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minkaD\Documents\1. BOP\IMF\ICS\CPIS_CDIS\CPIS\WEB\"/>
    </mc:Choice>
  </mc:AlternateContent>
  <bookViews>
    <workbookView xWindow="0" yWindow="0" windowWidth="28800" windowHeight="13035"/>
  </bookViews>
  <sheets>
    <sheet name="Табела_1" sheetId="1" r:id="rId1"/>
    <sheet name="Табела_2" sheetId="2" r:id="rId2"/>
    <sheet name="Табела_3" sheetId="3" r:id="rId3"/>
    <sheet name="Табела_3.1" sheetId="4" r:id="rId4"/>
    <sheet name="Табела_3.2" sheetId="5" r:id="rId5"/>
    <sheet name="Табела_3.2.1" sheetId="6" r:id="rId6"/>
    <sheet name="Табела_3.2.2" sheetId="7" r:id="rId7"/>
  </sheets>
  <definedNames>
    <definedName name="_xlnm.Print_Area" localSheetId="4">Табела_3.2!$A$1:$O$257</definedName>
    <definedName name="_xlnm.Print_Titles" localSheetId="0">Табела_1!$7:$11</definedName>
    <definedName name="_xlnm.Print_Titles" localSheetId="1">Табела_2!$7:$11</definedName>
    <definedName name="_xlnm.Print_Titles" localSheetId="2">Табела_3!$7:$11</definedName>
    <definedName name="_xlnm.Print_Titles" localSheetId="3">Табела_3.1!$7:$11</definedName>
    <definedName name="_xlnm.Print_Titles" localSheetId="4">Табела_3.2!$7:$11</definedName>
    <definedName name="_xlnm.Print_Titles" localSheetId="5">Табела_3.2.1!$7:$11</definedName>
    <definedName name="_xlnm.Print_Titles" localSheetId="6">Табела_3.2.2!$7:$11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4" i="7" l="1"/>
  <c r="N254" i="7"/>
  <c r="I254" i="7"/>
  <c r="N254" i="6"/>
  <c r="I254" i="6"/>
  <c r="O254" i="6" s="1"/>
  <c r="O254" i="5"/>
  <c r="N254" i="5"/>
  <c r="I254" i="5"/>
  <c r="N254" i="4"/>
  <c r="I254" i="4"/>
  <c r="O254" i="4" s="1"/>
  <c r="N254" i="3"/>
  <c r="I254" i="3"/>
  <c r="O254" i="3" s="1"/>
  <c r="H18" i="2"/>
  <c r="G18" i="2"/>
  <c r="G254" i="1"/>
  <c r="H254" i="1" s="1"/>
  <c r="N253" i="7" l="1"/>
  <c r="I253" i="7"/>
  <c r="N252" i="7"/>
  <c r="I252" i="7"/>
  <c r="N251" i="7"/>
  <c r="I251" i="7"/>
  <c r="N250" i="7"/>
  <c r="I250" i="7"/>
  <c r="N249" i="7"/>
  <c r="I249" i="7"/>
  <c r="N248" i="7"/>
  <c r="I248" i="7"/>
  <c r="N247" i="7"/>
  <c r="I247" i="7"/>
  <c r="N246" i="7"/>
  <c r="I246" i="7"/>
  <c r="N245" i="7"/>
  <c r="I245" i="7"/>
  <c r="N244" i="7"/>
  <c r="I244" i="7"/>
  <c r="N243" i="7"/>
  <c r="I243" i="7"/>
  <c r="N242" i="7"/>
  <c r="I242" i="7"/>
  <c r="N241" i="7"/>
  <c r="I241" i="7"/>
  <c r="N240" i="7"/>
  <c r="I240" i="7"/>
  <c r="N239" i="7"/>
  <c r="I239" i="7"/>
  <c r="N238" i="7"/>
  <c r="I238" i="7"/>
  <c r="N237" i="7"/>
  <c r="I237" i="7"/>
  <c r="N236" i="7"/>
  <c r="I236" i="7"/>
  <c r="N235" i="7"/>
  <c r="I235" i="7"/>
  <c r="N234" i="7"/>
  <c r="I234" i="7"/>
  <c r="N233" i="7"/>
  <c r="I233" i="7"/>
  <c r="N232" i="7"/>
  <c r="I232" i="7"/>
  <c r="N231" i="7"/>
  <c r="I231" i="7"/>
  <c r="N230" i="7"/>
  <c r="I230" i="7"/>
  <c r="N229" i="7"/>
  <c r="I229" i="7"/>
  <c r="N228" i="7"/>
  <c r="I228" i="7"/>
  <c r="N227" i="7"/>
  <c r="I227" i="7"/>
  <c r="N226" i="7"/>
  <c r="I226" i="7"/>
  <c r="N225" i="7"/>
  <c r="I225" i="7"/>
  <c r="N224" i="7"/>
  <c r="I224" i="7"/>
  <c r="N223" i="7"/>
  <c r="I223" i="7"/>
  <c r="N222" i="7"/>
  <c r="I222" i="7"/>
  <c r="N221" i="7"/>
  <c r="I221" i="7"/>
  <c r="N220" i="7"/>
  <c r="I220" i="7"/>
  <c r="N219" i="7"/>
  <c r="I219" i="7"/>
  <c r="N218" i="7"/>
  <c r="I218" i="7"/>
  <c r="N217" i="7"/>
  <c r="I217" i="7"/>
  <c r="N216" i="7"/>
  <c r="I216" i="7"/>
  <c r="N215" i="7"/>
  <c r="I215" i="7"/>
  <c r="N214" i="7"/>
  <c r="I214" i="7"/>
  <c r="N213" i="7"/>
  <c r="I213" i="7"/>
  <c r="N212" i="7"/>
  <c r="I212" i="7"/>
  <c r="N211" i="7"/>
  <c r="I211" i="7"/>
  <c r="N210" i="7"/>
  <c r="I210" i="7"/>
  <c r="N209" i="7"/>
  <c r="I209" i="7"/>
  <c r="N208" i="7"/>
  <c r="I208" i="7"/>
  <c r="N207" i="7"/>
  <c r="I207" i="7"/>
  <c r="N206" i="7"/>
  <c r="I206" i="7"/>
  <c r="N205" i="7"/>
  <c r="I205" i="7"/>
  <c r="N204" i="7"/>
  <c r="I204" i="7"/>
  <c r="N203" i="7"/>
  <c r="I203" i="7"/>
  <c r="N202" i="7"/>
  <c r="I202" i="7"/>
  <c r="N201" i="7"/>
  <c r="I201" i="7"/>
  <c r="N200" i="7"/>
  <c r="I200" i="7"/>
  <c r="N199" i="7"/>
  <c r="I199" i="7"/>
  <c r="N198" i="7"/>
  <c r="I198" i="7"/>
  <c r="N197" i="7"/>
  <c r="I197" i="7"/>
  <c r="N196" i="7"/>
  <c r="I196" i="7"/>
  <c r="N195" i="7"/>
  <c r="I195" i="7"/>
  <c r="N194" i="7"/>
  <c r="I194" i="7"/>
  <c r="N193" i="7"/>
  <c r="I193" i="7"/>
  <c r="N192" i="7"/>
  <c r="I192" i="7"/>
  <c r="N191" i="7"/>
  <c r="I191" i="7"/>
  <c r="N190" i="7"/>
  <c r="I190" i="7"/>
  <c r="N189" i="7"/>
  <c r="I189" i="7"/>
  <c r="N188" i="7"/>
  <c r="I188" i="7"/>
  <c r="N187" i="7"/>
  <c r="I187" i="7"/>
  <c r="N186" i="7"/>
  <c r="I186" i="7"/>
  <c r="N185" i="7"/>
  <c r="I185" i="7"/>
  <c r="N184" i="7"/>
  <c r="I184" i="7"/>
  <c r="N183" i="7"/>
  <c r="I183" i="7"/>
  <c r="N182" i="7"/>
  <c r="I182" i="7"/>
  <c r="N181" i="7"/>
  <c r="I181" i="7"/>
  <c r="N180" i="7"/>
  <c r="I180" i="7"/>
  <c r="N179" i="7"/>
  <c r="I179" i="7"/>
  <c r="N178" i="7"/>
  <c r="I178" i="7"/>
  <c r="N177" i="7"/>
  <c r="I177" i="7"/>
  <c r="N176" i="7"/>
  <c r="I176" i="7"/>
  <c r="N175" i="7"/>
  <c r="I175" i="7"/>
  <c r="N174" i="7"/>
  <c r="I174" i="7"/>
  <c r="O174" i="7" s="1"/>
  <c r="N173" i="7"/>
  <c r="I173" i="7"/>
  <c r="O173" i="7" s="1"/>
  <c r="N172" i="7"/>
  <c r="I172" i="7"/>
  <c r="N171" i="7"/>
  <c r="I171" i="7"/>
  <c r="N170" i="7"/>
  <c r="I170" i="7"/>
  <c r="N169" i="7"/>
  <c r="I169" i="7"/>
  <c r="N168" i="7"/>
  <c r="I168" i="7"/>
  <c r="N167" i="7"/>
  <c r="I167" i="7"/>
  <c r="N166" i="7"/>
  <c r="I166" i="7"/>
  <c r="N165" i="7"/>
  <c r="I165" i="7"/>
  <c r="O165" i="7" s="1"/>
  <c r="N164" i="7"/>
  <c r="I164" i="7"/>
  <c r="N163" i="7"/>
  <c r="I163" i="7"/>
  <c r="N162" i="7"/>
  <c r="I162" i="7"/>
  <c r="N161" i="7"/>
  <c r="I161" i="7"/>
  <c r="O161" i="7" s="1"/>
  <c r="N160" i="7"/>
  <c r="I160" i="7"/>
  <c r="N159" i="7"/>
  <c r="I159" i="7"/>
  <c r="N158" i="7"/>
  <c r="I158" i="7"/>
  <c r="N157" i="7"/>
  <c r="I157" i="7"/>
  <c r="N156" i="7"/>
  <c r="I156" i="7"/>
  <c r="N155" i="7"/>
  <c r="I155" i="7"/>
  <c r="N154" i="7"/>
  <c r="I154" i="7"/>
  <c r="N153" i="7"/>
  <c r="I153" i="7"/>
  <c r="N152" i="7"/>
  <c r="I152" i="7"/>
  <c r="N151" i="7"/>
  <c r="I151" i="7"/>
  <c r="N150" i="7"/>
  <c r="I150" i="7"/>
  <c r="N149" i="7"/>
  <c r="I149" i="7"/>
  <c r="N148" i="7"/>
  <c r="I148" i="7"/>
  <c r="N147" i="7"/>
  <c r="I147" i="7"/>
  <c r="N146" i="7"/>
  <c r="I146" i="7"/>
  <c r="N145" i="7"/>
  <c r="I145" i="7"/>
  <c r="N144" i="7"/>
  <c r="I144" i="7"/>
  <c r="N143" i="7"/>
  <c r="I143" i="7"/>
  <c r="N142" i="7"/>
  <c r="I142" i="7"/>
  <c r="N141" i="7"/>
  <c r="I141" i="7"/>
  <c r="N140" i="7"/>
  <c r="I140" i="7"/>
  <c r="N139" i="7"/>
  <c r="I139" i="7"/>
  <c r="N138" i="7"/>
  <c r="I138" i="7"/>
  <c r="N137" i="7"/>
  <c r="I137" i="7"/>
  <c r="O137" i="7" s="1"/>
  <c r="N136" i="7"/>
  <c r="I136" i="7"/>
  <c r="N135" i="7"/>
  <c r="I135" i="7"/>
  <c r="N134" i="7"/>
  <c r="I134" i="7"/>
  <c r="N133" i="7"/>
  <c r="I133" i="7"/>
  <c r="O133" i="7" s="1"/>
  <c r="N132" i="7"/>
  <c r="I132" i="7"/>
  <c r="N131" i="7"/>
  <c r="I131" i="7"/>
  <c r="N130" i="7"/>
  <c r="I130" i="7"/>
  <c r="N129" i="7"/>
  <c r="I129" i="7"/>
  <c r="N128" i="7"/>
  <c r="I128" i="7"/>
  <c r="N127" i="7"/>
  <c r="I127" i="7"/>
  <c r="N126" i="7"/>
  <c r="I126" i="7"/>
  <c r="N125" i="7"/>
  <c r="I125" i="7"/>
  <c r="N124" i="7"/>
  <c r="I124" i="7"/>
  <c r="N123" i="7"/>
  <c r="I123" i="7"/>
  <c r="N122" i="7"/>
  <c r="I122" i="7"/>
  <c r="N121" i="7"/>
  <c r="I121" i="7"/>
  <c r="N120" i="7"/>
  <c r="I120" i="7"/>
  <c r="N119" i="7"/>
  <c r="I119" i="7"/>
  <c r="N118" i="7"/>
  <c r="I118" i="7"/>
  <c r="N117" i="7"/>
  <c r="I117" i="7"/>
  <c r="N116" i="7"/>
  <c r="I116" i="7"/>
  <c r="N115" i="7"/>
  <c r="I115" i="7"/>
  <c r="N114" i="7"/>
  <c r="I114" i="7"/>
  <c r="N113" i="7"/>
  <c r="I113" i="7"/>
  <c r="N112" i="7"/>
  <c r="I112" i="7"/>
  <c r="N111" i="7"/>
  <c r="I111" i="7"/>
  <c r="N110" i="7"/>
  <c r="I110" i="7"/>
  <c r="N109" i="7"/>
  <c r="I109" i="7"/>
  <c r="N108" i="7"/>
  <c r="I108" i="7"/>
  <c r="N107" i="7"/>
  <c r="I107" i="7"/>
  <c r="N106" i="7"/>
  <c r="I106" i="7"/>
  <c r="N105" i="7"/>
  <c r="I105" i="7"/>
  <c r="N104" i="7"/>
  <c r="I104" i="7"/>
  <c r="N103" i="7"/>
  <c r="I103" i="7"/>
  <c r="N102" i="7"/>
  <c r="I102" i="7"/>
  <c r="N101" i="7"/>
  <c r="I101" i="7"/>
  <c r="N100" i="7"/>
  <c r="I100" i="7"/>
  <c r="N99" i="7"/>
  <c r="I99" i="7"/>
  <c r="N98" i="7"/>
  <c r="I98" i="7"/>
  <c r="N97" i="7"/>
  <c r="I97" i="7"/>
  <c r="N96" i="7"/>
  <c r="I96" i="7"/>
  <c r="N95" i="7"/>
  <c r="I95" i="7"/>
  <c r="N94" i="7"/>
  <c r="I94" i="7"/>
  <c r="N93" i="7"/>
  <c r="I93" i="7"/>
  <c r="N92" i="7"/>
  <c r="O92" i="7" s="1"/>
  <c r="I92" i="7"/>
  <c r="N91" i="7"/>
  <c r="I91" i="7"/>
  <c r="N90" i="7"/>
  <c r="I90" i="7"/>
  <c r="N89" i="7"/>
  <c r="I89" i="7"/>
  <c r="N88" i="7"/>
  <c r="I88" i="7"/>
  <c r="N87" i="7"/>
  <c r="I87" i="7"/>
  <c r="N86" i="7"/>
  <c r="I86" i="7"/>
  <c r="N85" i="7"/>
  <c r="I85" i="7"/>
  <c r="N84" i="7"/>
  <c r="O84" i="7" s="1"/>
  <c r="I84" i="7"/>
  <c r="N83" i="7"/>
  <c r="I83" i="7"/>
  <c r="N82" i="7"/>
  <c r="I82" i="7"/>
  <c r="N81" i="7"/>
  <c r="I81" i="7"/>
  <c r="N80" i="7"/>
  <c r="I80" i="7"/>
  <c r="N79" i="7"/>
  <c r="I79" i="7"/>
  <c r="N78" i="7"/>
  <c r="I78" i="7"/>
  <c r="N77" i="7"/>
  <c r="I77" i="7"/>
  <c r="N76" i="7"/>
  <c r="O76" i="7" s="1"/>
  <c r="I76" i="7"/>
  <c r="N75" i="7"/>
  <c r="I75" i="7"/>
  <c r="N74" i="7"/>
  <c r="I74" i="7"/>
  <c r="N73" i="7"/>
  <c r="I73" i="7"/>
  <c r="N72" i="7"/>
  <c r="I72" i="7"/>
  <c r="N71" i="7"/>
  <c r="I71" i="7"/>
  <c r="N70" i="7"/>
  <c r="I70" i="7"/>
  <c r="N69" i="7"/>
  <c r="I69" i="7"/>
  <c r="N68" i="7"/>
  <c r="O68" i="7" s="1"/>
  <c r="I68" i="7"/>
  <c r="N67" i="7"/>
  <c r="I67" i="7"/>
  <c r="N66" i="7"/>
  <c r="I66" i="7"/>
  <c r="N65" i="7"/>
  <c r="I65" i="7"/>
  <c r="N64" i="7"/>
  <c r="I64" i="7"/>
  <c r="N63" i="7"/>
  <c r="I63" i="7"/>
  <c r="N62" i="7"/>
  <c r="I62" i="7"/>
  <c r="N61" i="7"/>
  <c r="I61" i="7"/>
  <c r="N60" i="7"/>
  <c r="I60" i="7"/>
  <c r="N59" i="7"/>
  <c r="I59" i="7"/>
  <c r="N58" i="7"/>
  <c r="I58" i="7"/>
  <c r="N57" i="7"/>
  <c r="I57" i="7"/>
  <c r="N56" i="7"/>
  <c r="I56" i="7"/>
  <c r="N55" i="7"/>
  <c r="I55" i="7"/>
  <c r="N54" i="7"/>
  <c r="I54" i="7"/>
  <c r="N53" i="7"/>
  <c r="I53" i="7"/>
  <c r="N52" i="7"/>
  <c r="I52" i="7"/>
  <c r="N51" i="7"/>
  <c r="I51" i="7"/>
  <c r="N50" i="7"/>
  <c r="I50" i="7"/>
  <c r="N49" i="7"/>
  <c r="I49" i="7"/>
  <c r="N48" i="7"/>
  <c r="I48" i="7"/>
  <c r="N47" i="7"/>
  <c r="I47" i="7"/>
  <c r="N46" i="7"/>
  <c r="I46" i="7"/>
  <c r="N45" i="7"/>
  <c r="I45" i="7"/>
  <c r="N44" i="7"/>
  <c r="I44" i="7"/>
  <c r="N43" i="7"/>
  <c r="I43" i="7"/>
  <c r="N42" i="7"/>
  <c r="I42" i="7"/>
  <c r="N41" i="7"/>
  <c r="I41" i="7"/>
  <c r="N40" i="7"/>
  <c r="I40" i="7"/>
  <c r="N39" i="7"/>
  <c r="I39" i="7"/>
  <c r="N38" i="7"/>
  <c r="I38" i="7"/>
  <c r="N37" i="7"/>
  <c r="I37" i="7"/>
  <c r="N36" i="7"/>
  <c r="I36" i="7"/>
  <c r="N35" i="7"/>
  <c r="I35" i="7"/>
  <c r="N34" i="7"/>
  <c r="I34" i="7"/>
  <c r="N33" i="7"/>
  <c r="I33" i="7"/>
  <c r="N32" i="7"/>
  <c r="I32" i="7"/>
  <c r="N31" i="7"/>
  <c r="I31" i="7"/>
  <c r="N30" i="7"/>
  <c r="I30" i="7"/>
  <c r="N29" i="7"/>
  <c r="I29" i="7"/>
  <c r="N28" i="7"/>
  <c r="O28" i="7" s="1"/>
  <c r="I28" i="7"/>
  <c r="N27" i="7"/>
  <c r="I27" i="7"/>
  <c r="N26" i="7"/>
  <c r="I26" i="7"/>
  <c r="N25" i="7"/>
  <c r="I25" i="7"/>
  <c r="N24" i="7"/>
  <c r="I24" i="7"/>
  <c r="N23" i="7"/>
  <c r="I23" i="7"/>
  <c r="N22" i="7"/>
  <c r="I22" i="7"/>
  <c r="N21" i="7"/>
  <c r="I21" i="7"/>
  <c r="N20" i="7"/>
  <c r="O20" i="7" s="1"/>
  <c r="I20" i="7"/>
  <c r="N19" i="7"/>
  <c r="I19" i="7"/>
  <c r="N18" i="7"/>
  <c r="I18" i="7"/>
  <c r="N17" i="7"/>
  <c r="I17" i="7"/>
  <c r="N16" i="7"/>
  <c r="I16" i="7"/>
  <c r="N15" i="7"/>
  <c r="I15" i="7"/>
  <c r="N14" i="7"/>
  <c r="I14" i="7"/>
  <c r="N13" i="7"/>
  <c r="I13" i="7"/>
  <c r="N12" i="7"/>
  <c r="I12" i="7"/>
  <c r="N253" i="6"/>
  <c r="I253" i="6"/>
  <c r="N252" i="6"/>
  <c r="I252" i="6"/>
  <c r="N251" i="6"/>
  <c r="I251" i="6"/>
  <c r="N250" i="6"/>
  <c r="I250" i="6"/>
  <c r="N249" i="6"/>
  <c r="I249" i="6"/>
  <c r="N248" i="6"/>
  <c r="I248" i="6"/>
  <c r="N247" i="6"/>
  <c r="I247" i="6"/>
  <c r="N246" i="6"/>
  <c r="I246" i="6"/>
  <c r="N245" i="6"/>
  <c r="I245" i="6"/>
  <c r="N244" i="6"/>
  <c r="I244" i="6"/>
  <c r="N243" i="6"/>
  <c r="I243" i="6"/>
  <c r="N242" i="6"/>
  <c r="I242" i="6"/>
  <c r="N241" i="6"/>
  <c r="I241" i="6"/>
  <c r="N240" i="6"/>
  <c r="I240" i="6"/>
  <c r="N239" i="6"/>
  <c r="I239" i="6"/>
  <c r="N238" i="6"/>
  <c r="I238" i="6"/>
  <c r="N237" i="6"/>
  <c r="I237" i="6"/>
  <c r="N236" i="6"/>
  <c r="I236" i="6"/>
  <c r="N235" i="6"/>
  <c r="I235" i="6"/>
  <c r="N234" i="6"/>
  <c r="I234" i="6"/>
  <c r="N233" i="6"/>
  <c r="I233" i="6"/>
  <c r="N232" i="6"/>
  <c r="I232" i="6"/>
  <c r="N231" i="6"/>
  <c r="I231" i="6"/>
  <c r="N230" i="6"/>
  <c r="I230" i="6"/>
  <c r="N229" i="6"/>
  <c r="I229" i="6"/>
  <c r="N228" i="6"/>
  <c r="I228" i="6"/>
  <c r="N227" i="6"/>
  <c r="I227" i="6"/>
  <c r="N226" i="6"/>
  <c r="I226" i="6"/>
  <c r="N225" i="6"/>
  <c r="I225" i="6"/>
  <c r="N224" i="6"/>
  <c r="I224" i="6"/>
  <c r="N223" i="6"/>
  <c r="I223" i="6"/>
  <c r="N222" i="6"/>
  <c r="I222" i="6"/>
  <c r="N221" i="6"/>
  <c r="I221" i="6"/>
  <c r="N220" i="6"/>
  <c r="I220" i="6"/>
  <c r="N219" i="6"/>
  <c r="I219" i="6"/>
  <c r="N218" i="6"/>
  <c r="I218" i="6"/>
  <c r="N217" i="6"/>
  <c r="I217" i="6"/>
  <c r="N216" i="6"/>
  <c r="I216" i="6"/>
  <c r="N215" i="6"/>
  <c r="I215" i="6"/>
  <c r="N214" i="6"/>
  <c r="I214" i="6"/>
  <c r="N213" i="6"/>
  <c r="I213" i="6"/>
  <c r="N212" i="6"/>
  <c r="I212" i="6"/>
  <c r="N211" i="6"/>
  <c r="I211" i="6"/>
  <c r="N210" i="6"/>
  <c r="I210" i="6"/>
  <c r="N209" i="6"/>
  <c r="I209" i="6"/>
  <c r="N208" i="6"/>
  <c r="I208" i="6"/>
  <c r="N207" i="6"/>
  <c r="I207" i="6"/>
  <c r="N206" i="6"/>
  <c r="I206" i="6"/>
  <c r="N205" i="6"/>
  <c r="I205" i="6"/>
  <c r="N204" i="6"/>
  <c r="I204" i="6"/>
  <c r="N203" i="6"/>
  <c r="I203" i="6"/>
  <c r="N202" i="6"/>
  <c r="I202" i="6"/>
  <c r="N201" i="6"/>
  <c r="I201" i="6"/>
  <c r="N200" i="6"/>
  <c r="I200" i="6"/>
  <c r="N199" i="6"/>
  <c r="I199" i="6"/>
  <c r="N198" i="6"/>
  <c r="I198" i="6"/>
  <c r="N197" i="6"/>
  <c r="I197" i="6"/>
  <c r="N196" i="6"/>
  <c r="I196" i="6"/>
  <c r="N195" i="6"/>
  <c r="I195" i="6"/>
  <c r="N194" i="6"/>
  <c r="I194" i="6"/>
  <c r="N193" i="6"/>
  <c r="I193" i="6"/>
  <c r="N192" i="6"/>
  <c r="I192" i="6"/>
  <c r="N191" i="6"/>
  <c r="I191" i="6"/>
  <c r="N190" i="6"/>
  <c r="I190" i="6"/>
  <c r="N189" i="6"/>
  <c r="I189" i="6"/>
  <c r="N188" i="6"/>
  <c r="I188" i="6"/>
  <c r="N187" i="6"/>
  <c r="I187" i="6"/>
  <c r="N186" i="6"/>
  <c r="I186" i="6"/>
  <c r="N185" i="6"/>
  <c r="I185" i="6"/>
  <c r="N184" i="6"/>
  <c r="I184" i="6"/>
  <c r="N183" i="6"/>
  <c r="I183" i="6"/>
  <c r="N182" i="6"/>
  <c r="I182" i="6"/>
  <c r="N181" i="6"/>
  <c r="I181" i="6"/>
  <c r="N180" i="6"/>
  <c r="I180" i="6"/>
  <c r="N179" i="6"/>
  <c r="I179" i="6"/>
  <c r="N178" i="6"/>
  <c r="I178" i="6"/>
  <c r="N177" i="6"/>
  <c r="I177" i="6"/>
  <c r="N176" i="6"/>
  <c r="I176" i="6"/>
  <c r="N175" i="6"/>
  <c r="I175" i="6"/>
  <c r="N174" i="6"/>
  <c r="I174" i="6"/>
  <c r="N173" i="6"/>
  <c r="I173" i="6"/>
  <c r="N172" i="6"/>
  <c r="I172" i="6"/>
  <c r="N171" i="6"/>
  <c r="I171" i="6"/>
  <c r="N170" i="6"/>
  <c r="I170" i="6"/>
  <c r="N169" i="6"/>
  <c r="I169" i="6"/>
  <c r="N168" i="6"/>
  <c r="I168" i="6"/>
  <c r="N167" i="6"/>
  <c r="I167" i="6"/>
  <c r="N166" i="6"/>
  <c r="I166" i="6"/>
  <c r="N165" i="6"/>
  <c r="I165" i="6"/>
  <c r="N164" i="6"/>
  <c r="I164" i="6"/>
  <c r="N163" i="6"/>
  <c r="I163" i="6"/>
  <c r="N162" i="6"/>
  <c r="I162" i="6"/>
  <c r="N161" i="6"/>
  <c r="I161" i="6"/>
  <c r="N160" i="6"/>
  <c r="I160" i="6"/>
  <c r="N159" i="6"/>
  <c r="I159" i="6"/>
  <c r="N158" i="6"/>
  <c r="I158" i="6"/>
  <c r="N157" i="6"/>
  <c r="I157" i="6"/>
  <c r="N156" i="6"/>
  <c r="I156" i="6"/>
  <c r="N155" i="6"/>
  <c r="I155" i="6"/>
  <c r="N154" i="6"/>
  <c r="I154" i="6"/>
  <c r="N153" i="6"/>
  <c r="I153" i="6"/>
  <c r="N152" i="6"/>
  <c r="I152" i="6"/>
  <c r="N151" i="6"/>
  <c r="I151" i="6"/>
  <c r="N150" i="6"/>
  <c r="I150" i="6"/>
  <c r="N149" i="6"/>
  <c r="I149" i="6"/>
  <c r="N148" i="6"/>
  <c r="I148" i="6"/>
  <c r="N147" i="6"/>
  <c r="I147" i="6"/>
  <c r="N146" i="6"/>
  <c r="I146" i="6"/>
  <c r="N145" i="6"/>
  <c r="I145" i="6"/>
  <c r="N144" i="6"/>
  <c r="I144" i="6"/>
  <c r="N143" i="6"/>
  <c r="I143" i="6"/>
  <c r="N142" i="6"/>
  <c r="I142" i="6"/>
  <c r="N141" i="6"/>
  <c r="I141" i="6"/>
  <c r="N140" i="6"/>
  <c r="I140" i="6"/>
  <c r="N139" i="6"/>
  <c r="I139" i="6"/>
  <c r="N138" i="6"/>
  <c r="I138" i="6"/>
  <c r="N137" i="6"/>
  <c r="I137" i="6"/>
  <c r="N136" i="6"/>
  <c r="I136" i="6"/>
  <c r="N135" i="6"/>
  <c r="I135" i="6"/>
  <c r="N134" i="6"/>
  <c r="I134" i="6"/>
  <c r="N133" i="6"/>
  <c r="I133" i="6"/>
  <c r="N132" i="6"/>
  <c r="I132" i="6"/>
  <c r="N131" i="6"/>
  <c r="I131" i="6"/>
  <c r="N130" i="6"/>
  <c r="I130" i="6"/>
  <c r="N129" i="6"/>
  <c r="I129" i="6"/>
  <c r="N128" i="6"/>
  <c r="I128" i="6"/>
  <c r="N127" i="6"/>
  <c r="I127" i="6"/>
  <c r="N126" i="6"/>
  <c r="I126" i="6"/>
  <c r="N125" i="6"/>
  <c r="I125" i="6"/>
  <c r="N124" i="6"/>
  <c r="I124" i="6"/>
  <c r="N123" i="6"/>
  <c r="I123" i="6"/>
  <c r="N122" i="6"/>
  <c r="I122" i="6"/>
  <c r="N121" i="6"/>
  <c r="I121" i="6"/>
  <c r="N120" i="6"/>
  <c r="I120" i="6"/>
  <c r="N119" i="6"/>
  <c r="I119" i="6"/>
  <c r="N118" i="6"/>
  <c r="I118" i="6"/>
  <c r="N117" i="6"/>
  <c r="I117" i="6"/>
  <c r="N116" i="6"/>
  <c r="I116" i="6"/>
  <c r="N115" i="6"/>
  <c r="I115" i="6"/>
  <c r="N114" i="6"/>
  <c r="I114" i="6"/>
  <c r="N113" i="6"/>
  <c r="I113" i="6"/>
  <c r="N112" i="6"/>
  <c r="I112" i="6"/>
  <c r="N111" i="6"/>
  <c r="I111" i="6"/>
  <c r="N110" i="6"/>
  <c r="I110" i="6"/>
  <c r="N109" i="6"/>
  <c r="I109" i="6"/>
  <c r="N108" i="6"/>
  <c r="I108" i="6"/>
  <c r="N107" i="6"/>
  <c r="I107" i="6"/>
  <c r="N106" i="6"/>
  <c r="I106" i="6"/>
  <c r="N105" i="6"/>
  <c r="I105" i="6"/>
  <c r="N104" i="6"/>
  <c r="I104" i="6"/>
  <c r="N103" i="6"/>
  <c r="I103" i="6"/>
  <c r="N102" i="6"/>
  <c r="I102" i="6"/>
  <c r="N101" i="6"/>
  <c r="I101" i="6"/>
  <c r="N100" i="6"/>
  <c r="I100" i="6"/>
  <c r="N99" i="6"/>
  <c r="I99" i="6"/>
  <c r="N98" i="6"/>
  <c r="I98" i="6"/>
  <c r="N97" i="6"/>
  <c r="I97" i="6"/>
  <c r="N96" i="6"/>
  <c r="I96" i="6"/>
  <c r="N95" i="6"/>
  <c r="I95" i="6"/>
  <c r="N94" i="6"/>
  <c r="I94" i="6"/>
  <c r="N93" i="6"/>
  <c r="I93" i="6"/>
  <c r="N92" i="6"/>
  <c r="I92" i="6"/>
  <c r="N91" i="6"/>
  <c r="I91" i="6"/>
  <c r="N90" i="6"/>
  <c r="I90" i="6"/>
  <c r="N89" i="6"/>
  <c r="I89" i="6"/>
  <c r="N88" i="6"/>
  <c r="I88" i="6"/>
  <c r="N87" i="6"/>
  <c r="I87" i="6"/>
  <c r="N86" i="6"/>
  <c r="I86" i="6"/>
  <c r="N85" i="6"/>
  <c r="I85" i="6"/>
  <c r="N84" i="6"/>
  <c r="I84" i="6"/>
  <c r="N83" i="6"/>
  <c r="I83" i="6"/>
  <c r="N82" i="6"/>
  <c r="I82" i="6"/>
  <c r="N81" i="6"/>
  <c r="I81" i="6"/>
  <c r="N80" i="6"/>
  <c r="I80" i="6"/>
  <c r="N79" i="6"/>
  <c r="I79" i="6"/>
  <c r="N78" i="6"/>
  <c r="I78" i="6"/>
  <c r="N77" i="6"/>
  <c r="I77" i="6"/>
  <c r="N76" i="6"/>
  <c r="I76" i="6"/>
  <c r="N75" i="6"/>
  <c r="I75" i="6"/>
  <c r="N74" i="6"/>
  <c r="I74" i="6"/>
  <c r="N73" i="6"/>
  <c r="I73" i="6"/>
  <c r="N72" i="6"/>
  <c r="I72" i="6"/>
  <c r="N71" i="6"/>
  <c r="I71" i="6"/>
  <c r="N70" i="6"/>
  <c r="I70" i="6"/>
  <c r="N69" i="6"/>
  <c r="I69" i="6"/>
  <c r="N68" i="6"/>
  <c r="I68" i="6"/>
  <c r="O68" i="6" s="1"/>
  <c r="N67" i="6"/>
  <c r="I67" i="6"/>
  <c r="N66" i="6"/>
  <c r="I66" i="6"/>
  <c r="N65" i="6"/>
  <c r="I65" i="6"/>
  <c r="N64" i="6"/>
  <c r="I64" i="6"/>
  <c r="N63" i="6"/>
  <c r="I63" i="6"/>
  <c r="N62" i="6"/>
  <c r="I62" i="6"/>
  <c r="N61" i="6"/>
  <c r="I61" i="6"/>
  <c r="N60" i="6"/>
  <c r="I60" i="6"/>
  <c r="N59" i="6"/>
  <c r="I59" i="6"/>
  <c r="N58" i="6"/>
  <c r="I58" i="6"/>
  <c r="N57" i="6"/>
  <c r="I57" i="6"/>
  <c r="N56" i="6"/>
  <c r="I56" i="6"/>
  <c r="N55" i="6"/>
  <c r="I55" i="6"/>
  <c r="N54" i="6"/>
  <c r="I54" i="6"/>
  <c r="N53" i="6"/>
  <c r="I53" i="6"/>
  <c r="N52" i="6"/>
  <c r="I52" i="6"/>
  <c r="N51" i="6"/>
  <c r="I51" i="6"/>
  <c r="N50" i="6"/>
  <c r="I50" i="6"/>
  <c r="N49" i="6"/>
  <c r="I49" i="6"/>
  <c r="O49" i="6" s="1"/>
  <c r="N48" i="6"/>
  <c r="I48" i="6"/>
  <c r="N47" i="6"/>
  <c r="I47" i="6"/>
  <c r="N46" i="6"/>
  <c r="I46" i="6"/>
  <c r="N45" i="6"/>
  <c r="I45" i="6"/>
  <c r="O45" i="6" s="1"/>
  <c r="N44" i="6"/>
  <c r="I44" i="6"/>
  <c r="N43" i="6"/>
  <c r="I43" i="6"/>
  <c r="N42" i="6"/>
  <c r="I42" i="6"/>
  <c r="N41" i="6"/>
  <c r="I41" i="6"/>
  <c r="O41" i="6" s="1"/>
  <c r="N40" i="6"/>
  <c r="I40" i="6"/>
  <c r="N39" i="6"/>
  <c r="I39" i="6"/>
  <c r="N38" i="6"/>
  <c r="I38" i="6"/>
  <c r="N37" i="6"/>
  <c r="I37" i="6"/>
  <c r="N36" i="6"/>
  <c r="I36" i="6"/>
  <c r="N35" i="6"/>
  <c r="I35" i="6"/>
  <c r="N34" i="6"/>
  <c r="I34" i="6"/>
  <c r="N33" i="6"/>
  <c r="I33" i="6"/>
  <c r="N32" i="6"/>
  <c r="I32" i="6"/>
  <c r="N31" i="6"/>
  <c r="I31" i="6"/>
  <c r="N30" i="6"/>
  <c r="I30" i="6"/>
  <c r="N29" i="6"/>
  <c r="I29" i="6"/>
  <c r="N28" i="6"/>
  <c r="I28" i="6"/>
  <c r="N27" i="6"/>
  <c r="I27" i="6"/>
  <c r="N26" i="6"/>
  <c r="I26" i="6"/>
  <c r="N25" i="6"/>
  <c r="I25" i="6"/>
  <c r="N24" i="6"/>
  <c r="I24" i="6"/>
  <c r="N23" i="6"/>
  <c r="I23" i="6"/>
  <c r="N22" i="6"/>
  <c r="I22" i="6"/>
  <c r="N21" i="6"/>
  <c r="I21" i="6"/>
  <c r="N20" i="6"/>
  <c r="I20" i="6"/>
  <c r="N19" i="6"/>
  <c r="I19" i="6"/>
  <c r="N18" i="6"/>
  <c r="I18" i="6"/>
  <c r="N17" i="6"/>
  <c r="I17" i="6"/>
  <c r="N16" i="6"/>
  <c r="I16" i="6"/>
  <c r="N15" i="6"/>
  <c r="I15" i="6"/>
  <c r="N14" i="6"/>
  <c r="I14" i="6"/>
  <c r="N13" i="6"/>
  <c r="I13" i="6"/>
  <c r="N12" i="6"/>
  <c r="I12" i="6"/>
  <c r="N253" i="5"/>
  <c r="I253" i="5"/>
  <c r="N252" i="5"/>
  <c r="I252" i="5"/>
  <c r="N251" i="5"/>
  <c r="I251" i="5"/>
  <c r="N250" i="5"/>
  <c r="I250" i="5"/>
  <c r="N249" i="5"/>
  <c r="I249" i="5"/>
  <c r="O249" i="5" s="1"/>
  <c r="N248" i="5"/>
  <c r="I248" i="5"/>
  <c r="N247" i="5"/>
  <c r="I247" i="5"/>
  <c r="N246" i="5"/>
  <c r="I246" i="5"/>
  <c r="N245" i="5"/>
  <c r="I245" i="5"/>
  <c r="N244" i="5"/>
  <c r="I244" i="5"/>
  <c r="N243" i="5"/>
  <c r="I243" i="5"/>
  <c r="N242" i="5"/>
  <c r="I242" i="5"/>
  <c r="O242" i="5" s="1"/>
  <c r="N241" i="5"/>
  <c r="I241" i="5"/>
  <c r="N240" i="5"/>
  <c r="I240" i="5"/>
  <c r="N239" i="5"/>
  <c r="I239" i="5"/>
  <c r="N238" i="5"/>
  <c r="I238" i="5"/>
  <c r="N237" i="5"/>
  <c r="I237" i="5"/>
  <c r="O237" i="5" s="1"/>
  <c r="N236" i="5"/>
  <c r="I236" i="5"/>
  <c r="N235" i="5"/>
  <c r="I235" i="5"/>
  <c r="N234" i="5"/>
  <c r="I234" i="5"/>
  <c r="N233" i="5"/>
  <c r="I233" i="5"/>
  <c r="O233" i="5" s="1"/>
  <c r="N232" i="5"/>
  <c r="I232" i="5"/>
  <c r="N231" i="5"/>
  <c r="I231" i="5"/>
  <c r="N230" i="5"/>
  <c r="I230" i="5"/>
  <c r="O230" i="5" s="1"/>
  <c r="N229" i="5"/>
  <c r="I229" i="5"/>
  <c r="N228" i="5"/>
  <c r="I228" i="5"/>
  <c r="O228" i="5" s="1"/>
  <c r="N227" i="5"/>
  <c r="I227" i="5"/>
  <c r="N226" i="5"/>
  <c r="I226" i="5"/>
  <c r="O226" i="5" s="1"/>
  <c r="N225" i="5"/>
  <c r="I225" i="5"/>
  <c r="N224" i="5"/>
  <c r="I224" i="5"/>
  <c r="N223" i="5"/>
  <c r="I223" i="5"/>
  <c r="N222" i="5"/>
  <c r="I222" i="5"/>
  <c r="N221" i="5"/>
  <c r="I221" i="5"/>
  <c r="N220" i="5"/>
  <c r="I220" i="5"/>
  <c r="N219" i="5"/>
  <c r="I219" i="5"/>
  <c r="N218" i="5"/>
  <c r="I218" i="5"/>
  <c r="N217" i="5"/>
  <c r="I217" i="5"/>
  <c r="N216" i="5"/>
  <c r="I216" i="5"/>
  <c r="N215" i="5"/>
  <c r="I215" i="5"/>
  <c r="N214" i="5"/>
  <c r="I214" i="5"/>
  <c r="N213" i="5"/>
  <c r="I213" i="5"/>
  <c r="N212" i="5"/>
  <c r="I212" i="5"/>
  <c r="O212" i="5" s="1"/>
  <c r="N211" i="5"/>
  <c r="O211" i="5" s="1"/>
  <c r="I211" i="5"/>
  <c r="N210" i="5"/>
  <c r="I210" i="5"/>
  <c r="N209" i="5"/>
  <c r="I209" i="5"/>
  <c r="N208" i="5"/>
  <c r="I208" i="5"/>
  <c r="N207" i="5"/>
  <c r="I207" i="5"/>
  <c r="N206" i="5"/>
  <c r="I206" i="5"/>
  <c r="N205" i="5"/>
  <c r="I205" i="5"/>
  <c r="N204" i="5"/>
  <c r="I204" i="5"/>
  <c r="N203" i="5"/>
  <c r="I203" i="5"/>
  <c r="N202" i="5"/>
  <c r="I202" i="5"/>
  <c r="N201" i="5"/>
  <c r="I201" i="5"/>
  <c r="O200" i="5"/>
  <c r="N200" i="5"/>
  <c r="I200" i="5"/>
  <c r="N199" i="5"/>
  <c r="I199" i="5"/>
  <c r="N198" i="5"/>
  <c r="I198" i="5"/>
  <c r="O198" i="5" s="1"/>
  <c r="N197" i="5"/>
  <c r="I197" i="5"/>
  <c r="N196" i="5"/>
  <c r="I196" i="5"/>
  <c r="O196" i="5" s="1"/>
  <c r="N195" i="5"/>
  <c r="I195" i="5"/>
  <c r="N194" i="5"/>
  <c r="I194" i="5"/>
  <c r="O194" i="5" s="1"/>
  <c r="N193" i="5"/>
  <c r="I193" i="5"/>
  <c r="N192" i="5"/>
  <c r="I192" i="5"/>
  <c r="O192" i="5" s="1"/>
  <c r="N191" i="5"/>
  <c r="I191" i="5"/>
  <c r="N190" i="5"/>
  <c r="I190" i="5"/>
  <c r="N189" i="5"/>
  <c r="I189" i="5"/>
  <c r="O189" i="5" s="1"/>
  <c r="N188" i="5"/>
  <c r="I188" i="5"/>
  <c r="N187" i="5"/>
  <c r="I187" i="5"/>
  <c r="N186" i="5"/>
  <c r="I186" i="5"/>
  <c r="N185" i="5"/>
  <c r="I185" i="5"/>
  <c r="O185" i="5" s="1"/>
  <c r="N184" i="5"/>
  <c r="I184" i="5"/>
  <c r="N183" i="5"/>
  <c r="I183" i="5"/>
  <c r="O183" i="5" s="1"/>
  <c r="N182" i="5"/>
  <c r="I182" i="5"/>
  <c r="N181" i="5"/>
  <c r="I181" i="5"/>
  <c r="O181" i="5" s="1"/>
  <c r="N180" i="5"/>
  <c r="I180" i="5"/>
  <c r="N179" i="5"/>
  <c r="I179" i="5"/>
  <c r="N178" i="5"/>
  <c r="I178" i="5"/>
  <c r="N177" i="5"/>
  <c r="I177" i="5"/>
  <c r="N176" i="5"/>
  <c r="I176" i="5"/>
  <c r="N175" i="5"/>
  <c r="I175" i="5"/>
  <c r="N174" i="5"/>
  <c r="I174" i="5"/>
  <c r="N173" i="5"/>
  <c r="I173" i="5"/>
  <c r="N172" i="5"/>
  <c r="I172" i="5"/>
  <c r="N171" i="5"/>
  <c r="I171" i="5"/>
  <c r="N170" i="5"/>
  <c r="I170" i="5"/>
  <c r="N169" i="5"/>
  <c r="I169" i="5"/>
  <c r="N168" i="5"/>
  <c r="I168" i="5"/>
  <c r="N167" i="5"/>
  <c r="I167" i="5"/>
  <c r="N166" i="5"/>
  <c r="I166" i="5"/>
  <c r="N165" i="5"/>
  <c r="I165" i="5"/>
  <c r="N164" i="5"/>
  <c r="I164" i="5"/>
  <c r="N163" i="5"/>
  <c r="I163" i="5"/>
  <c r="O163" i="5" s="1"/>
  <c r="N162" i="5"/>
  <c r="I162" i="5"/>
  <c r="N161" i="5"/>
  <c r="I161" i="5"/>
  <c r="N160" i="5"/>
  <c r="I160" i="5"/>
  <c r="N159" i="5"/>
  <c r="I159" i="5"/>
  <c r="N158" i="5"/>
  <c r="I158" i="5"/>
  <c r="N157" i="5"/>
  <c r="I157" i="5"/>
  <c r="N156" i="5"/>
  <c r="I156" i="5"/>
  <c r="N155" i="5"/>
  <c r="I155" i="5"/>
  <c r="N154" i="5"/>
  <c r="I154" i="5"/>
  <c r="N153" i="5"/>
  <c r="I153" i="5"/>
  <c r="N152" i="5"/>
  <c r="I152" i="5"/>
  <c r="N151" i="5"/>
  <c r="I151" i="5"/>
  <c r="N150" i="5"/>
  <c r="I150" i="5"/>
  <c r="N149" i="5"/>
  <c r="I149" i="5"/>
  <c r="N148" i="5"/>
  <c r="I148" i="5"/>
  <c r="N147" i="5"/>
  <c r="I147" i="5"/>
  <c r="N146" i="5"/>
  <c r="I146" i="5"/>
  <c r="N145" i="5"/>
  <c r="I145" i="5"/>
  <c r="N144" i="5"/>
  <c r="I144" i="5"/>
  <c r="N143" i="5"/>
  <c r="I143" i="5"/>
  <c r="N142" i="5"/>
  <c r="I142" i="5"/>
  <c r="N141" i="5"/>
  <c r="I141" i="5"/>
  <c r="N140" i="5"/>
  <c r="I140" i="5"/>
  <c r="N139" i="5"/>
  <c r="I139" i="5"/>
  <c r="N138" i="5"/>
  <c r="I138" i="5"/>
  <c r="N137" i="5"/>
  <c r="I137" i="5"/>
  <c r="N136" i="5"/>
  <c r="I136" i="5"/>
  <c r="N135" i="5"/>
  <c r="I135" i="5"/>
  <c r="N134" i="5"/>
  <c r="I134" i="5"/>
  <c r="N133" i="5"/>
  <c r="I133" i="5"/>
  <c r="N132" i="5"/>
  <c r="I132" i="5"/>
  <c r="N131" i="5"/>
  <c r="I131" i="5"/>
  <c r="N130" i="5"/>
  <c r="I130" i="5"/>
  <c r="N129" i="5"/>
  <c r="I129" i="5"/>
  <c r="N128" i="5"/>
  <c r="I128" i="5"/>
  <c r="N127" i="5"/>
  <c r="I127" i="5"/>
  <c r="N126" i="5"/>
  <c r="I126" i="5"/>
  <c r="N125" i="5"/>
  <c r="I125" i="5"/>
  <c r="N124" i="5"/>
  <c r="I124" i="5"/>
  <c r="N123" i="5"/>
  <c r="I123" i="5"/>
  <c r="N122" i="5"/>
  <c r="I122" i="5"/>
  <c r="N121" i="5"/>
  <c r="I121" i="5"/>
  <c r="N120" i="5"/>
  <c r="I120" i="5"/>
  <c r="N119" i="5"/>
  <c r="I119" i="5"/>
  <c r="N118" i="5"/>
  <c r="I118" i="5"/>
  <c r="N117" i="5"/>
  <c r="I117" i="5"/>
  <c r="N116" i="5"/>
  <c r="O116" i="5" s="1"/>
  <c r="I116" i="5"/>
  <c r="N115" i="5"/>
  <c r="I115" i="5"/>
  <c r="N114" i="5"/>
  <c r="I114" i="5"/>
  <c r="N113" i="5"/>
  <c r="I113" i="5"/>
  <c r="N112" i="5"/>
  <c r="O112" i="5" s="1"/>
  <c r="I112" i="5"/>
  <c r="N111" i="5"/>
  <c r="I111" i="5"/>
  <c r="N110" i="5"/>
  <c r="I110" i="5"/>
  <c r="N109" i="5"/>
  <c r="I109" i="5"/>
  <c r="N108" i="5"/>
  <c r="I108" i="5"/>
  <c r="N107" i="5"/>
  <c r="I107" i="5"/>
  <c r="N106" i="5"/>
  <c r="I106" i="5"/>
  <c r="N105" i="5"/>
  <c r="I105" i="5"/>
  <c r="N104" i="5"/>
  <c r="I104" i="5"/>
  <c r="N103" i="5"/>
  <c r="I103" i="5"/>
  <c r="N102" i="5"/>
  <c r="I102" i="5"/>
  <c r="N101" i="5"/>
  <c r="I101" i="5"/>
  <c r="N100" i="5"/>
  <c r="I100" i="5"/>
  <c r="O100" i="5" s="1"/>
  <c r="N99" i="5"/>
  <c r="I99" i="5"/>
  <c r="N98" i="5"/>
  <c r="I98" i="5"/>
  <c r="N97" i="5"/>
  <c r="I97" i="5"/>
  <c r="O97" i="5" s="1"/>
  <c r="N96" i="5"/>
  <c r="I96" i="5"/>
  <c r="N95" i="5"/>
  <c r="I95" i="5"/>
  <c r="N94" i="5"/>
  <c r="I94" i="5"/>
  <c r="N93" i="5"/>
  <c r="I93" i="5"/>
  <c r="N92" i="5"/>
  <c r="I92" i="5"/>
  <c r="N91" i="5"/>
  <c r="I91" i="5"/>
  <c r="N90" i="5"/>
  <c r="I90" i="5"/>
  <c r="N89" i="5"/>
  <c r="I89" i="5"/>
  <c r="N88" i="5"/>
  <c r="I88" i="5"/>
  <c r="N87" i="5"/>
  <c r="I87" i="5"/>
  <c r="N86" i="5"/>
  <c r="I86" i="5"/>
  <c r="N85" i="5"/>
  <c r="I85" i="5"/>
  <c r="N84" i="5"/>
  <c r="I84" i="5"/>
  <c r="N83" i="5"/>
  <c r="I83" i="5"/>
  <c r="N82" i="5"/>
  <c r="I82" i="5"/>
  <c r="N81" i="5"/>
  <c r="I81" i="5"/>
  <c r="N80" i="5"/>
  <c r="I80" i="5"/>
  <c r="N79" i="5"/>
  <c r="I79" i="5"/>
  <c r="N78" i="5"/>
  <c r="I78" i="5"/>
  <c r="N77" i="5"/>
  <c r="I77" i="5"/>
  <c r="O77" i="5" s="1"/>
  <c r="N76" i="5"/>
  <c r="I76" i="5"/>
  <c r="N75" i="5"/>
  <c r="I75" i="5"/>
  <c r="O75" i="5" s="1"/>
  <c r="N74" i="5"/>
  <c r="I74" i="5"/>
  <c r="N73" i="5"/>
  <c r="I73" i="5"/>
  <c r="O73" i="5" s="1"/>
  <c r="N72" i="5"/>
  <c r="I72" i="5"/>
  <c r="N71" i="5"/>
  <c r="I71" i="5"/>
  <c r="O71" i="5" s="1"/>
  <c r="N70" i="5"/>
  <c r="I70" i="5"/>
  <c r="N69" i="5"/>
  <c r="I69" i="5"/>
  <c r="O69" i="5" s="1"/>
  <c r="N68" i="5"/>
  <c r="I68" i="5"/>
  <c r="N67" i="5"/>
  <c r="I67" i="5"/>
  <c r="O67" i="5" s="1"/>
  <c r="N66" i="5"/>
  <c r="I66" i="5"/>
  <c r="N65" i="5"/>
  <c r="I65" i="5"/>
  <c r="O65" i="5" s="1"/>
  <c r="N64" i="5"/>
  <c r="I64" i="5"/>
  <c r="N63" i="5"/>
  <c r="I63" i="5"/>
  <c r="N62" i="5"/>
  <c r="I62" i="5"/>
  <c r="N61" i="5"/>
  <c r="I61" i="5"/>
  <c r="N60" i="5"/>
  <c r="I60" i="5"/>
  <c r="N59" i="5"/>
  <c r="I59" i="5"/>
  <c r="N58" i="5"/>
  <c r="I58" i="5"/>
  <c r="N57" i="5"/>
  <c r="I57" i="5"/>
  <c r="N56" i="5"/>
  <c r="I56" i="5"/>
  <c r="N55" i="5"/>
  <c r="I55" i="5"/>
  <c r="N54" i="5"/>
  <c r="I54" i="5"/>
  <c r="N53" i="5"/>
  <c r="I53" i="5"/>
  <c r="N52" i="5"/>
  <c r="I52" i="5"/>
  <c r="N51" i="5"/>
  <c r="I51" i="5"/>
  <c r="N50" i="5"/>
  <c r="I50" i="5"/>
  <c r="N49" i="5"/>
  <c r="I49" i="5"/>
  <c r="N48" i="5"/>
  <c r="I48" i="5"/>
  <c r="N47" i="5"/>
  <c r="I47" i="5"/>
  <c r="N46" i="5"/>
  <c r="I46" i="5"/>
  <c r="N45" i="5"/>
  <c r="I45" i="5"/>
  <c r="N44" i="5"/>
  <c r="I44" i="5"/>
  <c r="N43" i="5"/>
  <c r="I43" i="5"/>
  <c r="N42" i="5"/>
  <c r="I42" i="5"/>
  <c r="N41" i="5"/>
  <c r="I41" i="5"/>
  <c r="N40" i="5"/>
  <c r="I40" i="5"/>
  <c r="N39" i="5"/>
  <c r="I39" i="5"/>
  <c r="N38" i="5"/>
  <c r="I38" i="5"/>
  <c r="N37" i="5"/>
  <c r="I37" i="5"/>
  <c r="N36" i="5"/>
  <c r="I36" i="5"/>
  <c r="O36" i="5" s="1"/>
  <c r="N35" i="5"/>
  <c r="I35" i="5"/>
  <c r="N34" i="5"/>
  <c r="I34" i="5"/>
  <c r="N33" i="5"/>
  <c r="I33" i="5"/>
  <c r="N32" i="5"/>
  <c r="I32" i="5"/>
  <c r="N31" i="5"/>
  <c r="I31" i="5"/>
  <c r="N30" i="5"/>
  <c r="I30" i="5"/>
  <c r="N29" i="5"/>
  <c r="I29" i="5"/>
  <c r="N28" i="5"/>
  <c r="I28" i="5"/>
  <c r="N27" i="5"/>
  <c r="O27" i="5" s="1"/>
  <c r="I27" i="5"/>
  <c r="N26" i="5"/>
  <c r="I26" i="5"/>
  <c r="N25" i="5"/>
  <c r="I25" i="5"/>
  <c r="N24" i="5"/>
  <c r="I24" i="5"/>
  <c r="N23" i="5"/>
  <c r="I23" i="5"/>
  <c r="N22" i="5"/>
  <c r="I22" i="5"/>
  <c r="N21" i="5"/>
  <c r="I21" i="5"/>
  <c r="N20" i="5"/>
  <c r="I20" i="5"/>
  <c r="N19" i="5"/>
  <c r="I19" i="5"/>
  <c r="N18" i="5"/>
  <c r="I18" i="5"/>
  <c r="N17" i="5"/>
  <c r="I17" i="5"/>
  <c r="N16" i="5"/>
  <c r="I16" i="5"/>
  <c r="N15" i="5"/>
  <c r="I15" i="5"/>
  <c r="N14" i="5"/>
  <c r="I14" i="5"/>
  <c r="N13" i="5"/>
  <c r="I13" i="5"/>
  <c r="N12" i="5"/>
  <c r="I12" i="5"/>
  <c r="N253" i="4"/>
  <c r="I253" i="4"/>
  <c r="N252" i="4"/>
  <c r="I252" i="4"/>
  <c r="N251" i="4"/>
  <c r="I251" i="4"/>
  <c r="N250" i="4"/>
  <c r="I250" i="4"/>
  <c r="N249" i="4"/>
  <c r="I249" i="4"/>
  <c r="N248" i="4"/>
  <c r="I248" i="4"/>
  <c r="N247" i="4"/>
  <c r="I247" i="4"/>
  <c r="N246" i="4"/>
  <c r="I246" i="4"/>
  <c r="N245" i="4"/>
  <c r="I245" i="4"/>
  <c r="N244" i="4"/>
  <c r="I244" i="4"/>
  <c r="N243" i="4"/>
  <c r="I243" i="4"/>
  <c r="N242" i="4"/>
  <c r="I242" i="4"/>
  <c r="N241" i="4"/>
  <c r="I241" i="4"/>
  <c r="N240" i="4"/>
  <c r="I240" i="4"/>
  <c r="N239" i="4"/>
  <c r="I239" i="4"/>
  <c r="N238" i="4"/>
  <c r="I238" i="4"/>
  <c r="N237" i="4"/>
  <c r="I237" i="4"/>
  <c r="N236" i="4"/>
  <c r="I236" i="4"/>
  <c r="N235" i="4"/>
  <c r="I235" i="4"/>
  <c r="N234" i="4"/>
  <c r="I234" i="4"/>
  <c r="N233" i="4"/>
  <c r="I233" i="4"/>
  <c r="N232" i="4"/>
  <c r="I232" i="4"/>
  <c r="N231" i="4"/>
  <c r="I231" i="4"/>
  <c r="N230" i="4"/>
  <c r="I230" i="4"/>
  <c r="N229" i="4"/>
  <c r="I229" i="4"/>
  <c r="N228" i="4"/>
  <c r="I228" i="4"/>
  <c r="N227" i="4"/>
  <c r="I227" i="4"/>
  <c r="N226" i="4"/>
  <c r="I226" i="4"/>
  <c r="N225" i="4"/>
  <c r="I225" i="4"/>
  <c r="N224" i="4"/>
  <c r="I224" i="4"/>
  <c r="N223" i="4"/>
  <c r="I223" i="4"/>
  <c r="N222" i="4"/>
  <c r="I222" i="4"/>
  <c r="N221" i="4"/>
  <c r="I221" i="4"/>
  <c r="N220" i="4"/>
  <c r="I220" i="4"/>
  <c r="N219" i="4"/>
  <c r="I219" i="4"/>
  <c r="N218" i="4"/>
  <c r="I218" i="4"/>
  <c r="N217" i="4"/>
  <c r="I217" i="4"/>
  <c r="N216" i="4"/>
  <c r="I216" i="4"/>
  <c r="N215" i="4"/>
  <c r="I215" i="4"/>
  <c r="N214" i="4"/>
  <c r="I214" i="4"/>
  <c r="N213" i="4"/>
  <c r="I213" i="4"/>
  <c r="N212" i="4"/>
  <c r="I212" i="4"/>
  <c r="N211" i="4"/>
  <c r="I211" i="4"/>
  <c r="N210" i="4"/>
  <c r="I210" i="4"/>
  <c r="N209" i="4"/>
  <c r="I209" i="4"/>
  <c r="N208" i="4"/>
  <c r="I208" i="4"/>
  <c r="N207" i="4"/>
  <c r="I207" i="4"/>
  <c r="N206" i="4"/>
  <c r="I206" i="4"/>
  <c r="N205" i="4"/>
  <c r="I205" i="4"/>
  <c r="N204" i="4"/>
  <c r="I204" i="4"/>
  <c r="N203" i="4"/>
  <c r="I203" i="4"/>
  <c r="N202" i="4"/>
  <c r="I202" i="4"/>
  <c r="N201" i="4"/>
  <c r="I201" i="4"/>
  <c r="N200" i="4"/>
  <c r="I200" i="4"/>
  <c r="N199" i="4"/>
  <c r="I199" i="4"/>
  <c r="N198" i="4"/>
  <c r="I198" i="4"/>
  <c r="N197" i="4"/>
  <c r="I197" i="4"/>
  <c r="N196" i="4"/>
  <c r="I196" i="4"/>
  <c r="N195" i="4"/>
  <c r="I195" i="4"/>
  <c r="N194" i="4"/>
  <c r="I194" i="4"/>
  <c r="N193" i="4"/>
  <c r="I193" i="4"/>
  <c r="N192" i="4"/>
  <c r="I192" i="4"/>
  <c r="N191" i="4"/>
  <c r="I191" i="4"/>
  <c r="N190" i="4"/>
  <c r="I190" i="4"/>
  <c r="N189" i="4"/>
  <c r="I189" i="4"/>
  <c r="N188" i="4"/>
  <c r="I188" i="4"/>
  <c r="N187" i="4"/>
  <c r="I187" i="4"/>
  <c r="N186" i="4"/>
  <c r="I186" i="4"/>
  <c r="N185" i="4"/>
  <c r="I185" i="4"/>
  <c r="N184" i="4"/>
  <c r="I184" i="4"/>
  <c r="N183" i="4"/>
  <c r="I183" i="4"/>
  <c r="N182" i="4"/>
  <c r="I182" i="4"/>
  <c r="N181" i="4"/>
  <c r="I181" i="4"/>
  <c r="N180" i="4"/>
  <c r="I180" i="4"/>
  <c r="N179" i="4"/>
  <c r="I179" i="4"/>
  <c r="N178" i="4"/>
  <c r="I178" i="4"/>
  <c r="N177" i="4"/>
  <c r="I177" i="4"/>
  <c r="N176" i="4"/>
  <c r="I176" i="4"/>
  <c r="N175" i="4"/>
  <c r="I175" i="4"/>
  <c r="N174" i="4"/>
  <c r="I174" i="4"/>
  <c r="N173" i="4"/>
  <c r="I173" i="4"/>
  <c r="N172" i="4"/>
  <c r="I172" i="4"/>
  <c r="N171" i="4"/>
  <c r="I171" i="4"/>
  <c r="N170" i="4"/>
  <c r="I170" i="4"/>
  <c r="N169" i="4"/>
  <c r="I169" i="4"/>
  <c r="N168" i="4"/>
  <c r="O168" i="4" s="1"/>
  <c r="I168" i="4"/>
  <c r="N167" i="4"/>
  <c r="I167" i="4"/>
  <c r="N166" i="4"/>
  <c r="I166" i="4"/>
  <c r="N165" i="4"/>
  <c r="I165" i="4"/>
  <c r="N164" i="4"/>
  <c r="O164" i="4" s="1"/>
  <c r="I164" i="4"/>
  <c r="N163" i="4"/>
  <c r="I163" i="4"/>
  <c r="N162" i="4"/>
  <c r="I162" i="4"/>
  <c r="N161" i="4"/>
  <c r="I161" i="4"/>
  <c r="N160" i="4"/>
  <c r="I160" i="4"/>
  <c r="N159" i="4"/>
  <c r="I159" i="4"/>
  <c r="N158" i="4"/>
  <c r="I158" i="4"/>
  <c r="N157" i="4"/>
  <c r="I157" i="4"/>
  <c r="N156" i="4"/>
  <c r="I156" i="4"/>
  <c r="N155" i="4"/>
  <c r="I155" i="4"/>
  <c r="N154" i="4"/>
  <c r="I154" i="4"/>
  <c r="N153" i="4"/>
  <c r="I153" i="4"/>
  <c r="N152" i="4"/>
  <c r="I152" i="4"/>
  <c r="N151" i="4"/>
  <c r="I151" i="4"/>
  <c r="N150" i="4"/>
  <c r="I150" i="4"/>
  <c r="N149" i="4"/>
  <c r="I149" i="4"/>
  <c r="N148" i="4"/>
  <c r="I148" i="4"/>
  <c r="N147" i="4"/>
  <c r="I147" i="4"/>
  <c r="N146" i="4"/>
  <c r="I146" i="4"/>
  <c r="N145" i="4"/>
  <c r="I145" i="4"/>
  <c r="N144" i="4"/>
  <c r="I144" i="4"/>
  <c r="N143" i="4"/>
  <c r="I143" i="4"/>
  <c r="N142" i="4"/>
  <c r="I142" i="4"/>
  <c r="N141" i="4"/>
  <c r="I141" i="4"/>
  <c r="N140" i="4"/>
  <c r="I140" i="4"/>
  <c r="N139" i="4"/>
  <c r="I139" i="4"/>
  <c r="N138" i="4"/>
  <c r="I138" i="4"/>
  <c r="N137" i="4"/>
  <c r="I137" i="4"/>
  <c r="N136" i="4"/>
  <c r="I136" i="4"/>
  <c r="N135" i="4"/>
  <c r="I135" i="4"/>
  <c r="N134" i="4"/>
  <c r="I134" i="4"/>
  <c r="N133" i="4"/>
  <c r="I133" i="4"/>
  <c r="N132" i="4"/>
  <c r="I132" i="4"/>
  <c r="N131" i="4"/>
  <c r="I131" i="4"/>
  <c r="N130" i="4"/>
  <c r="I130" i="4"/>
  <c r="N129" i="4"/>
  <c r="I129" i="4"/>
  <c r="N128" i="4"/>
  <c r="I128" i="4"/>
  <c r="N127" i="4"/>
  <c r="I127" i="4"/>
  <c r="N126" i="4"/>
  <c r="I126" i="4"/>
  <c r="N125" i="4"/>
  <c r="I125" i="4"/>
  <c r="N124" i="4"/>
  <c r="I124" i="4"/>
  <c r="N123" i="4"/>
  <c r="I123" i="4"/>
  <c r="N122" i="4"/>
  <c r="I122" i="4"/>
  <c r="N121" i="4"/>
  <c r="I121" i="4"/>
  <c r="N120" i="4"/>
  <c r="I120" i="4"/>
  <c r="N119" i="4"/>
  <c r="I119" i="4"/>
  <c r="N118" i="4"/>
  <c r="I118" i="4"/>
  <c r="N117" i="4"/>
  <c r="I117" i="4"/>
  <c r="N116" i="4"/>
  <c r="I116" i="4"/>
  <c r="N115" i="4"/>
  <c r="I115" i="4"/>
  <c r="N114" i="4"/>
  <c r="I114" i="4"/>
  <c r="N113" i="4"/>
  <c r="I113" i="4"/>
  <c r="N112" i="4"/>
  <c r="I112" i="4"/>
  <c r="N111" i="4"/>
  <c r="I111" i="4"/>
  <c r="N110" i="4"/>
  <c r="I110" i="4"/>
  <c r="N109" i="4"/>
  <c r="I109" i="4"/>
  <c r="N108" i="4"/>
  <c r="I108" i="4"/>
  <c r="N107" i="4"/>
  <c r="I107" i="4"/>
  <c r="N106" i="4"/>
  <c r="I106" i="4"/>
  <c r="N105" i="4"/>
  <c r="I105" i="4"/>
  <c r="N104" i="4"/>
  <c r="I104" i="4"/>
  <c r="N103" i="4"/>
  <c r="I103" i="4"/>
  <c r="N102" i="4"/>
  <c r="I102" i="4"/>
  <c r="N101" i="4"/>
  <c r="I101" i="4"/>
  <c r="N100" i="4"/>
  <c r="I100" i="4"/>
  <c r="N99" i="4"/>
  <c r="I99" i="4"/>
  <c r="N98" i="4"/>
  <c r="I98" i="4"/>
  <c r="N97" i="4"/>
  <c r="I97" i="4"/>
  <c r="N96" i="4"/>
  <c r="I96" i="4"/>
  <c r="N95" i="4"/>
  <c r="I95" i="4"/>
  <c r="N94" i="4"/>
  <c r="I94" i="4"/>
  <c r="N93" i="4"/>
  <c r="I93" i="4"/>
  <c r="N92" i="4"/>
  <c r="I92" i="4"/>
  <c r="N91" i="4"/>
  <c r="I91" i="4"/>
  <c r="N90" i="4"/>
  <c r="I90" i="4"/>
  <c r="N89" i="4"/>
  <c r="I89" i="4"/>
  <c r="N88" i="4"/>
  <c r="I88" i="4"/>
  <c r="N87" i="4"/>
  <c r="I87" i="4"/>
  <c r="N86" i="4"/>
  <c r="I86" i="4"/>
  <c r="N85" i="4"/>
  <c r="I85" i="4"/>
  <c r="N84" i="4"/>
  <c r="I84" i="4"/>
  <c r="N83" i="4"/>
  <c r="I83" i="4"/>
  <c r="N82" i="4"/>
  <c r="O82" i="4" s="1"/>
  <c r="I82" i="4"/>
  <c r="N81" i="4"/>
  <c r="I81" i="4"/>
  <c r="N80" i="4"/>
  <c r="I80" i="4"/>
  <c r="N79" i="4"/>
  <c r="I79" i="4"/>
  <c r="N78" i="4"/>
  <c r="I78" i="4"/>
  <c r="N77" i="4"/>
  <c r="I77" i="4"/>
  <c r="N76" i="4"/>
  <c r="I76" i="4"/>
  <c r="N75" i="4"/>
  <c r="I75" i="4"/>
  <c r="N74" i="4"/>
  <c r="I74" i="4"/>
  <c r="N73" i="4"/>
  <c r="I73" i="4"/>
  <c r="N72" i="4"/>
  <c r="I72" i="4"/>
  <c r="N71" i="4"/>
  <c r="I71" i="4"/>
  <c r="N70" i="4"/>
  <c r="I70" i="4"/>
  <c r="N69" i="4"/>
  <c r="I69" i="4"/>
  <c r="N68" i="4"/>
  <c r="I68" i="4"/>
  <c r="N67" i="4"/>
  <c r="I67" i="4"/>
  <c r="N66" i="4"/>
  <c r="I66" i="4"/>
  <c r="N65" i="4"/>
  <c r="I65" i="4"/>
  <c r="N64" i="4"/>
  <c r="I64" i="4"/>
  <c r="N63" i="4"/>
  <c r="I63" i="4"/>
  <c r="N62" i="4"/>
  <c r="I62" i="4"/>
  <c r="N61" i="4"/>
  <c r="I61" i="4"/>
  <c r="N60" i="4"/>
  <c r="I60" i="4"/>
  <c r="N59" i="4"/>
  <c r="I59" i="4"/>
  <c r="N58" i="4"/>
  <c r="I58" i="4"/>
  <c r="N57" i="4"/>
  <c r="I57" i="4"/>
  <c r="N56" i="4"/>
  <c r="I56" i="4"/>
  <c r="N55" i="4"/>
  <c r="I55" i="4"/>
  <c r="N54" i="4"/>
  <c r="I54" i="4"/>
  <c r="N53" i="4"/>
  <c r="I53" i="4"/>
  <c r="N52" i="4"/>
  <c r="I52" i="4"/>
  <c r="N51" i="4"/>
  <c r="I51" i="4"/>
  <c r="N50" i="4"/>
  <c r="I50" i="4"/>
  <c r="N49" i="4"/>
  <c r="I49" i="4"/>
  <c r="N48" i="4"/>
  <c r="I48" i="4"/>
  <c r="N47" i="4"/>
  <c r="I47" i="4"/>
  <c r="N46" i="4"/>
  <c r="I46" i="4"/>
  <c r="N45" i="4"/>
  <c r="I45" i="4"/>
  <c r="N44" i="4"/>
  <c r="I44" i="4"/>
  <c r="N43" i="4"/>
  <c r="I43" i="4"/>
  <c r="N42" i="4"/>
  <c r="I42" i="4"/>
  <c r="N41" i="4"/>
  <c r="I41" i="4"/>
  <c r="N40" i="4"/>
  <c r="I40" i="4"/>
  <c r="N39" i="4"/>
  <c r="I39" i="4"/>
  <c r="N38" i="4"/>
  <c r="I38" i="4"/>
  <c r="N37" i="4"/>
  <c r="I37" i="4"/>
  <c r="N36" i="4"/>
  <c r="I36" i="4"/>
  <c r="N35" i="4"/>
  <c r="I35" i="4"/>
  <c r="N34" i="4"/>
  <c r="I34" i="4"/>
  <c r="N33" i="4"/>
  <c r="I33" i="4"/>
  <c r="N32" i="4"/>
  <c r="I32" i="4"/>
  <c r="N31" i="4"/>
  <c r="I31" i="4"/>
  <c r="N30" i="4"/>
  <c r="I30" i="4"/>
  <c r="N29" i="4"/>
  <c r="I29" i="4"/>
  <c r="N28" i="4"/>
  <c r="I28" i="4"/>
  <c r="N27" i="4"/>
  <c r="I27" i="4"/>
  <c r="N26" i="4"/>
  <c r="I26" i="4"/>
  <c r="N25" i="4"/>
  <c r="I25" i="4"/>
  <c r="N24" i="4"/>
  <c r="I24" i="4"/>
  <c r="N23" i="4"/>
  <c r="I23" i="4"/>
  <c r="N22" i="4"/>
  <c r="I22" i="4"/>
  <c r="N21" i="4"/>
  <c r="I21" i="4"/>
  <c r="N20" i="4"/>
  <c r="I20" i="4"/>
  <c r="N19" i="4"/>
  <c r="I19" i="4"/>
  <c r="N18" i="4"/>
  <c r="I18" i="4"/>
  <c r="N17" i="4"/>
  <c r="I17" i="4"/>
  <c r="N16" i="4"/>
  <c r="I16" i="4"/>
  <c r="N15" i="4"/>
  <c r="I15" i="4"/>
  <c r="N14" i="4"/>
  <c r="I14" i="4"/>
  <c r="N13" i="4"/>
  <c r="I13" i="4"/>
  <c r="N12" i="4"/>
  <c r="I12" i="4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12" i="3"/>
  <c r="I13" i="3"/>
  <c r="O13" i="3" s="1"/>
  <c r="I14" i="3"/>
  <c r="I15" i="3"/>
  <c r="I16" i="3"/>
  <c r="O16" i="3" s="1"/>
  <c r="I17" i="3"/>
  <c r="O17" i="3" s="1"/>
  <c r="I18" i="3"/>
  <c r="I19" i="3"/>
  <c r="I20" i="3"/>
  <c r="O20" i="3" s="1"/>
  <c r="I21" i="3"/>
  <c r="O21" i="3" s="1"/>
  <c r="I22" i="3"/>
  <c r="I23" i="3"/>
  <c r="I24" i="3"/>
  <c r="O24" i="3" s="1"/>
  <c r="I25" i="3"/>
  <c r="O25" i="3" s="1"/>
  <c r="I26" i="3"/>
  <c r="I27" i="3"/>
  <c r="I28" i="3"/>
  <c r="O28" i="3" s="1"/>
  <c r="I29" i="3"/>
  <c r="O29" i="3" s="1"/>
  <c r="I30" i="3"/>
  <c r="I31" i="3"/>
  <c r="I32" i="3"/>
  <c r="O32" i="3" s="1"/>
  <c r="I33" i="3"/>
  <c r="O33" i="3" s="1"/>
  <c r="I34" i="3"/>
  <c r="I35" i="3"/>
  <c r="I36" i="3"/>
  <c r="O36" i="3" s="1"/>
  <c r="I37" i="3"/>
  <c r="O37" i="3" s="1"/>
  <c r="I38" i="3"/>
  <c r="I39" i="3"/>
  <c r="I40" i="3"/>
  <c r="O40" i="3" s="1"/>
  <c r="I41" i="3"/>
  <c r="O41" i="3" s="1"/>
  <c r="I42" i="3"/>
  <c r="I43" i="3"/>
  <c r="I44" i="3"/>
  <c r="O44" i="3" s="1"/>
  <c r="I45" i="3"/>
  <c r="O45" i="3" s="1"/>
  <c r="I46" i="3"/>
  <c r="I47" i="3"/>
  <c r="I48" i="3"/>
  <c r="O48" i="3" s="1"/>
  <c r="I49" i="3"/>
  <c r="O49" i="3" s="1"/>
  <c r="I50" i="3"/>
  <c r="I51" i="3"/>
  <c r="I52" i="3"/>
  <c r="O52" i="3" s="1"/>
  <c r="I53" i="3"/>
  <c r="O53" i="3" s="1"/>
  <c r="I54" i="3"/>
  <c r="I55" i="3"/>
  <c r="I56" i="3"/>
  <c r="O56" i="3" s="1"/>
  <c r="I57" i="3"/>
  <c r="O57" i="3" s="1"/>
  <c r="I58" i="3"/>
  <c r="I59" i="3"/>
  <c r="I60" i="3"/>
  <c r="O60" i="3" s="1"/>
  <c r="I61" i="3"/>
  <c r="O61" i="3" s="1"/>
  <c r="I62" i="3"/>
  <c r="I63" i="3"/>
  <c r="I64" i="3"/>
  <c r="O64" i="3" s="1"/>
  <c r="I65" i="3"/>
  <c r="O65" i="3" s="1"/>
  <c r="I66" i="3"/>
  <c r="I67" i="3"/>
  <c r="I68" i="3"/>
  <c r="O68" i="3" s="1"/>
  <c r="I69" i="3"/>
  <c r="O69" i="3" s="1"/>
  <c r="I70" i="3"/>
  <c r="I71" i="3"/>
  <c r="I72" i="3"/>
  <c r="O72" i="3" s="1"/>
  <c r="I73" i="3"/>
  <c r="O73" i="3" s="1"/>
  <c r="I74" i="3"/>
  <c r="I75" i="3"/>
  <c r="I76" i="3"/>
  <c r="O76" i="3" s="1"/>
  <c r="I77" i="3"/>
  <c r="O77" i="3" s="1"/>
  <c r="I78" i="3"/>
  <c r="I79" i="3"/>
  <c r="I80" i="3"/>
  <c r="O80" i="3" s="1"/>
  <c r="I81" i="3"/>
  <c r="O81" i="3" s="1"/>
  <c r="I82" i="3"/>
  <c r="I83" i="3"/>
  <c r="I84" i="3"/>
  <c r="O84" i="3" s="1"/>
  <c r="I85" i="3"/>
  <c r="O85" i="3" s="1"/>
  <c r="I86" i="3"/>
  <c r="I87" i="3"/>
  <c r="I88" i="3"/>
  <c r="O88" i="3" s="1"/>
  <c r="I89" i="3"/>
  <c r="O89" i="3" s="1"/>
  <c r="I90" i="3"/>
  <c r="I91" i="3"/>
  <c r="I92" i="3"/>
  <c r="O92" i="3" s="1"/>
  <c r="I93" i="3"/>
  <c r="O93" i="3" s="1"/>
  <c r="I94" i="3"/>
  <c r="I95" i="3"/>
  <c r="I96" i="3"/>
  <c r="O96" i="3" s="1"/>
  <c r="I97" i="3"/>
  <c r="O97" i="3" s="1"/>
  <c r="I98" i="3"/>
  <c r="I99" i="3"/>
  <c r="I100" i="3"/>
  <c r="O100" i="3" s="1"/>
  <c r="I101" i="3"/>
  <c r="O101" i="3" s="1"/>
  <c r="I102" i="3"/>
  <c r="I103" i="3"/>
  <c r="I104" i="3"/>
  <c r="O104" i="3" s="1"/>
  <c r="I105" i="3"/>
  <c r="O105" i="3" s="1"/>
  <c r="I106" i="3"/>
  <c r="I107" i="3"/>
  <c r="I108" i="3"/>
  <c r="O108" i="3" s="1"/>
  <c r="I109" i="3"/>
  <c r="O109" i="3" s="1"/>
  <c r="I110" i="3"/>
  <c r="I111" i="3"/>
  <c r="I112" i="3"/>
  <c r="O112" i="3" s="1"/>
  <c r="I113" i="3"/>
  <c r="O113" i="3" s="1"/>
  <c r="I114" i="3"/>
  <c r="I115" i="3"/>
  <c r="I116" i="3"/>
  <c r="O116" i="3" s="1"/>
  <c r="I117" i="3"/>
  <c r="O117" i="3" s="1"/>
  <c r="I118" i="3"/>
  <c r="I119" i="3"/>
  <c r="I120" i="3"/>
  <c r="O120" i="3" s="1"/>
  <c r="I121" i="3"/>
  <c r="O121" i="3" s="1"/>
  <c r="I122" i="3"/>
  <c r="I123" i="3"/>
  <c r="I124" i="3"/>
  <c r="O124" i="3" s="1"/>
  <c r="I125" i="3"/>
  <c r="O125" i="3" s="1"/>
  <c r="I126" i="3"/>
  <c r="I127" i="3"/>
  <c r="I128" i="3"/>
  <c r="O128" i="3" s="1"/>
  <c r="I129" i="3"/>
  <c r="O129" i="3" s="1"/>
  <c r="I130" i="3"/>
  <c r="I131" i="3"/>
  <c r="I132" i="3"/>
  <c r="O132" i="3" s="1"/>
  <c r="I133" i="3"/>
  <c r="O133" i="3" s="1"/>
  <c r="I134" i="3"/>
  <c r="I135" i="3"/>
  <c r="I136" i="3"/>
  <c r="O136" i="3" s="1"/>
  <c r="I137" i="3"/>
  <c r="O137" i="3" s="1"/>
  <c r="I138" i="3"/>
  <c r="I139" i="3"/>
  <c r="O139" i="3" s="1"/>
  <c r="I140" i="3"/>
  <c r="O140" i="3" s="1"/>
  <c r="I141" i="3"/>
  <c r="O141" i="3" s="1"/>
  <c r="I142" i="3"/>
  <c r="I143" i="3"/>
  <c r="O143" i="3" s="1"/>
  <c r="I144" i="3"/>
  <c r="O144" i="3" s="1"/>
  <c r="I145" i="3"/>
  <c r="O145" i="3" s="1"/>
  <c r="I146" i="3"/>
  <c r="I147" i="3"/>
  <c r="O147" i="3" s="1"/>
  <c r="I148" i="3"/>
  <c r="O148" i="3" s="1"/>
  <c r="I149" i="3"/>
  <c r="O149" i="3" s="1"/>
  <c r="I150" i="3"/>
  <c r="I151" i="3"/>
  <c r="O151" i="3" s="1"/>
  <c r="I152" i="3"/>
  <c r="O152" i="3" s="1"/>
  <c r="I153" i="3"/>
  <c r="O153" i="3" s="1"/>
  <c r="I154" i="3"/>
  <c r="I155" i="3"/>
  <c r="O155" i="3" s="1"/>
  <c r="I156" i="3"/>
  <c r="O156" i="3" s="1"/>
  <c r="I157" i="3"/>
  <c r="O157" i="3" s="1"/>
  <c r="I158" i="3"/>
  <c r="I159" i="3"/>
  <c r="O159" i="3" s="1"/>
  <c r="I160" i="3"/>
  <c r="O160" i="3" s="1"/>
  <c r="I161" i="3"/>
  <c r="O161" i="3" s="1"/>
  <c r="I162" i="3"/>
  <c r="I163" i="3"/>
  <c r="O163" i="3" s="1"/>
  <c r="I164" i="3"/>
  <c r="O164" i="3" s="1"/>
  <c r="I165" i="3"/>
  <c r="O165" i="3" s="1"/>
  <c r="I166" i="3"/>
  <c r="I167" i="3"/>
  <c r="O167" i="3" s="1"/>
  <c r="I168" i="3"/>
  <c r="O168" i="3" s="1"/>
  <c r="I169" i="3"/>
  <c r="I170" i="3"/>
  <c r="I171" i="3"/>
  <c r="O171" i="3" s="1"/>
  <c r="I172" i="3"/>
  <c r="O172" i="3" s="1"/>
  <c r="I173" i="3"/>
  <c r="O173" i="3" s="1"/>
  <c r="I174" i="3"/>
  <c r="I175" i="3"/>
  <c r="O175" i="3" s="1"/>
  <c r="I176" i="3"/>
  <c r="O176" i="3" s="1"/>
  <c r="I177" i="3"/>
  <c r="O177" i="3" s="1"/>
  <c r="I178" i="3"/>
  <c r="I179" i="3"/>
  <c r="O179" i="3" s="1"/>
  <c r="I180" i="3"/>
  <c r="O180" i="3" s="1"/>
  <c r="I181" i="3"/>
  <c r="O181" i="3" s="1"/>
  <c r="I182" i="3"/>
  <c r="I183" i="3"/>
  <c r="O183" i="3" s="1"/>
  <c r="I184" i="3"/>
  <c r="O184" i="3" s="1"/>
  <c r="I185" i="3"/>
  <c r="O185" i="3" s="1"/>
  <c r="I186" i="3"/>
  <c r="I187" i="3"/>
  <c r="O187" i="3" s="1"/>
  <c r="I188" i="3"/>
  <c r="O188" i="3" s="1"/>
  <c r="I189" i="3"/>
  <c r="O189" i="3" s="1"/>
  <c r="I190" i="3"/>
  <c r="I191" i="3"/>
  <c r="O191" i="3" s="1"/>
  <c r="I192" i="3"/>
  <c r="O192" i="3" s="1"/>
  <c r="I193" i="3"/>
  <c r="O193" i="3" s="1"/>
  <c r="I194" i="3"/>
  <c r="I195" i="3"/>
  <c r="O195" i="3" s="1"/>
  <c r="I196" i="3"/>
  <c r="O196" i="3" s="1"/>
  <c r="I197" i="3"/>
  <c r="O197" i="3" s="1"/>
  <c r="I198" i="3"/>
  <c r="I199" i="3"/>
  <c r="O199" i="3" s="1"/>
  <c r="I200" i="3"/>
  <c r="O200" i="3" s="1"/>
  <c r="I201" i="3"/>
  <c r="O201" i="3" s="1"/>
  <c r="I202" i="3"/>
  <c r="I203" i="3"/>
  <c r="O203" i="3" s="1"/>
  <c r="I204" i="3"/>
  <c r="O204" i="3" s="1"/>
  <c r="I205" i="3"/>
  <c r="O205" i="3" s="1"/>
  <c r="I206" i="3"/>
  <c r="I207" i="3"/>
  <c r="O207" i="3" s="1"/>
  <c r="I208" i="3"/>
  <c r="O208" i="3" s="1"/>
  <c r="I209" i="3"/>
  <c r="O209" i="3" s="1"/>
  <c r="I210" i="3"/>
  <c r="I211" i="3"/>
  <c r="O211" i="3" s="1"/>
  <c r="I212" i="3"/>
  <c r="O212" i="3" s="1"/>
  <c r="I213" i="3"/>
  <c r="O213" i="3" s="1"/>
  <c r="I214" i="3"/>
  <c r="I215" i="3"/>
  <c r="O215" i="3" s="1"/>
  <c r="I216" i="3"/>
  <c r="O216" i="3" s="1"/>
  <c r="I217" i="3"/>
  <c r="O217" i="3" s="1"/>
  <c r="I218" i="3"/>
  <c r="I219" i="3"/>
  <c r="O219" i="3" s="1"/>
  <c r="I220" i="3"/>
  <c r="O220" i="3" s="1"/>
  <c r="I221" i="3"/>
  <c r="O221" i="3" s="1"/>
  <c r="I222" i="3"/>
  <c r="I223" i="3"/>
  <c r="O223" i="3" s="1"/>
  <c r="I224" i="3"/>
  <c r="O224" i="3" s="1"/>
  <c r="I225" i="3"/>
  <c r="O225" i="3" s="1"/>
  <c r="I226" i="3"/>
  <c r="I227" i="3"/>
  <c r="O227" i="3" s="1"/>
  <c r="I228" i="3"/>
  <c r="O228" i="3" s="1"/>
  <c r="I229" i="3"/>
  <c r="O229" i="3" s="1"/>
  <c r="I230" i="3"/>
  <c r="I231" i="3"/>
  <c r="O231" i="3" s="1"/>
  <c r="I232" i="3"/>
  <c r="O232" i="3" s="1"/>
  <c r="I233" i="3"/>
  <c r="O233" i="3" s="1"/>
  <c r="I234" i="3"/>
  <c r="I235" i="3"/>
  <c r="O235" i="3" s="1"/>
  <c r="I236" i="3"/>
  <c r="O236" i="3" s="1"/>
  <c r="I237" i="3"/>
  <c r="O237" i="3" s="1"/>
  <c r="I238" i="3"/>
  <c r="I239" i="3"/>
  <c r="O239" i="3" s="1"/>
  <c r="I240" i="3"/>
  <c r="O240" i="3" s="1"/>
  <c r="I241" i="3"/>
  <c r="O241" i="3" s="1"/>
  <c r="I242" i="3"/>
  <c r="I243" i="3"/>
  <c r="O243" i="3" s="1"/>
  <c r="I244" i="3"/>
  <c r="O244" i="3" s="1"/>
  <c r="I245" i="3"/>
  <c r="O245" i="3" s="1"/>
  <c r="I246" i="3"/>
  <c r="I247" i="3"/>
  <c r="O247" i="3" s="1"/>
  <c r="I248" i="3"/>
  <c r="O248" i="3" s="1"/>
  <c r="I249" i="3"/>
  <c r="O249" i="3" s="1"/>
  <c r="I250" i="3"/>
  <c r="I251" i="3"/>
  <c r="O251" i="3" s="1"/>
  <c r="I252" i="3"/>
  <c r="O252" i="3" s="1"/>
  <c r="I253" i="3"/>
  <c r="O253" i="3" s="1"/>
  <c r="I12" i="3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O138" i="3" l="1"/>
  <c r="O134" i="3"/>
  <c r="O130" i="3"/>
  <c r="O126" i="3"/>
  <c r="O122" i="3"/>
  <c r="O118" i="3"/>
  <c r="O114" i="3"/>
  <c r="O110" i="3"/>
  <c r="O106" i="3"/>
  <c r="O102" i="3"/>
  <c r="O98" i="3"/>
  <c r="O94" i="3"/>
  <c r="O90" i="3"/>
  <c r="O86" i="3"/>
  <c r="O82" i="3"/>
  <c r="O78" i="3"/>
  <c r="O74" i="3"/>
  <c r="O70" i="3"/>
  <c r="O66" i="3"/>
  <c r="O62" i="3"/>
  <c r="O58" i="3"/>
  <c r="O54" i="3"/>
  <c r="O50" i="3"/>
  <c r="O46" i="3"/>
  <c r="O42" i="3"/>
  <c r="O38" i="3"/>
  <c r="O34" i="3"/>
  <c r="O30" i="3"/>
  <c r="O22" i="3"/>
  <c r="O18" i="3"/>
  <c r="O14" i="3"/>
  <c r="O19" i="4"/>
  <c r="O63" i="4"/>
  <c r="O71" i="4"/>
  <c r="O75" i="4"/>
  <c r="O83" i="4"/>
  <c r="O87" i="4"/>
  <c r="O91" i="4"/>
  <c r="O95" i="4"/>
  <c r="O99" i="4"/>
  <c r="O103" i="4"/>
  <c r="O107" i="4"/>
  <c r="O115" i="4"/>
  <c r="O123" i="4"/>
  <c r="O139" i="4"/>
  <c r="O143" i="4"/>
  <c r="O147" i="4"/>
  <c r="O149" i="4"/>
  <c r="O151" i="4"/>
  <c r="O153" i="4"/>
  <c r="O157" i="4"/>
  <c r="O163" i="4"/>
  <c r="O165" i="4"/>
  <c r="O167" i="4"/>
  <c r="O169" i="4"/>
  <c r="O171" i="4"/>
  <c r="O175" i="4"/>
  <c r="O177" i="4"/>
  <c r="O189" i="4"/>
  <c r="O221" i="4"/>
  <c r="O227" i="4"/>
  <c r="O229" i="4"/>
  <c r="O231" i="4"/>
  <c r="O233" i="4"/>
  <c r="O235" i="4"/>
  <c r="O239" i="4"/>
  <c r="O241" i="4"/>
  <c r="O253" i="4"/>
  <c r="O132" i="4"/>
  <c r="O134" i="4"/>
  <c r="O136" i="4"/>
  <c r="O138" i="4"/>
  <c r="O146" i="4"/>
  <c r="O150" i="4"/>
  <c r="O154" i="4"/>
  <c r="O178" i="4"/>
  <c r="O182" i="4"/>
  <c r="O186" i="4"/>
  <c r="O214" i="4"/>
  <c r="O218" i="4"/>
  <c r="O242" i="4"/>
  <c r="O246" i="4"/>
  <c r="O250" i="4"/>
  <c r="O33" i="5"/>
  <c r="O48" i="5"/>
  <c r="O52" i="5"/>
  <c r="O114" i="5"/>
  <c r="O118" i="5"/>
  <c r="O120" i="5"/>
  <c r="O122" i="5"/>
  <c r="O124" i="5"/>
  <c r="O140" i="5"/>
  <c r="O142" i="5"/>
  <c r="O160" i="5"/>
  <c r="O162" i="5"/>
  <c r="O175" i="5"/>
  <c r="O179" i="5"/>
  <c r="O201" i="5"/>
  <c r="O205" i="5"/>
  <c r="O207" i="5"/>
  <c r="O232" i="5"/>
  <c r="O22" i="5"/>
  <c r="O24" i="5"/>
  <c r="O26" i="5"/>
  <c r="O28" i="5"/>
  <c r="O30" i="5"/>
  <c r="O32" i="5"/>
  <c r="O91" i="5"/>
  <c r="O129" i="5"/>
  <c r="O131" i="5"/>
  <c r="O133" i="5"/>
  <c r="O135" i="5"/>
  <c r="O137" i="5"/>
  <c r="O145" i="5"/>
  <c r="O149" i="5"/>
  <c r="O151" i="5"/>
  <c r="O153" i="5"/>
  <c r="O155" i="5"/>
  <c r="O210" i="5"/>
  <c r="O235" i="5"/>
  <c r="O243" i="5"/>
  <c r="O142" i="6"/>
  <c r="O154" i="6"/>
  <c r="O158" i="6"/>
  <c r="O202" i="6"/>
  <c r="O206" i="6"/>
  <c r="O22" i="6"/>
  <c r="O26" i="6"/>
  <c r="O28" i="6"/>
  <c r="O30" i="6"/>
  <c r="O32" i="6"/>
  <c r="O34" i="6"/>
  <c r="O36" i="6"/>
  <c r="O40" i="6"/>
  <c r="O54" i="6"/>
  <c r="O58" i="6"/>
  <c r="O60" i="6"/>
  <c r="O62" i="6"/>
  <c r="O64" i="6"/>
  <c r="O66" i="6"/>
  <c r="O182" i="7"/>
  <c r="O190" i="7"/>
  <c r="O230" i="7"/>
  <c r="O111" i="7"/>
  <c r="O119" i="7"/>
  <c r="O127" i="7"/>
  <c r="O96" i="7"/>
  <c r="O98" i="7"/>
  <c r="O102" i="7"/>
  <c r="O110" i="7"/>
  <c r="O140" i="7"/>
  <c r="O142" i="7"/>
  <c r="O148" i="7"/>
  <c r="O152" i="7"/>
  <c r="O154" i="7"/>
  <c r="O156" i="7"/>
  <c r="O158" i="7"/>
  <c r="O164" i="7"/>
  <c r="O168" i="7"/>
  <c r="O170" i="7"/>
  <c r="O14" i="7"/>
  <c r="O32" i="7"/>
  <c r="O34" i="7"/>
  <c r="O38" i="7"/>
  <c r="O46" i="7"/>
  <c r="O48" i="7"/>
  <c r="O50" i="7"/>
  <c r="O54" i="7"/>
  <c r="O62" i="7"/>
  <c r="O196" i="7"/>
  <c r="O200" i="7"/>
  <c r="O202" i="7"/>
  <c r="O204" i="7"/>
  <c r="O206" i="7"/>
  <c r="O212" i="7"/>
  <c r="O216" i="7"/>
  <c r="O218" i="7"/>
  <c r="O220" i="7"/>
  <c r="O222" i="7"/>
  <c r="O238" i="7"/>
  <c r="O112" i="7"/>
  <c r="O114" i="7"/>
  <c r="O118" i="7"/>
  <c r="O126" i="7"/>
  <c r="O128" i="7"/>
  <c r="O159" i="7"/>
  <c r="O15" i="7"/>
  <c r="O21" i="7"/>
  <c r="O25" i="7"/>
  <c r="O27" i="7"/>
  <c r="O29" i="7"/>
  <c r="O31" i="7"/>
  <c r="O37" i="7"/>
  <c r="O41" i="7"/>
  <c r="O43" i="7"/>
  <c r="O47" i="7"/>
  <c r="O69" i="7"/>
  <c r="O73" i="7"/>
  <c r="O75" i="7"/>
  <c r="O77" i="7"/>
  <c r="O79" i="7"/>
  <c r="O85" i="7"/>
  <c r="O89" i="7"/>
  <c r="O91" i="7"/>
  <c r="O93" i="7"/>
  <c r="O95" i="7"/>
  <c r="O101" i="7"/>
  <c r="O105" i="7"/>
  <c r="O107" i="7"/>
  <c r="O109" i="7"/>
  <c r="O175" i="7"/>
  <c r="O177" i="7"/>
  <c r="O181" i="7"/>
  <c r="O189" i="7"/>
  <c r="O223" i="7"/>
  <c r="O225" i="7"/>
  <c r="O229" i="7"/>
  <c r="O237" i="7"/>
  <c r="O239" i="7"/>
  <c r="O241" i="7"/>
  <c r="O245" i="7"/>
  <c r="O253" i="7"/>
  <c r="O132" i="7"/>
  <c r="O139" i="7"/>
  <c r="O147" i="7"/>
  <c r="O155" i="7"/>
  <c r="O246" i="7"/>
  <c r="O55" i="7"/>
  <c r="O63" i="7"/>
  <c r="O195" i="7"/>
  <c r="O203" i="7"/>
  <c r="O211" i="7"/>
  <c r="O219" i="7"/>
  <c r="O69" i="6"/>
  <c r="O105" i="6"/>
  <c r="O109" i="6"/>
  <c r="O113" i="6"/>
  <c r="O133" i="6"/>
  <c r="O137" i="6"/>
  <c r="O168" i="6"/>
  <c r="O172" i="6"/>
  <c r="O176" i="6"/>
  <c r="O196" i="6"/>
  <c r="O208" i="6"/>
  <c r="O232" i="6"/>
  <c r="O236" i="6"/>
  <c r="O240" i="6"/>
  <c r="O72" i="6"/>
  <c r="O86" i="6"/>
  <c r="O90" i="6"/>
  <c r="O92" i="6"/>
  <c r="O94" i="6"/>
  <c r="O96" i="6"/>
  <c r="O98" i="6"/>
  <c r="O100" i="6"/>
  <c r="O104" i="6"/>
  <c r="O118" i="6"/>
  <c r="O122" i="6"/>
  <c r="O124" i="6"/>
  <c r="O126" i="6"/>
  <c r="O128" i="6"/>
  <c r="O130" i="6"/>
  <c r="O132" i="6"/>
  <c r="O136" i="6"/>
  <c r="O149" i="6"/>
  <c r="O153" i="6"/>
  <c r="O155" i="6"/>
  <c r="O157" i="6"/>
  <c r="O159" i="6"/>
  <c r="O161" i="6"/>
  <c r="O163" i="6"/>
  <c r="O167" i="6"/>
  <c r="O181" i="6"/>
  <c r="O185" i="6"/>
  <c r="O187" i="6"/>
  <c r="O189" i="6"/>
  <c r="O191" i="6"/>
  <c r="O195" i="6"/>
  <c r="O199" i="6"/>
  <c r="O213" i="6"/>
  <c r="O217" i="6"/>
  <c r="O219" i="6"/>
  <c r="O221" i="6"/>
  <c r="O223" i="6"/>
  <c r="O225" i="6"/>
  <c r="O227" i="6"/>
  <c r="O231" i="6"/>
  <c r="O249" i="6"/>
  <c r="O251" i="6"/>
  <c r="O253" i="6"/>
  <c r="O75" i="6"/>
  <c r="O79" i="6"/>
  <c r="O91" i="6"/>
  <c r="O15" i="6"/>
  <c r="O13" i="5"/>
  <c r="O126" i="5"/>
  <c r="O128" i="5"/>
  <c r="O132" i="5"/>
  <c r="O157" i="5"/>
  <c r="O159" i="5"/>
  <c r="O239" i="5"/>
  <c r="O37" i="5"/>
  <c r="O41" i="5"/>
  <c r="O45" i="5"/>
  <c r="O177" i="5"/>
  <c r="O187" i="5"/>
  <c r="O191" i="5"/>
  <c r="O195" i="5"/>
  <c r="O214" i="5"/>
  <c r="O216" i="5"/>
  <c r="O253" i="5"/>
  <c r="O18" i="5"/>
  <c r="O101" i="5"/>
  <c r="O105" i="5"/>
  <c r="O109" i="5"/>
  <c r="O50" i="5"/>
  <c r="O54" i="5"/>
  <c r="O56" i="5"/>
  <c r="O58" i="5"/>
  <c r="O60" i="5"/>
  <c r="O62" i="5"/>
  <c r="O64" i="5"/>
  <c r="O68" i="5"/>
  <c r="O82" i="5"/>
  <c r="O86" i="5"/>
  <c r="O88" i="5"/>
  <c r="O90" i="5"/>
  <c r="O92" i="5"/>
  <c r="O94" i="5"/>
  <c r="O96" i="5"/>
  <c r="O164" i="5"/>
  <c r="O166" i="5"/>
  <c r="O168" i="5"/>
  <c r="O170" i="5"/>
  <c r="O172" i="5"/>
  <c r="O174" i="5"/>
  <c r="O217" i="5"/>
  <c r="O221" i="5"/>
  <c r="O223" i="5"/>
  <c r="O227" i="5"/>
  <c r="O244" i="5"/>
  <c r="O246" i="5"/>
  <c r="O248" i="5"/>
  <c r="O203" i="5"/>
  <c r="O224" i="5"/>
  <c r="O208" i="5"/>
  <c r="O219" i="5"/>
  <c r="O240" i="5"/>
  <c r="O251" i="5"/>
  <c r="O16" i="5"/>
  <c r="O20" i="5"/>
  <c r="O43" i="5"/>
  <c r="O80" i="5"/>
  <c r="O84" i="5"/>
  <c r="O107" i="5"/>
  <c r="O123" i="5"/>
  <c r="O143" i="5"/>
  <c r="O147" i="5"/>
  <c r="O14" i="4"/>
  <c r="O20" i="4"/>
  <c r="O22" i="4"/>
  <c r="O24" i="4"/>
  <c r="O26" i="4"/>
  <c r="O28" i="4"/>
  <c r="O30" i="4"/>
  <c r="O36" i="4"/>
  <c r="O38" i="4"/>
  <c r="O40" i="4"/>
  <c r="O42" i="4"/>
  <c r="O44" i="4"/>
  <c r="O48" i="4"/>
  <c r="O52" i="4"/>
  <c r="O54" i="4"/>
  <c r="O56" i="4"/>
  <c r="O60" i="4"/>
  <c r="O62" i="4"/>
  <c r="O68" i="4"/>
  <c r="O70" i="4"/>
  <c r="O72" i="4"/>
  <c r="O74" i="4"/>
  <c r="O76" i="4"/>
  <c r="O80" i="4"/>
  <c r="O84" i="4"/>
  <c r="O86" i="4"/>
  <c r="O94" i="4"/>
  <c r="O126" i="4"/>
  <c r="O117" i="4"/>
  <c r="O133" i="4"/>
  <c r="O196" i="4"/>
  <c r="O212" i="4"/>
  <c r="O216" i="4"/>
  <c r="O228" i="4"/>
  <c r="O232" i="4"/>
  <c r="O98" i="4"/>
  <c r="O110" i="4"/>
  <c r="O114" i="4"/>
  <c r="O21" i="4"/>
  <c r="O25" i="4"/>
  <c r="O37" i="4"/>
  <c r="O41" i="4"/>
  <c r="O53" i="4"/>
  <c r="O57" i="4"/>
  <c r="O193" i="4"/>
  <c r="O205" i="4"/>
  <c r="O209" i="4"/>
  <c r="O169" i="3"/>
  <c r="O26" i="3"/>
  <c r="O44" i="7"/>
  <c r="O100" i="7"/>
  <c r="O135" i="7"/>
  <c r="O163" i="7"/>
  <c r="O227" i="7"/>
  <c r="O235" i="7"/>
  <c r="O23" i="7"/>
  <c r="O45" i="7"/>
  <c r="O52" i="7"/>
  <c r="O60" i="7"/>
  <c r="O64" i="7"/>
  <c r="O66" i="7"/>
  <c r="O70" i="7"/>
  <c r="O78" i="7"/>
  <c r="O87" i="7"/>
  <c r="O116" i="7"/>
  <c r="O124" i="7"/>
  <c r="O130" i="7"/>
  <c r="O134" i="7"/>
  <c r="O141" i="7"/>
  <c r="O150" i="7"/>
  <c r="O172" i="7"/>
  <c r="O179" i="7"/>
  <c r="O187" i="7"/>
  <c r="O191" i="7"/>
  <c r="O193" i="7"/>
  <c r="O197" i="7"/>
  <c r="O205" i="7"/>
  <c r="O214" i="7"/>
  <c r="O228" i="7"/>
  <c r="O232" i="7"/>
  <c r="O234" i="7"/>
  <c r="O236" i="7"/>
  <c r="O243" i="7"/>
  <c r="O251" i="7"/>
  <c r="O36" i="7"/>
  <c r="O71" i="7"/>
  <c r="O108" i="7"/>
  <c r="O171" i="7"/>
  <c r="O198" i="7"/>
  <c r="O12" i="7"/>
  <c r="O16" i="7"/>
  <c r="O18" i="7"/>
  <c r="O30" i="7"/>
  <c r="O39" i="7"/>
  <c r="O53" i="7"/>
  <c r="O57" i="7"/>
  <c r="O59" i="7"/>
  <c r="O61" i="7"/>
  <c r="O80" i="7"/>
  <c r="O82" i="7"/>
  <c r="O86" i="7"/>
  <c r="O94" i="7"/>
  <c r="O103" i="7"/>
  <c r="O117" i="7"/>
  <c r="O121" i="7"/>
  <c r="O123" i="7"/>
  <c r="O125" i="7"/>
  <c r="O143" i="7"/>
  <c r="O145" i="7"/>
  <c r="O149" i="7"/>
  <c r="O157" i="7"/>
  <c r="O166" i="7"/>
  <c r="O180" i="7"/>
  <c r="O184" i="7"/>
  <c r="O186" i="7"/>
  <c r="O188" i="7"/>
  <c r="O207" i="7"/>
  <c r="O209" i="7"/>
  <c r="O213" i="7"/>
  <c r="O221" i="7"/>
  <c r="O244" i="7"/>
  <c r="O248" i="7"/>
  <c r="O250" i="7"/>
  <c r="O252" i="7"/>
  <c r="O27" i="6"/>
  <c r="O31" i="6"/>
  <c r="O37" i="6"/>
  <c r="O52" i="6"/>
  <c r="O56" i="6"/>
  <c r="O95" i="6"/>
  <c r="O101" i="6"/>
  <c r="O116" i="6"/>
  <c r="O120" i="6"/>
  <c r="O164" i="6"/>
  <c r="O179" i="6"/>
  <c r="O183" i="6"/>
  <c r="O218" i="6"/>
  <c r="O222" i="6"/>
  <c r="O228" i="6"/>
  <c r="O243" i="6"/>
  <c r="O247" i="6"/>
  <c r="O20" i="6"/>
  <c r="O24" i="6"/>
  <c r="O43" i="6"/>
  <c r="O47" i="6"/>
  <c r="O59" i="6"/>
  <c r="O63" i="6"/>
  <c r="O84" i="6"/>
  <c r="O88" i="6"/>
  <c r="O107" i="6"/>
  <c r="O111" i="6"/>
  <c r="O123" i="6"/>
  <c r="O127" i="6"/>
  <c r="O147" i="6"/>
  <c r="O151" i="6"/>
  <c r="O170" i="6"/>
  <c r="O174" i="6"/>
  <c r="O186" i="6"/>
  <c r="O190" i="6"/>
  <c r="O211" i="6"/>
  <c r="O215" i="6"/>
  <c r="O234" i="6"/>
  <c r="O238" i="6"/>
  <c r="O250" i="6"/>
  <c r="O13" i="6"/>
  <c r="O17" i="6"/>
  <c r="O73" i="6"/>
  <c r="O77" i="6"/>
  <c r="O81" i="6"/>
  <c r="O140" i="6"/>
  <c r="O144" i="6"/>
  <c r="O193" i="6"/>
  <c r="O200" i="6"/>
  <c r="O204" i="6"/>
  <c r="O245" i="6"/>
  <c r="O31" i="4"/>
  <c r="O39" i="4"/>
  <c r="O43" i="4"/>
  <c r="O51" i="4"/>
  <c r="O55" i="4"/>
  <c r="O59" i="4"/>
  <c r="O66" i="4"/>
  <c r="O78" i="4"/>
  <c r="O100" i="4"/>
  <c r="O102" i="4"/>
  <c r="O104" i="4"/>
  <c r="O106" i="4"/>
  <c r="O108" i="4"/>
  <c r="O112" i="4"/>
  <c r="O116" i="4"/>
  <c r="O118" i="4"/>
  <c r="O120" i="4"/>
  <c r="O122" i="4"/>
  <c r="O124" i="4"/>
  <c r="O137" i="4"/>
  <c r="O148" i="4"/>
  <c r="O152" i="4"/>
  <c r="O158" i="4"/>
  <c r="O195" i="4"/>
  <c r="O197" i="4"/>
  <c r="O199" i="4"/>
  <c r="O201" i="4"/>
  <c r="O203" i="4"/>
  <c r="O207" i="4"/>
  <c r="O222" i="4"/>
  <c r="O18" i="4"/>
  <c r="O69" i="4"/>
  <c r="O73" i="4"/>
  <c r="O85" i="4"/>
  <c r="O89" i="4"/>
  <c r="O119" i="4"/>
  <c r="O130" i="4"/>
  <c r="O141" i="4"/>
  <c r="O145" i="4"/>
  <c r="O180" i="4"/>
  <c r="O184" i="4"/>
  <c r="O190" i="4"/>
  <c r="O244" i="4"/>
  <c r="O248" i="4"/>
  <c r="O23" i="4"/>
  <c r="O27" i="4"/>
  <c r="O34" i="4"/>
  <c r="O46" i="4"/>
  <c r="O50" i="4"/>
  <c r="O88" i="4"/>
  <c r="O90" i="4"/>
  <c r="O92" i="4"/>
  <c r="O101" i="4"/>
  <c r="O105" i="4"/>
  <c r="O121" i="4"/>
  <c r="O127" i="4"/>
  <c r="O161" i="4"/>
  <c r="O173" i="4"/>
  <c r="O200" i="4"/>
  <c r="O210" i="4"/>
  <c r="O225" i="4"/>
  <c r="O237" i="4"/>
  <c r="O17" i="7"/>
  <c r="O19" i="7"/>
  <c r="O24" i="7"/>
  <c r="O26" i="7"/>
  <c r="O33" i="7"/>
  <c r="O35" i="7"/>
  <c r="O40" i="7"/>
  <c r="O42" i="7"/>
  <c r="O49" i="7"/>
  <c r="O51" i="7"/>
  <c r="O56" i="7"/>
  <c r="O58" i="7"/>
  <c r="O65" i="7"/>
  <c r="O67" i="7"/>
  <c r="O72" i="7"/>
  <c r="O74" i="7"/>
  <c r="O81" i="7"/>
  <c r="O83" i="7"/>
  <c r="O88" i="7"/>
  <c r="O90" i="7"/>
  <c r="O97" i="7"/>
  <c r="O99" i="7"/>
  <c r="O104" i="7"/>
  <c r="O106" i="7"/>
  <c r="O113" i="7"/>
  <c r="O115" i="7"/>
  <c r="O120" i="7"/>
  <c r="O122" i="7"/>
  <c r="O129" i="7"/>
  <c r="O131" i="7"/>
  <c r="O136" i="7"/>
  <c r="O138" i="7"/>
  <c r="O144" i="7"/>
  <c r="O146" i="7"/>
  <c r="O151" i="7"/>
  <c r="O153" i="7"/>
  <c r="O160" i="7"/>
  <c r="O162" i="7"/>
  <c r="O167" i="7"/>
  <c r="O169" i="7"/>
  <c r="O176" i="7"/>
  <c r="O178" i="7"/>
  <c r="O183" i="7"/>
  <c r="O185" i="7"/>
  <c r="O192" i="7"/>
  <c r="O194" i="7"/>
  <c r="O199" i="7"/>
  <c r="O201" i="7"/>
  <c r="O208" i="7"/>
  <c r="O210" i="7"/>
  <c r="O215" i="7"/>
  <c r="O217" i="7"/>
  <c r="O224" i="7"/>
  <c r="O226" i="7"/>
  <c r="O231" i="7"/>
  <c r="O233" i="7"/>
  <c r="O240" i="7"/>
  <c r="O242" i="7"/>
  <c r="O247" i="7"/>
  <c r="O249" i="7"/>
  <c r="O13" i="7"/>
  <c r="O22" i="7"/>
  <c r="O21" i="6"/>
  <c r="O38" i="6"/>
  <c r="O53" i="6"/>
  <c r="O70" i="6"/>
  <c r="O85" i="6"/>
  <c r="O102" i="6"/>
  <c r="O117" i="6"/>
  <c r="O134" i="6"/>
  <c r="O148" i="6"/>
  <c r="O165" i="6"/>
  <c r="O180" i="6"/>
  <c r="O197" i="6"/>
  <c r="O212" i="6"/>
  <c r="O229" i="6"/>
  <c r="O244" i="6"/>
  <c r="O12" i="6"/>
  <c r="O14" i="6"/>
  <c r="O16" i="6"/>
  <c r="O18" i="6"/>
  <c r="O25" i="6"/>
  <c r="O29" i="6"/>
  <c r="O33" i="6"/>
  <c r="O42" i="6"/>
  <c r="O44" i="6"/>
  <c r="O46" i="6"/>
  <c r="O48" i="6"/>
  <c r="O50" i="6"/>
  <c r="O57" i="6"/>
  <c r="O61" i="6"/>
  <c r="O65" i="6"/>
  <c r="O74" i="6"/>
  <c r="O76" i="6"/>
  <c r="O78" i="6"/>
  <c r="O80" i="6"/>
  <c r="O82" i="6"/>
  <c r="O89" i="6"/>
  <c r="O93" i="6"/>
  <c r="O97" i="6"/>
  <c r="O106" i="6"/>
  <c r="O108" i="6"/>
  <c r="O110" i="6"/>
  <c r="O112" i="6"/>
  <c r="O114" i="6"/>
  <c r="O121" i="6"/>
  <c r="O125" i="6"/>
  <c r="O129" i="6"/>
  <c r="O138" i="6"/>
  <c r="O139" i="6"/>
  <c r="O141" i="6"/>
  <c r="O143" i="6"/>
  <c r="O145" i="6"/>
  <c r="O152" i="6"/>
  <c r="O156" i="6"/>
  <c r="O160" i="6"/>
  <c r="O169" i="6"/>
  <c r="O171" i="6"/>
  <c r="O173" i="6"/>
  <c r="O175" i="6"/>
  <c r="O177" i="6"/>
  <c r="O184" i="6"/>
  <c r="O188" i="6"/>
  <c r="O192" i="6"/>
  <c r="O201" i="6"/>
  <c r="O203" i="6"/>
  <c r="O205" i="6"/>
  <c r="O207" i="6"/>
  <c r="O209" i="6"/>
  <c r="O216" i="6"/>
  <c r="O220" i="6"/>
  <c r="O224" i="6"/>
  <c r="O233" i="6"/>
  <c r="O235" i="6"/>
  <c r="O237" i="6"/>
  <c r="O239" i="6"/>
  <c r="O241" i="6"/>
  <c r="O248" i="6"/>
  <c r="O252" i="6"/>
  <c r="O35" i="6"/>
  <c r="O51" i="6"/>
  <c r="O83" i="6"/>
  <c r="O99" i="6"/>
  <c r="O115" i="6"/>
  <c r="O146" i="6"/>
  <c r="O178" i="6"/>
  <c r="O194" i="6"/>
  <c r="O23" i="6"/>
  <c r="O39" i="6"/>
  <c r="O55" i="6"/>
  <c r="O71" i="6"/>
  <c r="O87" i="6"/>
  <c r="O103" i="6"/>
  <c r="O119" i="6"/>
  <c r="O135" i="6"/>
  <c r="O150" i="6"/>
  <c r="O166" i="6"/>
  <c r="O182" i="6"/>
  <c r="O198" i="6"/>
  <c r="O214" i="6"/>
  <c r="O230" i="6"/>
  <c r="O246" i="6"/>
  <c r="O19" i="6"/>
  <c r="O67" i="6"/>
  <c r="O131" i="6"/>
  <c r="O162" i="6"/>
  <c r="O210" i="6"/>
  <c r="O226" i="6"/>
  <c r="O242" i="6"/>
  <c r="O17" i="5"/>
  <c r="O34" i="5"/>
  <c r="O49" i="5"/>
  <c r="O66" i="5"/>
  <c r="O81" i="5"/>
  <c r="O98" i="5"/>
  <c r="O113" i="5"/>
  <c r="O130" i="5"/>
  <c r="O144" i="5"/>
  <c r="O146" i="5"/>
  <c r="O161" i="5"/>
  <c r="O176" i="5"/>
  <c r="O193" i="5"/>
  <c r="O202" i="5"/>
  <c r="O209" i="5"/>
  <c r="O218" i="5"/>
  <c r="O225" i="5"/>
  <c r="O234" i="5"/>
  <c r="O241" i="5"/>
  <c r="O250" i="5"/>
  <c r="O12" i="5"/>
  <c r="O14" i="5"/>
  <c r="O21" i="5"/>
  <c r="O25" i="5"/>
  <c r="O29" i="5"/>
  <c r="O38" i="5"/>
  <c r="O40" i="5"/>
  <c r="O42" i="5"/>
  <c r="O44" i="5"/>
  <c r="O46" i="5"/>
  <c r="O53" i="5"/>
  <c r="O57" i="5"/>
  <c r="O59" i="5"/>
  <c r="O61" i="5"/>
  <c r="O63" i="5"/>
  <c r="O70" i="5"/>
  <c r="O72" i="5"/>
  <c r="O74" i="5"/>
  <c r="O76" i="5"/>
  <c r="O78" i="5"/>
  <c r="O85" i="5"/>
  <c r="O89" i="5"/>
  <c r="O93" i="5"/>
  <c r="O102" i="5"/>
  <c r="O104" i="5"/>
  <c r="O106" i="5"/>
  <c r="O108" i="5"/>
  <c r="O110" i="5"/>
  <c r="O117" i="5"/>
  <c r="O121" i="5"/>
  <c r="O125" i="5"/>
  <c r="O134" i="5"/>
  <c r="O136" i="5"/>
  <c r="O138" i="5"/>
  <c r="O139" i="5"/>
  <c r="O141" i="5"/>
  <c r="O148" i="5"/>
  <c r="O150" i="5"/>
  <c r="O152" i="5"/>
  <c r="O154" i="5"/>
  <c r="O156" i="5"/>
  <c r="O158" i="5"/>
  <c r="O165" i="5"/>
  <c r="O167" i="5"/>
  <c r="O169" i="5"/>
  <c r="O171" i="5"/>
  <c r="O173" i="5"/>
  <c r="O180" i="5"/>
  <c r="O184" i="5"/>
  <c r="O186" i="5"/>
  <c r="O188" i="5"/>
  <c r="O190" i="5"/>
  <c r="O197" i="5"/>
  <c r="O199" i="5"/>
  <c r="O204" i="5"/>
  <c r="O206" i="5"/>
  <c r="O213" i="5"/>
  <c r="O215" i="5"/>
  <c r="O220" i="5"/>
  <c r="O222" i="5"/>
  <c r="O229" i="5"/>
  <c r="O231" i="5"/>
  <c r="O236" i="5"/>
  <c r="O238" i="5"/>
  <c r="O245" i="5"/>
  <c r="O247" i="5"/>
  <c r="O252" i="5"/>
  <c r="O47" i="5"/>
  <c r="O79" i="5"/>
  <c r="O95" i="5"/>
  <c r="O23" i="5"/>
  <c r="O39" i="5"/>
  <c r="O55" i="5"/>
  <c r="O87" i="5"/>
  <c r="O103" i="5"/>
  <c r="O119" i="5"/>
  <c r="O182" i="5"/>
  <c r="O15" i="5"/>
  <c r="O31" i="5"/>
  <c r="O111" i="5"/>
  <c r="O127" i="5"/>
  <c r="O19" i="5"/>
  <c r="O35" i="5"/>
  <c r="O51" i="5"/>
  <c r="O83" i="5"/>
  <c r="O99" i="5"/>
  <c r="O115" i="5"/>
  <c r="O178" i="5"/>
  <c r="O35" i="4"/>
  <c r="O58" i="4"/>
  <c r="O67" i="4"/>
  <c r="O131" i="4"/>
  <c r="O135" i="4"/>
  <c r="O155" i="4"/>
  <c r="O162" i="4"/>
  <c r="O166" i="4"/>
  <c r="O170" i="4"/>
  <c r="O179" i="4"/>
  <c r="O181" i="4"/>
  <c r="O183" i="4"/>
  <c r="O185" i="4"/>
  <c r="O187" i="4"/>
  <c r="O194" i="4"/>
  <c r="O198" i="4"/>
  <c r="O202" i="4"/>
  <c r="O211" i="4"/>
  <c r="O213" i="4"/>
  <c r="O215" i="4"/>
  <c r="O217" i="4"/>
  <c r="O219" i="4"/>
  <c r="O226" i="4"/>
  <c r="O230" i="4"/>
  <c r="O234" i="4"/>
  <c r="O243" i="4"/>
  <c r="O245" i="4"/>
  <c r="O247" i="4"/>
  <c r="O249" i="4"/>
  <c r="O251" i="4"/>
  <c r="O15" i="4"/>
  <c r="O32" i="4"/>
  <c r="O47" i="4"/>
  <c r="O64" i="4"/>
  <c r="O79" i="4"/>
  <c r="O96" i="4"/>
  <c r="O111" i="4"/>
  <c r="O128" i="4"/>
  <c r="O142" i="4"/>
  <c r="O159" i="4"/>
  <c r="O174" i="4"/>
  <c r="O191" i="4"/>
  <c r="O206" i="4"/>
  <c r="O223" i="4"/>
  <c r="O238" i="4"/>
  <c r="O16" i="4"/>
  <c r="O17" i="4"/>
  <c r="O33" i="4"/>
  <c r="O49" i="4"/>
  <c r="O65" i="4"/>
  <c r="O81" i="4"/>
  <c r="O97" i="4"/>
  <c r="O113" i="4"/>
  <c r="O129" i="4"/>
  <c r="O144" i="4"/>
  <c r="O160" i="4"/>
  <c r="O176" i="4"/>
  <c r="O192" i="4"/>
  <c r="O208" i="4"/>
  <c r="O224" i="4"/>
  <c r="O240" i="4"/>
  <c r="O13" i="4"/>
  <c r="O29" i="4"/>
  <c r="O45" i="4"/>
  <c r="O61" i="4"/>
  <c r="O77" i="4"/>
  <c r="O93" i="4"/>
  <c r="O109" i="4"/>
  <c r="O125" i="4"/>
  <c r="O140" i="4"/>
  <c r="O156" i="4"/>
  <c r="O172" i="4"/>
  <c r="O188" i="4"/>
  <c r="O204" i="4"/>
  <c r="O220" i="4"/>
  <c r="O236" i="4"/>
  <c r="O252" i="4"/>
  <c r="O12" i="4"/>
  <c r="O250" i="3"/>
  <c r="O246" i="3"/>
  <c r="O242" i="3"/>
  <c r="O238" i="3"/>
  <c r="O234" i="3"/>
  <c r="O230" i="3"/>
  <c r="O226" i="3"/>
  <c r="O222" i="3"/>
  <c r="O218" i="3"/>
  <c r="O214" i="3"/>
  <c r="O210" i="3"/>
  <c r="O206" i="3"/>
  <c r="O202" i="3"/>
  <c r="O198" i="3"/>
  <c r="O194" i="3"/>
  <c r="O190" i="3"/>
  <c r="O186" i="3"/>
  <c r="O182" i="3"/>
  <c r="O178" i="3"/>
  <c r="O174" i="3"/>
  <c r="O170" i="3"/>
  <c r="O166" i="3"/>
  <c r="O162" i="3"/>
  <c r="O158" i="3"/>
  <c r="O154" i="3"/>
  <c r="O150" i="3"/>
  <c r="O146" i="3"/>
  <c r="O142" i="3"/>
  <c r="O135" i="3"/>
  <c r="O131" i="3"/>
  <c r="O127" i="3"/>
  <c r="O123" i="3"/>
  <c r="O119" i="3"/>
  <c r="O115" i="3"/>
  <c r="O111" i="3"/>
  <c r="O107" i="3"/>
  <c r="O103" i="3"/>
  <c r="O99" i="3"/>
  <c r="O95" i="3"/>
  <c r="O91" i="3"/>
  <c r="O87" i="3"/>
  <c r="O83" i="3"/>
  <c r="O79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12" i="3"/>
  <c r="G55" i="1"/>
  <c r="G62" i="1"/>
  <c r="H62" i="1" s="1"/>
  <c r="G13" i="1" l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H55" i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12" i="1"/>
  <c r="H12" i="1" s="1"/>
</calcChain>
</file>

<file path=xl/sharedStrings.xml><?xml version="1.0" encoding="utf-8"?>
<sst xmlns="http://schemas.openxmlformats.org/spreadsheetml/2006/main" count="3113" uniqueCount="561">
  <si>
    <t xml:space="preserve">Албанија  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</si>
  <si>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</si>
  <si>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</si>
  <si>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</si>
  <si>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</si>
  <si>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</si>
  <si>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Девствени Острови, Британски          </t>
  </si>
  <si>
    <t xml:space="preserve">Бугарија                                          </t>
  </si>
  <si>
    <t xml:space="preserve">Канада                                            </t>
  </si>
  <si>
    <t xml:space="preserve">Кина      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</si>
  <si>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</si>
  <si>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</si>
  <si>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Чешка Република                                   </t>
  </si>
  <si>
    <t xml:space="preserve">Данска                                            </t>
  </si>
  <si>
    <t xml:space="preserve">Фарски Острови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</si>
  <si>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</si>
  <si>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</si>
  <si>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Германија                                         </t>
  </si>
  <si>
    <t xml:space="preserve">Гибралтар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</si>
  <si>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</si>
  <si>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</si>
  <si>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</si>
  <si>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Индија                                            </t>
  </si>
  <si>
    <t xml:space="preserve">Иран, Исламска Република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</si>
  <si>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</si>
  <si>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</si>
  <si>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</si>
  <si>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</si>
  <si>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Јапонија                                          </t>
  </si>
  <si>
    <t xml:space="preserve">Казахстан                                         </t>
  </si>
  <si>
    <t xml:space="preserve">Кувајт                                            </t>
  </si>
  <si>
    <t xml:space="preserve">Либан                                             </t>
  </si>
  <si>
    <t xml:space="preserve">Лихтенштајн                                       </t>
  </si>
  <si>
    <t xml:space="preserve">Луксембург                                        </t>
  </si>
  <si>
    <t xml:space="preserve">Малта                                             </t>
  </si>
  <si>
    <t>Црна Гора</t>
  </si>
  <si>
    <t xml:space="preserve">Холандија                                         </t>
  </si>
  <si>
    <t>Сент Мартин</t>
  </si>
  <si>
    <t xml:space="preserve">Норвешка         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</si>
  <si>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</si>
  <si>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</si>
  <si>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</si>
  <si>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</si>
  <si>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</si>
  <si>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Руска Федерација                                  </t>
  </si>
  <si>
    <t xml:space="preserve">Сент Китс и Невис                            </t>
  </si>
  <si>
    <t xml:space="preserve">Сент Лучија                                      </t>
  </si>
  <si>
    <t xml:space="preserve">Сент Винсент и Гренадини                          </t>
  </si>
  <si>
    <t xml:space="preserve">Саудиска Арабија                                  </t>
  </si>
  <si>
    <t xml:space="preserve">Србија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</si>
  <si>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</si>
  <si>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</si>
  <si>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</si>
  <si>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</si>
  <si>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</si>
  <si>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Сириска Арапска Република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</si>
  <si>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</si>
  <si>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</si>
  <si>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</si>
  <si>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</si>
  <si>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>Обединето Кралство</t>
  </si>
  <si>
    <t>Џерси</t>
  </si>
  <si>
    <t xml:space="preserve">Соединети Американски Држави                      </t>
  </si>
  <si>
    <t xml:space="preserve">Уругвај                                           </t>
  </si>
  <si>
    <t>Косово</t>
  </si>
  <si>
    <t>Kosovo</t>
  </si>
  <si>
    <t>Afghanistan, Islamic State of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</si>
  <si>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</si>
  <si>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</si>
  <si>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</si>
  <si>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</si>
  <si>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</si>
  <si>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</si>
  <si>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</si>
  <si>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</si>
  <si>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</si>
  <si>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</si>
  <si>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</si>
  <si>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</si>
  <si>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</si>
  <si>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</si>
  <si>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 xml:space="preserve">Bahrain 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</si>
  <si>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</si>
  <si>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</si>
  <si>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</si>
  <si>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</si>
  <si>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</si>
  <si>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</si>
  <si>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</si>
  <si>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</si>
  <si>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</si>
  <si>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 Sint Eustatius and Saba</t>
  </si>
  <si>
    <t xml:space="preserve">Bosnia and Herzegovina </t>
  </si>
  <si>
    <t>Botswana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</si>
  <si>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</si>
  <si>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</si>
  <si>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</si>
  <si>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</si>
  <si>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</si>
  <si>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</si>
  <si>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</si>
  <si>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</si>
  <si>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Cabo Verde</t>
  </si>
  <si>
    <t>Canada</t>
  </si>
  <si>
    <t>Cayman Islands</t>
  </si>
  <si>
    <t>Central African Republic</t>
  </si>
  <si>
    <t>Chad</t>
  </si>
  <si>
    <t>Chile</t>
  </si>
  <si>
    <t>China, P.R.: Hong Kong</t>
  </si>
  <si>
    <t>China, P.R.: Macao</t>
  </si>
  <si>
    <t>China, P.R.: Mainland</t>
  </si>
  <si>
    <t>Christmas Island</t>
  </si>
  <si>
    <t>Cocos (Keeling) Islands</t>
  </si>
  <si>
    <t>Colombia</t>
  </si>
  <si>
    <t>Comoros</t>
  </si>
  <si>
    <t>Congo, Dem. Rep. of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</si>
  <si>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</si>
  <si>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</si>
  <si>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</si>
  <si>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</si>
  <si>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</si>
  <si>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</si>
  <si>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</si>
  <si>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</si>
  <si>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</si>
  <si>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</si>
  <si>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</si>
  <si>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</si>
  <si>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</si>
  <si>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</si>
  <si>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</si>
  <si>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</si>
  <si>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</si>
  <si>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</si>
  <si>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</si>
  <si>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 xml:space="preserve">Falkland Islands (Malvinas) 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</si>
  <si>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</si>
  <si>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</si>
  <si>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</si>
  <si>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</si>
  <si>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</si>
  <si>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</si>
  <si>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</si>
  <si>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</si>
  <si>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</si>
  <si>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</si>
  <si>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</si>
  <si>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</si>
  <si>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</si>
  <si>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</si>
  <si>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</si>
  <si>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</si>
  <si>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</si>
  <si>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</si>
  <si>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</si>
  <si>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</si>
  <si>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</si>
  <si>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</si>
  <si>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</si>
  <si>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</si>
  <si>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</si>
  <si>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</si>
  <si>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</si>
  <si>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</si>
  <si>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</si>
  <si>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</si>
  <si>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</si>
  <si>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</si>
  <si>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</si>
  <si>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</si>
  <si>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</si>
  <si>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</si>
  <si>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</si>
  <si>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</si>
  <si>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</si>
  <si>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</si>
  <si>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</si>
  <si>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</si>
  <si>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 (North Korea)</t>
  </si>
  <si>
    <t>Korea, Republic of (South Korea)</t>
  </si>
  <si>
    <t>Kuwait</t>
  </si>
  <si>
    <t>Kyrgyz Republic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</si>
  <si>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</si>
  <si>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</si>
  <si>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</si>
  <si>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</si>
  <si>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</si>
  <si>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</si>
  <si>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</si>
  <si>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</si>
  <si>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</si>
  <si>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</si>
  <si>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</si>
  <si>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</si>
  <si>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</si>
  <si>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</si>
  <si>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</si>
  <si>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</si>
  <si>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</si>
  <si>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</si>
  <si>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</si>
  <si>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</si>
  <si>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</si>
  <si>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</si>
  <si>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</si>
  <si>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</si>
  <si>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</si>
  <si>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Montenegro, Republic of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</si>
  <si>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</si>
  <si>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</si>
  <si>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</si>
  <si>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</si>
  <si>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</si>
  <si>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</si>
  <si>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</si>
  <si>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</si>
  <si>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</si>
  <si>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</si>
  <si>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</si>
  <si>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</si>
  <si>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</si>
  <si>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</si>
  <si>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</si>
  <si>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</si>
  <si>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</si>
  <si>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</si>
  <si>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</si>
  <si>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</si>
  <si>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</si>
  <si>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</si>
  <si>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</si>
  <si>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</si>
  <si>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 xml:space="preserve">Pitcairn 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</si>
  <si>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</si>
  <si>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</si>
  <si>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</si>
  <si>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</si>
  <si>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</si>
  <si>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</si>
  <si>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</si>
  <si>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</si>
  <si>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 xml:space="preserve">Samoa </t>
  </si>
  <si>
    <t>San Marino</t>
  </si>
  <si>
    <t>São Tomé and Príncipe</t>
  </si>
  <si>
    <t>Saudi Arabia</t>
  </si>
  <si>
    <t>Senegal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</si>
  <si>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</si>
  <si>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</si>
  <si>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</si>
  <si>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</si>
  <si>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</si>
  <si>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</si>
  <si>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</si>
  <si>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</si>
  <si>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</si>
  <si>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</si>
  <si>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</si>
  <si>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</si>
  <si>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</si>
  <si>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</si>
  <si>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</si>
  <si>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</si>
  <si>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</si>
  <si>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</si>
  <si>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</si>
  <si>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</si>
  <si>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Swaziland</t>
  </si>
  <si>
    <t>Sweden</t>
  </si>
  <si>
    <t>Switzerland</t>
  </si>
  <si>
    <t>Syrian Arab Republic</t>
  </si>
  <si>
    <t>Taiwan Province of China</t>
  </si>
  <si>
    <t>Tajikistan</t>
  </si>
  <si>
    <t>Tanzania</t>
  </si>
  <si>
    <t>Thailand</t>
  </si>
  <si>
    <t>Timor-Leste</t>
  </si>
  <si>
    <t>Togo</t>
  </si>
  <si>
    <t xml:space="preserve">Tokelau 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</si>
  <si>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</si>
  <si>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</si>
  <si>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</si>
  <si>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</si>
  <si>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</si>
  <si>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</si>
  <si>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</si>
  <si>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</si>
  <si>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</si>
  <si>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</si>
  <si>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</si>
  <si>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</si>
  <si>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</si>
  <si>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</si>
  <si>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</si>
  <si>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</si>
  <si>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Vatican  City State</t>
  </si>
  <si>
    <t>Venezuela, República Bolivariana de</t>
  </si>
  <si>
    <t>Vietnam</t>
  </si>
  <si>
    <t>Virgin Islands, British</t>
  </si>
  <si>
    <t>Virgin Islands, U.S.</t>
  </si>
  <si>
    <t>Wallis and Futuna Islands</t>
  </si>
  <si>
    <t>West Bank and Gaza Strip</t>
  </si>
  <si>
    <t>Western Sahara</t>
  </si>
  <si>
    <t>Yemen, Republic of</t>
  </si>
  <si>
    <t>Zambia</t>
  </si>
  <si>
    <t>Zimbabwe</t>
  </si>
  <si>
    <t>Not Specified (including Confidential)</t>
  </si>
  <si>
    <t>International Organizations</t>
  </si>
  <si>
    <t>4=2+3</t>
  </si>
  <si>
    <t>5=1+4</t>
  </si>
  <si>
    <t>Авганистан</t>
  </si>
  <si>
    <t>Алжир</t>
  </si>
  <si>
    <t>Ангола</t>
  </si>
  <si>
    <t xml:space="preserve">Ангвила                                           </t>
  </si>
  <si>
    <t xml:space="preserve">Андора                                            </t>
  </si>
  <si>
    <t>Американска Самоа</t>
  </si>
  <si>
    <t xml:space="preserve">Антигва и Барбуда                                 </t>
  </si>
  <si>
    <t>Аргентина</t>
  </si>
  <si>
    <t>Ерменија</t>
  </si>
  <si>
    <t>Аруба</t>
  </si>
  <si>
    <t xml:space="preserve">Азербејџан                                        </t>
  </si>
  <si>
    <t>Бахами</t>
  </si>
  <si>
    <t>Бхареин</t>
  </si>
  <si>
    <t>Бангладеш</t>
  </si>
  <si>
    <t>Барбадос</t>
  </si>
  <si>
    <t>Белорусија</t>
  </si>
  <si>
    <t>Белизе</t>
  </si>
  <si>
    <t>Бенин</t>
  </si>
  <si>
    <t>Бутан</t>
  </si>
  <si>
    <t>Боливија</t>
  </si>
  <si>
    <t>Боцвана</t>
  </si>
  <si>
    <t>Бразил</t>
  </si>
  <si>
    <t xml:space="preserve">Британска Територија на Индискиот Океан                        </t>
  </si>
  <si>
    <t xml:space="preserve">Брунеи Дарусалам                                           </t>
  </si>
  <si>
    <t xml:space="preserve">Буркина Фасо                                      </t>
  </si>
  <si>
    <t>Бурунди</t>
  </si>
  <si>
    <t>Камбоџа</t>
  </si>
  <si>
    <t>Камерун</t>
  </si>
  <si>
    <t xml:space="preserve">Зеленортски Острови                 </t>
  </si>
  <si>
    <t xml:space="preserve">Кајмански Острови                                 </t>
  </si>
  <si>
    <t xml:space="preserve">Централноафриканска Република                    </t>
  </si>
  <si>
    <t>Чад</t>
  </si>
  <si>
    <t>Чиле</t>
  </si>
  <si>
    <t xml:space="preserve">Божиќен Остров                                   </t>
  </si>
  <si>
    <t xml:space="preserve">Кокосови (Келинг) Острови                                  </t>
  </si>
  <si>
    <t xml:space="preserve">Колумбија                                         </t>
  </si>
  <si>
    <t xml:space="preserve">Коморос                                 </t>
  </si>
  <si>
    <t xml:space="preserve">Демократска Република Конго                                              </t>
  </si>
  <si>
    <t xml:space="preserve">Кукови Острови                                    </t>
  </si>
  <si>
    <t xml:space="preserve">Костарика                                        </t>
  </si>
  <si>
    <t xml:space="preserve">Брегот на Слоновата Коска                         </t>
  </si>
  <si>
    <t>Куба</t>
  </si>
  <si>
    <t>Куракао</t>
  </si>
  <si>
    <t xml:space="preserve">Џибути                                            </t>
  </si>
  <si>
    <t xml:space="preserve">Доминика                                          </t>
  </si>
  <si>
    <t xml:space="preserve">Доминиканска Република                            </t>
  </si>
  <si>
    <t xml:space="preserve">Еквадор                                           </t>
  </si>
  <si>
    <t xml:space="preserve">Ел Салвадор                                       </t>
  </si>
  <si>
    <t xml:space="preserve">Екваторијална Гвинеја                             </t>
  </si>
  <si>
    <t xml:space="preserve">Еритреја                                          </t>
  </si>
  <si>
    <t xml:space="preserve">Естонија                                          </t>
  </si>
  <si>
    <t xml:space="preserve">Етиопија                          </t>
  </si>
  <si>
    <t xml:space="preserve">Фолкландски Острови (Малвини)                                </t>
  </si>
  <si>
    <t xml:space="preserve">Фиџи                                              </t>
  </si>
  <si>
    <t xml:space="preserve">Француска Гвајана                                 </t>
  </si>
  <si>
    <t xml:space="preserve">Француска Полинезија                              </t>
  </si>
  <si>
    <t>Француски Јужни Територии</t>
  </si>
  <si>
    <t xml:space="preserve">Габон                                             </t>
  </si>
  <si>
    <t xml:space="preserve">Гамбија                                           </t>
  </si>
  <si>
    <t xml:space="preserve">Грузија                             </t>
  </si>
  <si>
    <t>Гана</t>
  </si>
  <si>
    <t xml:space="preserve">Гренланд                                          </t>
  </si>
  <si>
    <t xml:space="preserve">Гренада                                           </t>
  </si>
  <si>
    <t xml:space="preserve">Гваделупе                                          </t>
  </si>
  <si>
    <t xml:space="preserve">Гуам                                              </t>
  </si>
  <si>
    <t xml:space="preserve">Гватемала                                         </t>
  </si>
  <si>
    <t>Гернси</t>
  </si>
  <si>
    <t xml:space="preserve">Гвинеја                                           </t>
  </si>
  <si>
    <t xml:space="preserve">Гвинеја - Бисао                                     </t>
  </si>
  <si>
    <t xml:space="preserve">Гијана                                           </t>
  </si>
  <si>
    <t xml:space="preserve">Хаити                                             </t>
  </si>
  <si>
    <t xml:space="preserve">Хондурас                                          </t>
  </si>
  <si>
    <t>Исланд</t>
  </si>
  <si>
    <t>Индонезија</t>
  </si>
  <si>
    <t>Островот Мен (Човечки Остров)</t>
  </si>
  <si>
    <t>Јамајка</t>
  </si>
  <si>
    <t>Јордан</t>
  </si>
  <si>
    <t>Кенија</t>
  </si>
  <si>
    <t>Кирибати</t>
  </si>
  <si>
    <t xml:space="preserve">Демократска Народна Република Кореја                                     </t>
  </si>
  <si>
    <t xml:space="preserve">Република Кореја                                      </t>
  </si>
  <si>
    <t xml:space="preserve">Киргистан                                         </t>
  </si>
  <si>
    <t xml:space="preserve">Народна Демократска Република Лаос                                               </t>
  </si>
  <si>
    <t xml:space="preserve">Латвија                                           </t>
  </si>
  <si>
    <t xml:space="preserve">Лесото                                            </t>
  </si>
  <si>
    <t xml:space="preserve">Либерија                                          </t>
  </si>
  <si>
    <t>Либија</t>
  </si>
  <si>
    <t xml:space="preserve">Литванија                                         </t>
  </si>
  <si>
    <t xml:space="preserve">Мадагаскар                                        </t>
  </si>
  <si>
    <t xml:space="preserve">Малави                                            </t>
  </si>
  <si>
    <t xml:space="preserve">Малезија                                          </t>
  </si>
  <si>
    <t xml:space="preserve">Малдиви                                 </t>
  </si>
  <si>
    <t xml:space="preserve">Мали                                              </t>
  </si>
  <si>
    <t xml:space="preserve">Маршалски Острови                                 </t>
  </si>
  <si>
    <t xml:space="preserve">Мартиник                                          </t>
  </si>
  <si>
    <t xml:space="preserve">Мавританија                                       </t>
  </si>
  <si>
    <t xml:space="preserve">Маврициус                                         </t>
  </si>
  <si>
    <t>Мајоти</t>
  </si>
  <si>
    <t xml:space="preserve">Мексико                                           </t>
  </si>
  <si>
    <t xml:space="preserve">Федерални Држави на Микронезија </t>
  </si>
  <si>
    <t xml:space="preserve">Молдавија                                         </t>
  </si>
  <si>
    <t xml:space="preserve">Монако                                            </t>
  </si>
  <si>
    <t xml:space="preserve">Монголија                                         </t>
  </si>
  <si>
    <t xml:space="preserve">Монсерат                                          </t>
  </si>
  <si>
    <t xml:space="preserve">Мароко                                            </t>
  </si>
  <si>
    <t xml:space="preserve">Мозамбик                                          </t>
  </si>
  <si>
    <t xml:space="preserve">Мијанмар                                   </t>
  </si>
  <si>
    <t xml:space="preserve">Намибија                                          </t>
  </si>
  <si>
    <t xml:space="preserve">Науру                                             </t>
  </si>
  <si>
    <t xml:space="preserve">Непал                                             </t>
  </si>
  <si>
    <t xml:space="preserve">Нова Каледонија                                   </t>
  </si>
  <si>
    <t xml:space="preserve">Нов Зеланд                                        </t>
  </si>
  <si>
    <t xml:space="preserve">Никарагва                                         </t>
  </si>
  <si>
    <t xml:space="preserve">Нигер                                             </t>
  </si>
  <si>
    <t xml:space="preserve">Нигерија                                          </t>
  </si>
  <si>
    <t xml:space="preserve">Ниуе                                              </t>
  </si>
  <si>
    <t xml:space="preserve">Островот Норфолк                                     </t>
  </si>
  <si>
    <t>Оман</t>
  </si>
  <si>
    <t>Палау</t>
  </si>
  <si>
    <t xml:space="preserve">Папуа Нова Гвинеја                              </t>
  </si>
  <si>
    <t xml:space="preserve">Парагвај                                          </t>
  </si>
  <si>
    <t xml:space="preserve">Перу                                              </t>
  </si>
  <si>
    <t xml:space="preserve">Филипини                                          </t>
  </si>
  <si>
    <t xml:space="preserve">Порто Рико                                        </t>
  </si>
  <si>
    <t xml:space="preserve">Катар                                             </t>
  </si>
  <si>
    <t xml:space="preserve">Реунион                                           </t>
  </si>
  <si>
    <t xml:space="preserve">Руанда                                            </t>
  </si>
  <si>
    <t xml:space="preserve">Самоа                                     </t>
  </si>
  <si>
    <t xml:space="preserve">Сан Марино                                        </t>
  </si>
  <si>
    <t xml:space="preserve">Сао Томе и Принчипе                               </t>
  </si>
  <si>
    <t>Сенегал</t>
  </si>
  <si>
    <t xml:space="preserve">Сејшели                                 </t>
  </si>
  <si>
    <t xml:space="preserve">Сиера Леоне                                       </t>
  </si>
  <si>
    <t xml:space="preserve">Сингапур                                          </t>
  </si>
  <si>
    <t xml:space="preserve">Соломонски Острови                                </t>
  </si>
  <si>
    <t xml:space="preserve">Сомалија                                          </t>
  </si>
  <si>
    <t xml:space="preserve">Јужна Африка                                      </t>
  </si>
  <si>
    <t xml:space="preserve">Судан                                             </t>
  </si>
  <si>
    <t xml:space="preserve">Шри Ланка                                         </t>
  </si>
  <si>
    <t xml:space="preserve">Сент Елена                                       </t>
  </si>
  <si>
    <t xml:space="preserve">Сент Пјер и Микелон                               </t>
  </si>
  <si>
    <t xml:space="preserve">Свазиленд                                         </t>
  </si>
  <si>
    <t>Суринам</t>
  </si>
  <si>
    <t xml:space="preserve">Кинеска Провинција Тајван                                             </t>
  </si>
  <si>
    <t xml:space="preserve">Таџикистан                                        </t>
  </si>
  <si>
    <t xml:space="preserve">Обединета Република Танзанија                                          </t>
  </si>
  <si>
    <t xml:space="preserve">Тајланд                                           </t>
  </si>
  <si>
    <t xml:space="preserve">Тимор - Лесте                                     </t>
  </si>
  <si>
    <t xml:space="preserve">Того                                              </t>
  </si>
  <si>
    <t>Токелау</t>
  </si>
  <si>
    <t xml:space="preserve">Тонга                                             </t>
  </si>
  <si>
    <t xml:space="preserve">Тринидад и Тобаго                                 </t>
  </si>
  <si>
    <t xml:space="preserve">Тунис                                             </t>
  </si>
  <si>
    <t xml:space="preserve">Туркменистан                                      </t>
  </si>
  <si>
    <t xml:space="preserve">Островите Туркс и Каикос                              </t>
  </si>
  <si>
    <t xml:space="preserve">Тувалу                                            </t>
  </si>
  <si>
    <t xml:space="preserve">Уганда                                            </t>
  </si>
  <si>
    <t>Мали Оддалечени Острови, САД</t>
  </si>
  <si>
    <t xml:space="preserve">Узбекистан                                        </t>
  </si>
  <si>
    <t xml:space="preserve">Вануату                                           </t>
  </si>
  <si>
    <t xml:space="preserve">Венецуела                                         </t>
  </si>
  <si>
    <t xml:space="preserve">Виетнам                                           </t>
  </si>
  <si>
    <t xml:space="preserve">Девствени Острови на САД           </t>
  </si>
  <si>
    <t xml:space="preserve">Волис и Футуна                          </t>
  </si>
  <si>
    <t>Јужен Судан</t>
  </si>
  <si>
    <t xml:space="preserve">Западна Сахара                                    </t>
  </si>
  <si>
    <t xml:space="preserve">Јемен                                         </t>
  </si>
  <si>
    <t xml:space="preserve">Замбија                                           </t>
  </si>
  <si>
    <t xml:space="preserve">Зимбабве                                          </t>
  </si>
  <si>
    <t>Бонер, Сент  Евстатиј и Саба</t>
  </si>
  <si>
    <t xml:space="preserve">Света Столица (Ватикан град држава)                                           </t>
  </si>
  <si>
    <t>Меѓународни организации</t>
  </si>
  <si>
    <t>Total value of investment</t>
  </si>
  <si>
    <t>Макао</t>
  </si>
  <si>
    <t>Окупирана Палестинска Територија</t>
  </si>
  <si>
    <t>XX</t>
  </si>
  <si>
    <t>X</t>
  </si>
  <si>
    <t>Congo, Rep. of</t>
  </si>
  <si>
    <t xml:space="preserve">Конго                                             </t>
  </si>
  <si>
    <t xml:space="preserve">Питкарин                                          </t>
  </si>
  <si>
    <t>Вкупна вредност на инвестициите</t>
  </si>
  <si>
    <t>Извор: Народна банка на Република Македонија.</t>
  </si>
  <si>
    <t>Source: National Bank of the Republic of Macedonia.</t>
  </si>
  <si>
    <t>Претходни податоци,  Preliminary data</t>
  </si>
  <si>
    <t>Останати (вклучително и доверливи податоци)</t>
  </si>
  <si>
    <t>1/  Includes investment fund shares.</t>
  </si>
  <si>
    <t>1/ Вклучува акции/удели во инвестициски фондови</t>
  </si>
  <si>
    <t>Currency</t>
  </si>
  <si>
    <t>Валута</t>
  </si>
  <si>
    <t>US Dollar</t>
  </si>
  <si>
    <t>Euro</t>
  </si>
  <si>
    <t>British Pound</t>
  </si>
  <si>
    <t>Japanese Yen</t>
  </si>
  <si>
    <t>Swiss Franc</t>
  </si>
  <si>
    <t>Other</t>
  </si>
  <si>
    <t xml:space="preserve">евро                                         </t>
  </si>
  <si>
    <t>САД долар</t>
  </si>
  <si>
    <t>Останати</t>
  </si>
  <si>
    <t>британска фунта</t>
  </si>
  <si>
    <t>6=3+4+5</t>
  </si>
  <si>
    <t>11=8+9+10</t>
  </si>
  <si>
    <t>12=1+2+6+7+11</t>
  </si>
  <si>
    <t>Country of Nonresident Issuer</t>
  </si>
  <si>
    <t>Земја на издавач на хартијата од вредност</t>
  </si>
  <si>
    <t>1/ Според оргинална рочност. Долгорочни се повеќе од една година и краткорочни се пократки од една година</t>
  </si>
  <si>
    <t xml:space="preserve">1/ Based on original maturity. Long-term is greater than one year, and short-term is one year or less. </t>
  </si>
  <si>
    <t>јапонски јен</t>
  </si>
  <si>
    <t xml:space="preserve">швајцарски франк                                         </t>
  </si>
  <si>
    <t>1/ Вклучува сопственички капитал и акции/удели во инвестициски фондови.</t>
  </si>
  <si>
    <t>1/  Includes еquity and investment fund shares.</t>
  </si>
  <si>
    <r>
      <rPr>
        <sz val="11"/>
        <color theme="1"/>
        <rFont val="Tahoma"/>
        <family val="2"/>
        <charset val="204"/>
      </rPr>
      <t>Сопственички капитал и акции/удели во инвестициски фондови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</si>
  <si>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</t>
    </r>
    <r>
      <rPr>
        <sz val="11"/>
        <color theme="5" tint="-0.249977111117893"/>
        <rFont val="Tahoma"/>
        <family val="2"/>
        <charset val="204"/>
      </rPr>
      <t xml:space="preserve"> Long-term Debt Securities</t>
    </r>
  </si>
  <si>
    <r>
      <rPr>
        <sz val="11"/>
        <color theme="1"/>
        <rFont val="Tahoma"/>
        <family val="2"/>
        <charset val="204"/>
      </rPr>
      <t>Краткорочни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 </t>
    </r>
    <r>
      <rPr>
        <sz val="11"/>
        <color theme="5" tint="-0.249977111117893"/>
        <rFont val="Tahoma"/>
        <family val="2"/>
        <charset val="204"/>
      </rPr>
      <t>Short-term Debt Securities</t>
    </r>
  </si>
  <si>
    <r>
      <t xml:space="preserve">Портфолио Инвестиции - Средства
</t>
    </r>
    <r>
      <rPr>
        <sz val="11"/>
        <color theme="5" tint="-0.249977111117893"/>
        <rFont val="Tahoma"/>
        <family val="2"/>
        <charset val="204"/>
      </rPr>
      <t>CPIS - Portfolio Invetment Assets</t>
    </r>
  </si>
  <si>
    <r>
      <t xml:space="preserve">Шифра
</t>
    </r>
    <r>
      <rPr>
        <sz val="11"/>
        <color theme="5" tint="-0.249977111117893"/>
        <rFont val="Tahoma"/>
        <family val="2"/>
        <charset val="204"/>
      </rPr>
      <t>Code</t>
    </r>
  </si>
  <si>
    <r>
      <rPr>
        <sz val="11"/>
        <color theme="1"/>
        <rFont val="Tahoma"/>
        <family val="2"/>
        <charset val="204"/>
      </rPr>
      <t xml:space="preserve">ВКУПНО  </t>
    </r>
    <r>
      <rPr>
        <sz val="11"/>
        <color theme="5" tint="-0.249977111117893"/>
        <rFont val="Tahoma"/>
        <family val="2"/>
        <charset val="204"/>
      </rPr>
      <t>TOTAL ASSETS</t>
    </r>
  </si>
  <si>
    <r>
      <rPr>
        <sz val="11"/>
        <color theme="1"/>
        <rFont val="Tahoma"/>
        <family val="2"/>
        <charset val="204"/>
      </rPr>
      <t>Вкупно должнички хартии од вредност</t>
    </r>
    <r>
      <rPr>
        <vertAlign val="superscript"/>
        <sz val="11"/>
        <color theme="1"/>
        <rFont val="Tahoma"/>
        <family val="2"/>
        <charset val="204"/>
      </rPr>
      <t>/1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Total Debt Securities</t>
    </r>
    <r>
      <rPr>
        <vertAlign val="superscript"/>
        <sz val="11"/>
        <color theme="5" tint="-0.249977111117893"/>
        <rFont val="Tahoma"/>
        <family val="2"/>
        <charset val="204"/>
      </rPr>
      <t>/1</t>
    </r>
  </si>
  <si>
    <r>
      <rPr>
        <sz val="11"/>
        <rFont val="Tahoma"/>
        <family val="2"/>
        <charset val="204"/>
      </rPr>
      <t xml:space="preserve">Сопственички капитал и акции/удели во инвестициски фондови  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</si>
  <si>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</t>
    </r>
    <r>
      <rPr>
        <sz val="11"/>
        <color theme="5" tint="-0.249977111117893"/>
        <rFont val="Tahoma"/>
        <family val="2"/>
        <charset val="204"/>
      </rPr>
      <t xml:space="preserve">   Long-term Debt Securities</t>
    </r>
  </si>
  <si>
    <r>
      <rPr>
        <sz val="11"/>
        <color theme="1"/>
        <rFont val="Tahoma"/>
        <family val="2"/>
        <charset val="204"/>
      </rPr>
      <t>Депозитни институции, со исклучок на централната банка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>Deposit-taking Corporations except the Central Bank</t>
    </r>
  </si>
  <si>
    <r>
      <rPr>
        <sz val="11"/>
        <rFont val="Tahoma"/>
        <family val="2"/>
        <charset val="204"/>
      </rPr>
      <t xml:space="preserve">Други 
</t>
    </r>
    <r>
      <rPr>
        <sz val="11"/>
        <color theme="5" tint="-0.249977111117893"/>
        <rFont val="Tahoma"/>
        <family val="2"/>
        <charset val="204"/>
      </rPr>
      <t>Others</t>
    </r>
  </si>
  <si>
    <r>
      <rPr>
        <sz val="11"/>
        <color theme="1"/>
        <rFont val="Tahoma"/>
        <family val="2"/>
        <charset val="204"/>
      </rPr>
      <t xml:space="preserve">Општа влада
</t>
    </r>
    <r>
      <rPr>
        <sz val="11"/>
        <color theme="5" tint="-0.249977111117893"/>
        <rFont val="Tahoma"/>
        <family val="2"/>
        <charset val="204"/>
      </rPr>
      <t>General Government</t>
    </r>
  </si>
  <si>
    <r>
      <rPr>
        <sz val="11"/>
        <color theme="1"/>
        <rFont val="Tahoma"/>
        <family val="2"/>
        <charset val="204"/>
      </rPr>
      <t xml:space="preserve">Останати финансиски институции
</t>
    </r>
    <r>
      <rPr>
        <sz val="11"/>
        <color theme="5" tint="-0.249977111117893"/>
        <rFont val="Tahoma"/>
        <family val="2"/>
        <charset val="204"/>
      </rPr>
      <t>Other Finanacial Corporations</t>
    </r>
  </si>
  <si>
    <r>
      <rPr>
        <sz val="11"/>
        <rFont val="Tahoma"/>
        <family val="2"/>
        <charset val="204"/>
      </rPr>
      <t xml:space="preserve">  Домаќинства</t>
    </r>
    <r>
      <rPr>
        <sz val="11"/>
        <color theme="5" tint="-0.249977111117893"/>
        <rFont val="Tahoma"/>
        <family val="2"/>
        <charset val="204"/>
      </rPr>
      <t xml:space="preserve"> Households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</si>
  <si>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</si>
  <si>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</si>
  <si>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rFont val="Tahoma"/>
        <family val="2"/>
        <charset val="204"/>
      </rPr>
      <t>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NPISHs</t>
    </r>
  </si>
  <si>
    <r>
      <rPr>
        <sz val="11"/>
        <color theme="1"/>
        <rFont val="Tahoma"/>
        <family val="2"/>
        <charset val="204"/>
      </rPr>
      <t>Нефинансиски друштва, домаќинства, 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>Nonfinancial Corporations, Households, NPISHs</t>
    </r>
  </si>
  <si>
    <r>
      <rPr>
        <sz val="11"/>
        <color theme="1"/>
        <rFont val="Tahoma"/>
        <family val="2"/>
        <charset val="204"/>
      </rPr>
      <t>Централна банка</t>
    </r>
    <r>
      <rPr>
        <sz val="11"/>
        <color theme="2" tint="-0.24994659260841701"/>
        <rFont val="Tahoma"/>
        <family val="2"/>
        <charset val="204"/>
      </rPr>
      <t xml:space="preserve">
</t>
    </r>
    <r>
      <rPr>
        <sz val="11"/>
        <color theme="5" tint="-0.249977111117893"/>
        <rFont val="Tahoma"/>
        <family val="2"/>
        <charset val="204"/>
      </rPr>
      <t>Central bank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</si>
  <si>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</si>
  <si>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</si>
  <si>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</si>
  <si>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</si>
  <si>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>Домаќинства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Households</t>
    </r>
  </si>
  <si>
    <r>
      <t xml:space="preserve">Портфолио Инвестиции - Средства, краткорочни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Short-term Debt Securitites</t>
    </r>
  </si>
  <si>
    <r>
      <t xml:space="preserve">Портфолио Инвестиции - Средства, долгорочни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Long-term Debt Securitites</t>
    </r>
  </si>
  <si>
    <r>
      <t xml:space="preserve">Портфолио Инвестиции - Средства, сопственички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Equity Securitites</t>
    </r>
  </si>
  <si>
    <r>
      <t xml:space="preserve">Портфолио Инвестиции - Средства,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Debt Securitites</t>
    </r>
  </si>
  <si>
    <t xml:space="preserve">Табела 1: Состојба на портфолио инвестиции (вложувања на резиденти во странски хартии од вредност) - средства, по земји, 31.12.2016 година </t>
  </si>
  <si>
    <t>Table 1: Stock of Portfolio Investments (investments of residents in foreign securities) - assets, by country, as of 31.12.2016</t>
  </si>
  <si>
    <t xml:space="preserve">Табела 2: Состојба на портфолио инвестиции (вложувања на резиденти во странски хартии од вредност) - средства, по оригинална валута, 31.12.2016 година </t>
  </si>
  <si>
    <t>Table 2: Stock of Portfolio Investments (investments of residents in foreign securities) - assets, by currency of denomination, as of 31.12.2016</t>
  </si>
  <si>
    <r>
      <t xml:space="preserve">Табела 3: Состојба на портфолио инвестиции (вложувања на резиденти во странски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</si>
  <si>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3: Stock of Portfolio Investments (investments of residents in foreign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</si>
  <si>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сопственички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</si>
  <si>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equity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</si>
  <si>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</si>
  <si>
    <r>
      <t xml:space="preserve">Table 3.2: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</t>
    </r>
  </si>
  <si>
    <r>
      <t xml:space="preserve">Табела 3.2.1: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долгорочни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</si>
  <si>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long-term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</si>
  <si>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краткорочни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31.12.2016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</si>
  <si>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short-term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31.12.2016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</si>
  <si>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t>во мил. САД долари, in million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</si>
</sst>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"/>
    <numFmt numFmtId="165" formatCode="0000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2" tint="-0.24994659260841701"/>
      <name val="Tahoma"/>
      <family val="2"/>
      <charset val="204"/>
    </font>
    <font>
      <sz val="11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9"/>
      <name val="Tahoma"/>
      <family val="2"/>
      <charset val="204"/>
    </font>
    <font>
      <b/>
      <sz val="9"/>
      <color rgb="FF000000"/>
      <name val="Tahoma"/>
      <family val="2"/>
      <charset val="204"/>
    </font>
    <font>
      <vertAlign val="superscript"/>
      <sz val="11"/>
      <color theme="1"/>
      <name val="Tahoma"/>
      <family val="2"/>
      <charset val="204"/>
    </font>
    <font>
      <b/>
      <i/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sz val="11"/>
      <color theme="5" tint="-0.249977111117893"/>
      <name val="Tahoma"/>
      <family val="2"/>
      <charset val="204"/>
    </font>
    <font>
      <vertAlign val="superscript"/>
      <sz val="11"/>
      <color theme="5" tint="-0.249977111117893"/>
      <name val="Tahoma"/>
      <family val="2"/>
      <charset val="204"/>
    </font>
    <font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 applyFill="1"/>
    <xf numFmtId="0" fontId="11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0" borderId="0" xfId="0" applyFont="1"/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10" fillId="0" borderId="0" xfId="0" applyFont="1"/>
    <xf numFmtId="2" fontId="5" fillId="0" borderId="0" xfId="0" applyNumberFormat="1" applyFont="1" applyFill="1"/>
    <xf numFmtId="166" fontId="5" fillId="0" borderId="4" xfId="0" applyNumberFormat="1" applyFont="1" applyFill="1" applyBorder="1"/>
    <xf numFmtId="166" fontId="5" fillId="0" borderId="5" xfId="0" applyNumberFormat="1" applyFont="1" applyFill="1" applyBorder="1"/>
    <xf numFmtId="166" fontId="5" fillId="0" borderId="9" xfId="0" applyNumberFormat="1" applyFont="1" applyFill="1" applyBorder="1"/>
    <xf numFmtId="166" fontId="5" fillId="3" borderId="5" xfId="0" applyNumberFormat="1" applyFont="1" applyFill="1" applyBorder="1"/>
    <xf numFmtId="166" fontId="5" fillId="0" borderId="5" xfId="0" applyNumberFormat="1" applyFont="1" applyBorder="1"/>
    <xf numFmtId="166" fontId="5" fillId="0" borderId="2" xfId="0" applyNumberFormat="1" applyFont="1" applyBorder="1"/>
    <xf numFmtId="166" fontId="5" fillId="0" borderId="2" xfId="0" applyNumberFormat="1" applyFont="1" applyFill="1" applyBorder="1"/>
    <xf numFmtId="166" fontId="5" fillId="0" borderId="3" xfId="0" applyNumberFormat="1" applyFont="1" applyBorder="1"/>
    <xf numFmtId="166" fontId="19" fillId="0" borderId="1" xfId="0" applyNumberFormat="1" applyFont="1" applyFill="1" applyBorder="1"/>
    <xf numFmtId="166" fontId="19" fillId="0" borderId="10" xfId="0" applyNumberFormat="1" applyFont="1" applyFill="1" applyBorder="1"/>
    <xf numFmtId="166" fontId="19" fillId="3" borderId="1" xfId="0" applyNumberFormat="1" applyFont="1" applyFill="1" applyBorder="1"/>
    <xf numFmtId="166" fontId="5" fillId="0" borderId="6" xfId="0" applyNumberFormat="1" applyFont="1" applyFill="1" applyBorder="1"/>
    <xf numFmtId="166" fontId="5" fillId="3" borderId="1" xfId="0" applyNumberFormat="1" applyFont="1" applyFill="1" applyBorder="1"/>
    <xf numFmtId="0" fontId="10" fillId="0" borderId="0" xfId="0" applyFont="1" applyBorder="1" applyAlignment="1" applyProtection="1"/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6 3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0"/>
  <sheetViews>
    <sheetView showGridLines="0" tabSelected="1" zoomScale="75" zoomScaleNormal="75" workbookViewId="0">
      <selection activeCell="A6" sqref="A6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560</v>
      </c>
    </row>
    <row r="7" spans="1:53" ht="20.25" customHeight="1" x14ac:dyDescent="0.2">
      <c r="A7" s="44" t="s">
        <v>522</v>
      </c>
      <c r="B7" s="47" t="s">
        <v>511</v>
      </c>
      <c r="C7" s="50" t="s">
        <v>510</v>
      </c>
      <c r="D7" s="53" t="s">
        <v>521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518</v>
      </c>
      <c r="E9" s="16"/>
      <c r="F9" s="17"/>
      <c r="G9" s="59" t="s">
        <v>524</v>
      </c>
      <c r="H9" s="38" t="s">
        <v>523</v>
      </c>
    </row>
    <row r="10" spans="1:53" ht="93" customHeight="1" thickBot="1" x14ac:dyDescent="0.25">
      <c r="A10" s="46"/>
      <c r="B10" s="49"/>
      <c r="C10" s="52"/>
      <c r="D10" s="41"/>
      <c r="E10" s="7" t="s">
        <v>519</v>
      </c>
      <c r="F10" s="15" t="s">
        <v>520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5">
        <v>0</v>
      </c>
      <c r="F12" s="24">
        <v>0</v>
      </c>
      <c r="G12" s="26">
        <f>E12+F12</f>
        <v>0</v>
      </c>
      <c r="H12" s="27">
        <f>D12+G12</f>
        <v>0</v>
      </c>
    </row>
    <row r="13" spans="1:53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0.116423890749</v>
      </c>
      <c r="F13" s="28">
        <v>0</v>
      </c>
      <c r="G13" s="29">
        <f t="shared" ref="G13:G76" si="0">E13+F13</f>
        <v>0.116423890749</v>
      </c>
      <c r="H13" s="27">
        <f t="shared" ref="H13:H76" si="1">D13+G13</f>
        <v>0.116423890749</v>
      </c>
    </row>
    <row r="14" spans="1:53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9">
        <f t="shared" si="0"/>
        <v>0</v>
      </c>
      <c r="H14" s="27">
        <f t="shared" si="1"/>
        <v>0</v>
      </c>
    </row>
    <row r="15" spans="1:53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9">
        <f t="shared" si="0"/>
        <v>0</v>
      </c>
      <c r="H15" s="27">
        <f t="shared" si="1"/>
        <v>0</v>
      </c>
    </row>
    <row r="16" spans="1:53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9">
        <f t="shared" si="0"/>
        <v>0</v>
      </c>
      <c r="H16" s="27">
        <f t="shared" si="1"/>
        <v>0</v>
      </c>
    </row>
    <row r="17" spans="1:8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9">
        <f t="shared" si="0"/>
        <v>0</v>
      </c>
      <c r="H17" s="27">
        <f t="shared" si="1"/>
        <v>0</v>
      </c>
    </row>
    <row r="18" spans="1:8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9">
        <f t="shared" si="0"/>
        <v>0</v>
      </c>
      <c r="H18" s="27">
        <f t="shared" si="1"/>
        <v>0</v>
      </c>
    </row>
    <row r="19" spans="1:8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9">
        <f t="shared" si="0"/>
        <v>0</v>
      </c>
      <c r="H19" s="27">
        <f t="shared" si="1"/>
        <v>0</v>
      </c>
    </row>
    <row r="20" spans="1:8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9">
        <f t="shared" si="0"/>
        <v>0</v>
      </c>
      <c r="H20" s="27">
        <f t="shared" si="1"/>
        <v>0</v>
      </c>
    </row>
    <row r="21" spans="1:8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9">
        <f t="shared" si="0"/>
        <v>0</v>
      </c>
      <c r="H21" s="27">
        <f t="shared" si="1"/>
        <v>0</v>
      </c>
    </row>
    <row r="22" spans="1:8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9">
        <f t="shared" si="0"/>
        <v>0</v>
      </c>
      <c r="H22" s="27">
        <f t="shared" si="1"/>
        <v>0</v>
      </c>
    </row>
    <row r="23" spans="1:8" x14ac:dyDescent="0.2">
      <c r="A23" s="20">
        <v>36</v>
      </c>
      <c r="B23" s="20" t="s">
        <v>1</v>
      </c>
      <c r="C23" s="20" t="s">
        <v>77</v>
      </c>
      <c r="D23" s="28">
        <v>3.5655600000000003E-2</v>
      </c>
      <c r="E23" s="28">
        <v>0</v>
      </c>
      <c r="F23" s="28">
        <v>0</v>
      </c>
      <c r="G23" s="29">
        <f t="shared" si="0"/>
        <v>0</v>
      </c>
      <c r="H23" s="27">
        <f t="shared" si="1"/>
        <v>3.5655600000000003E-2</v>
      </c>
    </row>
    <row r="24" spans="1:8" x14ac:dyDescent="0.2">
      <c r="A24" s="20">
        <v>40</v>
      </c>
      <c r="B24" s="20" t="s">
        <v>2</v>
      </c>
      <c r="C24" s="20" t="s">
        <v>78</v>
      </c>
      <c r="D24" s="28">
        <v>5.4318923434999999E-2</v>
      </c>
      <c r="E24" s="28">
        <v>11.8321014971</v>
      </c>
      <c r="F24" s="28">
        <v>0</v>
      </c>
      <c r="G24" s="29">
        <f t="shared" si="0"/>
        <v>11.8321014971</v>
      </c>
      <c r="H24" s="27">
        <f t="shared" si="1"/>
        <v>11.886420420535</v>
      </c>
    </row>
    <row r="25" spans="1:8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9">
        <f t="shared" si="0"/>
        <v>0</v>
      </c>
      <c r="H25" s="27">
        <f t="shared" si="1"/>
        <v>0</v>
      </c>
    </row>
    <row r="26" spans="1:8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9">
        <f t="shared" si="0"/>
        <v>0</v>
      </c>
      <c r="H26" s="27">
        <f t="shared" si="1"/>
        <v>0</v>
      </c>
    </row>
    <row r="27" spans="1:8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9">
        <f t="shared" si="0"/>
        <v>0</v>
      </c>
      <c r="H27" s="27">
        <f t="shared" si="1"/>
        <v>0</v>
      </c>
    </row>
    <row r="28" spans="1:8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9">
        <f t="shared" si="0"/>
        <v>0</v>
      </c>
      <c r="H28" s="27">
        <f t="shared" si="1"/>
        <v>0</v>
      </c>
    </row>
    <row r="29" spans="1:8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9">
        <f t="shared" si="0"/>
        <v>0</v>
      </c>
      <c r="H29" s="27">
        <f t="shared" si="1"/>
        <v>0</v>
      </c>
    </row>
    <row r="30" spans="1:8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9">
        <f t="shared" si="0"/>
        <v>0</v>
      </c>
      <c r="H30" s="27">
        <f t="shared" si="1"/>
        <v>0</v>
      </c>
    </row>
    <row r="31" spans="1:8" x14ac:dyDescent="0.2">
      <c r="A31" s="20">
        <v>56</v>
      </c>
      <c r="B31" s="20" t="s">
        <v>3</v>
      </c>
      <c r="C31" s="20" t="s">
        <v>85</v>
      </c>
      <c r="D31" s="28">
        <v>1.6774187738889998</v>
      </c>
      <c r="E31" s="28">
        <v>0</v>
      </c>
      <c r="F31" s="28">
        <v>0</v>
      </c>
      <c r="G31" s="29">
        <f t="shared" si="0"/>
        <v>0</v>
      </c>
      <c r="H31" s="27">
        <f t="shared" si="1"/>
        <v>1.6774187738889998</v>
      </c>
    </row>
    <row r="32" spans="1:8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9">
        <f t="shared" si="0"/>
        <v>0</v>
      </c>
      <c r="H32" s="27">
        <f t="shared" si="1"/>
        <v>0</v>
      </c>
    </row>
    <row r="33" spans="1:8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9">
        <f t="shared" si="0"/>
        <v>0</v>
      </c>
      <c r="H33" s="27">
        <f t="shared" si="1"/>
        <v>0</v>
      </c>
    </row>
    <row r="34" spans="1:8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9">
        <f t="shared" si="0"/>
        <v>0</v>
      </c>
      <c r="H34" s="27">
        <f t="shared" si="1"/>
        <v>0</v>
      </c>
    </row>
    <row r="35" spans="1:8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9">
        <f t="shared" si="0"/>
        <v>0</v>
      </c>
      <c r="H35" s="27">
        <f t="shared" si="1"/>
        <v>0</v>
      </c>
    </row>
    <row r="36" spans="1:8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9">
        <f t="shared" si="0"/>
        <v>0</v>
      </c>
      <c r="H36" s="27">
        <f t="shared" si="1"/>
        <v>0</v>
      </c>
    </row>
    <row r="37" spans="1:8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9">
        <f t="shared" si="0"/>
        <v>0</v>
      </c>
      <c r="H37" s="27">
        <f t="shared" si="1"/>
        <v>0</v>
      </c>
    </row>
    <row r="38" spans="1:8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9">
        <f t="shared" si="0"/>
        <v>0</v>
      </c>
      <c r="H38" s="27">
        <f t="shared" si="1"/>
        <v>0</v>
      </c>
    </row>
    <row r="39" spans="1:8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9">
        <f t="shared" si="0"/>
        <v>0</v>
      </c>
      <c r="H39" s="27">
        <f t="shared" si="1"/>
        <v>0</v>
      </c>
    </row>
    <row r="40" spans="1:8" x14ac:dyDescent="0.2">
      <c r="A40" s="20">
        <v>76</v>
      </c>
      <c r="B40" s="20" t="s">
        <v>329</v>
      </c>
      <c r="C40" s="20" t="s">
        <v>94</v>
      </c>
      <c r="D40" s="28">
        <v>9.533361999999998E-2</v>
      </c>
      <c r="E40" s="28">
        <v>0.21787933735000001</v>
      </c>
      <c r="F40" s="28">
        <v>0</v>
      </c>
      <c r="G40" s="29">
        <f t="shared" si="0"/>
        <v>0.21787933735000001</v>
      </c>
      <c r="H40" s="27">
        <f t="shared" si="1"/>
        <v>0.31321295734999999</v>
      </c>
    </row>
    <row r="41" spans="1:8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9">
        <f t="shared" si="0"/>
        <v>0</v>
      </c>
      <c r="H41" s="27">
        <f t="shared" si="1"/>
        <v>0</v>
      </c>
    </row>
    <row r="42" spans="1:8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9">
        <f t="shared" si="0"/>
        <v>0</v>
      </c>
      <c r="H42" s="27">
        <f t="shared" si="1"/>
        <v>0</v>
      </c>
    </row>
    <row r="43" spans="1:8" x14ac:dyDescent="0.2">
      <c r="A43" s="20">
        <v>100</v>
      </c>
      <c r="B43" s="20" t="s">
        <v>7</v>
      </c>
      <c r="C43" s="20" t="s">
        <v>97</v>
      </c>
      <c r="D43" s="28">
        <v>0.29236955737500003</v>
      </c>
      <c r="E43" s="28">
        <v>0.31690244873099999</v>
      </c>
      <c r="F43" s="28">
        <v>0</v>
      </c>
      <c r="G43" s="29">
        <f t="shared" si="0"/>
        <v>0.31690244873099999</v>
      </c>
      <c r="H43" s="27">
        <f t="shared" si="1"/>
        <v>0.60927200610599996</v>
      </c>
    </row>
    <row r="44" spans="1:8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9">
        <f t="shared" si="0"/>
        <v>0</v>
      </c>
      <c r="H44" s="27">
        <f t="shared" si="1"/>
        <v>0</v>
      </c>
    </row>
    <row r="45" spans="1:8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9">
        <f t="shared" si="0"/>
        <v>0</v>
      </c>
      <c r="H45" s="27">
        <f t="shared" si="1"/>
        <v>0</v>
      </c>
    </row>
    <row r="46" spans="1:8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9">
        <f t="shared" si="0"/>
        <v>0</v>
      </c>
      <c r="H46" s="27">
        <f t="shared" si="1"/>
        <v>0</v>
      </c>
    </row>
    <row r="47" spans="1:8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9">
        <f t="shared" si="0"/>
        <v>0</v>
      </c>
      <c r="H47" s="27">
        <f t="shared" si="1"/>
        <v>0</v>
      </c>
    </row>
    <row r="48" spans="1:8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9">
        <f t="shared" si="0"/>
        <v>0</v>
      </c>
      <c r="H48" s="27">
        <f t="shared" si="1"/>
        <v>0</v>
      </c>
    </row>
    <row r="49" spans="1:8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9">
        <f t="shared" si="0"/>
        <v>0</v>
      </c>
      <c r="H49" s="27">
        <f t="shared" si="1"/>
        <v>0</v>
      </c>
    </row>
    <row r="50" spans="1:8" x14ac:dyDescent="0.2">
      <c r="A50" s="20">
        <v>136</v>
      </c>
      <c r="B50" s="20" t="s">
        <v>337</v>
      </c>
      <c r="C50" s="20" t="s">
        <v>104</v>
      </c>
      <c r="D50" s="28">
        <v>1.6570445050999999E-2</v>
      </c>
      <c r="E50" s="28">
        <v>0</v>
      </c>
      <c r="F50" s="28">
        <v>0</v>
      </c>
      <c r="G50" s="29">
        <f t="shared" si="0"/>
        <v>0</v>
      </c>
      <c r="H50" s="27">
        <f t="shared" si="1"/>
        <v>1.6570445050999999E-2</v>
      </c>
    </row>
    <row r="51" spans="1:8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9">
        <f t="shared" si="0"/>
        <v>0</v>
      </c>
      <c r="H51" s="27">
        <f t="shared" si="1"/>
        <v>0</v>
      </c>
    </row>
    <row r="52" spans="1:8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9">
        <f t="shared" si="0"/>
        <v>0</v>
      </c>
      <c r="H52" s="27">
        <f t="shared" si="1"/>
        <v>0</v>
      </c>
    </row>
    <row r="53" spans="1:8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9">
        <f t="shared" si="0"/>
        <v>0</v>
      </c>
      <c r="H53" s="27">
        <f t="shared" si="1"/>
        <v>0</v>
      </c>
    </row>
    <row r="54" spans="1:8" x14ac:dyDescent="0.2">
      <c r="A54" s="20">
        <v>344</v>
      </c>
      <c r="B54" s="20" t="s">
        <v>20</v>
      </c>
      <c r="C54" s="20" t="s">
        <v>108</v>
      </c>
      <c r="D54" s="28">
        <v>4.7544809354999995E-2</v>
      </c>
      <c r="E54" s="28">
        <v>0</v>
      </c>
      <c r="F54" s="28">
        <v>0</v>
      </c>
      <c r="G54" s="29">
        <f t="shared" si="0"/>
        <v>0</v>
      </c>
      <c r="H54" s="27">
        <f t="shared" si="1"/>
        <v>4.7544809354999995E-2</v>
      </c>
    </row>
    <row r="55" spans="1:8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30">
        <f t="shared" si="0"/>
        <v>0</v>
      </c>
      <c r="H55" s="27">
        <f t="shared" si="1"/>
        <v>0</v>
      </c>
    </row>
    <row r="56" spans="1:8" x14ac:dyDescent="0.2">
      <c r="A56" s="20">
        <v>156</v>
      </c>
      <c r="B56" s="20" t="s">
        <v>9</v>
      </c>
      <c r="C56" s="20" t="s">
        <v>110</v>
      </c>
      <c r="D56" s="28">
        <v>0.19109407141300003</v>
      </c>
      <c r="E56" s="28">
        <v>0</v>
      </c>
      <c r="F56" s="28">
        <v>0</v>
      </c>
      <c r="G56" s="29">
        <f t="shared" si="0"/>
        <v>0</v>
      </c>
      <c r="H56" s="27">
        <f t="shared" si="1"/>
        <v>0.19109407141300003</v>
      </c>
    </row>
    <row r="57" spans="1:8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9">
        <f t="shared" si="0"/>
        <v>0</v>
      </c>
      <c r="H57" s="27">
        <f t="shared" si="1"/>
        <v>0</v>
      </c>
    </row>
    <row r="58" spans="1:8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9">
        <f t="shared" si="0"/>
        <v>0</v>
      </c>
      <c r="H58" s="27">
        <f t="shared" si="1"/>
        <v>0</v>
      </c>
    </row>
    <row r="59" spans="1:8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9">
        <f t="shared" si="0"/>
        <v>0</v>
      </c>
      <c r="H59" s="27">
        <f t="shared" si="1"/>
        <v>0</v>
      </c>
    </row>
    <row r="60" spans="1:8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9">
        <f t="shared" si="0"/>
        <v>0</v>
      </c>
      <c r="H60" s="27">
        <f t="shared" si="1"/>
        <v>0</v>
      </c>
    </row>
    <row r="61" spans="1:8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9">
        <f t="shared" si="0"/>
        <v>0</v>
      </c>
      <c r="H61" s="27">
        <f t="shared" si="1"/>
        <v>0</v>
      </c>
    </row>
    <row r="62" spans="1:8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9">
        <f t="shared" si="0"/>
        <v>0</v>
      </c>
      <c r="H62" s="27">
        <f t="shared" si="1"/>
        <v>0</v>
      </c>
    </row>
    <row r="63" spans="1:8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9">
        <f t="shared" si="0"/>
        <v>0</v>
      </c>
      <c r="H63" s="27">
        <f t="shared" si="1"/>
        <v>0</v>
      </c>
    </row>
    <row r="64" spans="1:8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9">
        <f t="shared" si="0"/>
        <v>0</v>
      </c>
      <c r="H64" s="27">
        <f t="shared" si="1"/>
        <v>0</v>
      </c>
    </row>
    <row r="65" spans="1:8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9">
        <f t="shared" si="0"/>
        <v>0</v>
      </c>
      <c r="H65" s="27">
        <f t="shared" si="1"/>
        <v>0</v>
      </c>
    </row>
    <row r="66" spans="1:8" x14ac:dyDescent="0.2">
      <c r="A66" s="20">
        <v>191</v>
      </c>
      <c r="B66" s="20" t="s">
        <v>10</v>
      </c>
      <c r="C66" s="20" t="s">
        <v>119</v>
      </c>
      <c r="D66" s="28">
        <v>0.21527735545999999</v>
      </c>
      <c r="E66" s="28">
        <v>5.4238649433000004E-2</v>
      </c>
      <c r="F66" s="28">
        <v>0</v>
      </c>
      <c r="G66" s="29">
        <f t="shared" si="0"/>
        <v>5.4238649433000004E-2</v>
      </c>
      <c r="H66" s="27">
        <f t="shared" si="1"/>
        <v>0.26951600489299998</v>
      </c>
    </row>
    <row r="67" spans="1:8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9">
        <f t="shared" si="0"/>
        <v>0</v>
      </c>
      <c r="H67" s="27">
        <f t="shared" si="1"/>
        <v>0</v>
      </c>
    </row>
    <row r="68" spans="1:8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9">
        <f t="shared" si="0"/>
        <v>0</v>
      </c>
      <c r="H68" s="27">
        <f t="shared" si="1"/>
        <v>0</v>
      </c>
    </row>
    <row r="69" spans="1:8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9">
        <f t="shared" si="0"/>
        <v>0</v>
      </c>
      <c r="H69" s="27">
        <f t="shared" si="1"/>
        <v>0</v>
      </c>
    </row>
    <row r="70" spans="1:8" x14ac:dyDescent="0.2">
      <c r="A70" s="20">
        <v>203</v>
      </c>
      <c r="B70" s="20" t="s">
        <v>12</v>
      </c>
      <c r="C70" s="20" t="s">
        <v>123</v>
      </c>
      <c r="D70" s="28">
        <v>4.4904641170000004E-3</v>
      </c>
      <c r="E70" s="28">
        <v>0.45378526384399998</v>
      </c>
      <c r="F70" s="28">
        <v>0</v>
      </c>
      <c r="G70" s="29">
        <f t="shared" si="0"/>
        <v>0.45378526384399998</v>
      </c>
      <c r="H70" s="27">
        <f t="shared" si="1"/>
        <v>0.45827572796099997</v>
      </c>
    </row>
    <row r="71" spans="1:8" x14ac:dyDescent="0.2">
      <c r="A71" s="20">
        <v>208</v>
      </c>
      <c r="B71" s="20" t="s">
        <v>13</v>
      </c>
      <c r="C71" s="20" t="s">
        <v>124</v>
      </c>
      <c r="D71" s="28">
        <v>1.7776334945999998E-2</v>
      </c>
      <c r="E71" s="28">
        <v>0</v>
      </c>
      <c r="F71" s="28">
        <v>0</v>
      </c>
      <c r="G71" s="29">
        <f t="shared" si="0"/>
        <v>0</v>
      </c>
      <c r="H71" s="27">
        <f t="shared" si="1"/>
        <v>1.7776334945999998E-2</v>
      </c>
    </row>
    <row r="72" spans="1:8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9">
        <f t="shared" si="0"/>
        <v>0</v>
      </c>
      <c r="H72" s="27">
        <f t="shared" si="1"/>
        <v>0</v>
      </c>
    </row>
    <row r="73" spans="1:8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9">
        <f t="shared" si="0"/>
        <v>0</v>
      </c>
      <c r="H73" s="27">
        <f t="shared" si="1"/>
        <v>0</v>
      </c>
    </row>
    <row r="74" spans="1:8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9">
        <f t="shared" si="0"/>
        <v>0</v>
      </c>
      <c r="H74" s="27">
        <f t="shared" si="1"/>
        <v>0</v>
      </c>
    </row>
    <row r="75" spans="1:8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9">
        <f t="shared" si="0"/>
        <v>0</v>
      </c>
      <c r="H75" s="27">
        <f t="shared" si="1"/>
        <v>0</v>
      </c>
    </row>
    <row r="76" spans="1:8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9">
        <f t="shared" si="0"/>
        <v>0</v>
      </c>
      <c r="H76" s="27">
        <f t="shared" si="1"/>
        <v>0</v>
      </c>
    </row>
    <row r="77" spans="1:8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9">
        <f t="shared" ref="G77:G139" si="2">E77+F77</f>
        <v>0</v>
      </c>
      <c r="H77" s="27">
        <f t="shared" ref="H77:H139" si="3">D77+G77</f>
        <v>0</v>
      </c>
    </row>
    <row r="78" spans="1:8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9">
        <f t="shared" si="2"/>
        <v>0</v>
      </c>
      <c r="H78" s="27">
        <f t="shared" si="3"/>
        <v>0</v>
      </c>
    </row>
    <row r="79" spans="1:8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9">
        <f t="shared" si="2"/>
        <v>0</v>
      </c>
      <c r="H79" s="27">
        <f t="shared" si="3"/>
        <v>0</v>
      </c>
    </row>
    <row r="80" spans="1:8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9">
        <f t="shared" si="2"/>
        <v>0</v>
      </c>
      <c r="H80" s="27">
        <f t="shared" si="3"/>
        <v>0</v>
      </c>
    </row>
    <row r="81" spans="1:8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9">
        <f t="shared" si="2"/>
        <v>0</v>
      </c>
      <c r="H81" s="27">
        <f t="shared" si="3"/>
        <v>0</v>
      </c>
    </row>
    <row r="82" spans="1:8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9">
        <f t="shared" si="2"/>
        <v>0</v>
      </c>
      <c r="H82" s="27">
        <f t="shared" si="3"/>
        <v>0</v>
      </c>
    </row>
    <row r="83" spans="1:8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9">
        <f t="shared" si="2"/>
        <v>0</v>
      </c>
      <c r="H83" s="27">
        <f t="shared" si="3"/>
        <v>0</v>
      </c>
    </row>
    <row r="84" spans="1:8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9">
        <f t="shared" si="2"/>
        <v>0</v>
      </c>
      <c r="H84" s="27">
        <f t="shared" si="3"/>
        <v>0</v>
      </c>
    </row>
    <row r="85" spans="1:8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9">
        <f t="shared" si="2"/>
        <v>0</v>
      </c>
      <c r="H85" s="27">
        <f t="shared" si="3"/>
        <v>0</v>
      </c>
    </row>
    <row r="86" spans="1:8" x14ac:dyDescent="0.2">
      <c r="A86" s="20">
        <v>250</v>
      </c>
      <c r="B86" s="20" t="s">
        <v>16</v>
      </c>
      <c r="C86" s="20" t="s">
        <v>139</v>
      </c>
      <c r="D86" s="28">
        <v>7.6715962877280006</v>
      </c>
      <c r="E86" s="28">
        <v>1.0888332078179999</v>
      </c>
      <c r="F86" s="28">
        <v>0</v>
      </c>
      <c r="G86" s="29">
        <f t="shared" si="2"/>
        <v>1.0888332078179999</v>
      </c>
      <c r="H86" s="27">
        <f t="shared" si="3"/>
        <v>8.7604294955460009</v>
      </c>
    </row>
    <row r="87" spans="1:8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9">
        <f t="shared" si="2"/>
        <v>0</v>
      </c>
      <c r="H87" s="27">
        <f t="shared" si="3"/>
        <v>0</v>
      </c>
    </row>
    <row r="88" spans="1:8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9">
        <f t="shared" si="2"/>
        <v>0</v>
      </c>
      <c r="H88" s="27">
        <f t="shared" si="3"/>
        <v>0</v>
      </c>
    </row>
    <row r="89" spans="1:8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9">
        <f t="shared" si="2"/>
        <v>0</v>
      </c>
      <c r="H89" s="27">
        <f t="shared" si="3"/>
        <v>0</v>
      </c>
    </row>
    <row r="90" spans="1:8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9">
        <f t="shared" si="2"/>
        <v>0</v>
      </c>
      <c r="H90" s="27">
        <f t="shared" si="3"/>
        <v>0</v>
      </c>
    </row>
    <row r="91" spans="1:8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9">
        <f t="shared" si="2"/>
        <v>0</v>
      </c>
      <c r="H91" s="27">
        <f t="shared" si="3"/>
        <v>0</v>
      </c>
    </row>
    <row r="92" spans="1:8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9">
        <f t="shared" si="2"/>
        <v>0</v>
      </c>
      <c r="H92" s="27">
        <f t="shared" si="3"/>
        <v>0</v>
      </c>
    </row>
    <row r="93" spans="1:8" x14ac:dyDescent="0.2">
      <c r="A93" s="20">
        <v>276</v>
      </c>
      <c r="B93" s="20" t="s">
        <v>17</v>
      </c>
      <c r="C93" s="20" t="s">
        <v>146</v>
      </c>
      <c r="D93" s="28">
        <v>44.002952306749002</v>
      </c>
      <c r="E93" s="28">
        <v>0</v>
      </c>
      <c r="F93" s="28">
        <v>0</v>
      </c>
      <c r="G93" s="29">
        <f t="shared" si="2"/>
        <v>0</v>
      </c>
      <c r="H93" s="27">
        <f t="shared" si="3"/>
        <v>44.002952306749002</v>
      </c>
    </row>
    <row r="94" spans="1:8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9">
        <f t="shared" si="2"/>
        <v>0</v>
      </c>
      <c r="H94" s="27">
        <f t="shared" si="3"/>
        <v>0</v>
      </c>
    </row>
    <row r="95" spans="1:8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9">
        <f t="shared" si="2"/>
        <v>0</v>
      </c>
      <c r="H95" s="27">
        <f t="shared" si="3"/>
        <v>0</v>
      </c>
    </row>
    <row r="96" spans="1:8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9">
        <f t="shared" si="2"/>
        <v>0</v>
      </c>
      <c r="H96" s="27">
        <f t="shared" si="3"/>
        <v>0</v>
      </c>
    </row>
    <row r="97" spans="1:8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9">
        <f t="shared" si="2"/>
        <v>0</v>
      </c>
      <c r="H97" s="27">
        <f t="shared" si="3"/>
        <v>0</v>
      </c>
    </row>
    <row r="98" spans="1:8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9">
        <f t="shared" si="2"/>
        <v>0</v>
      </c>
      <c r="H98" s="27">
        <f t="shared" si="3"/>
        <v>0</v>
      </c>
    </row>
    <row r="99" spans="1:8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9">
        <f t="shared" si="2"/>
        <v>0</v>
      </c>
      <c r="H99" s="27">
        <f t="shared" si="3"/>
        <v>0</v>
      </c>
    </row>
    <row r="100" spans="1:8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9">
        <f t="shared" si="2"/>
        <v>0</v>
      </c>
      <c r="H100" s="27">
        <f t="shared" si="3"/>
        <v>0</v>
      </c>
    </row>
    <row r="101" spans="1:8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9">
        <f t="shared" si="2"/>
        <v>0</v>
      </c>
      <c r="H101" s="27">
        <f t="shared" si="3"/>
        <v>0</v>
      </c>
    </row>
    <row r="102" spans="1:8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9">
        <f t="shared" si="2"/>
        <v>0</v>
      </c>
      <c r="H102" s="27">
        <f t="shared" si="3"/>
        <v>0</v>
      </c>
    </row>
    <row r="103" spans="1:8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9">
        <f t="shared" si="2"/>
        <v>0</v>
      </c>
      <c r="H103" s="27">
        <f t="shared" si="3"/>
        <v>0</v>
      </c>
    </row>
    <row r="104" spans="1:8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9">
        <f t="shared" si="2"/>
        <v>0</v>
      </c>
      <c r="H104" s="27">
        <f t="shared" si="3"/>
        <v>0</v>
      </c>
    </row>
    <row r="105" spans="1:8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9">
        <f t="shared" si="2"/>
        <v>0</v>
      </c>
      <c r="H105" s="27">
        <f t="shared" si="3"/>
        <v>0</v>
      </c>
    </row>
    <row r="106" spans="1:8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9">
        <f t="shared" si="2"/>
        <v>0</v>
      </c>
      <c r="H106" s="27">
        <f t="shared" si="3"/>
        <v>0</v>
      </c>
    </row>
    <row r="107" spans="1:8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9">
        <f t="shared" si="2"/>
        <v>0</v>
      </c>
      <c r="H107" s="27">
        <f t="shared" si="3"/>
        <v>0</v>
      </c>
    </row>
    <row r="108" spans="1:8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0.41508050000000002</v>
      </c>
      <c r="F108" s="28">
        <v>0</v>
      </c>
      <c r="G108" s="29">
        <f t="shared" si="2"/>
        <v>0.41508050000000002</v>
      </c>
      <c r="H108" s="27">
        <f t="shared" si="3"/>
        <v>0.41508050000000002</v>
      </c>
    </row>
    <row r="109" spans="1:8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9">
        <f t="shared" si="2"/>
        <v>0</v>
      </c>
      <c r="H109" s="27">
        <f t="shared" si="3"/>
        <v>0</v>
      </c>
    </row>
    <row r="110" spans="1:8" x14ac:dyDescent="0.2">
      <c r="A110" s="20">
        <v>356</v>
      </c>
      <c r="B110" s="20" t="s">
        <v>22</v>
      </c>
      <c r="C110" s="20" t="s">
        <v>163</v>
      </c>
      <c r="D110" s="28">
        <v>0.10932906693900001</v>
      </c>
      <c r="E110" s="28">
        <v>0</v>
      </c>
      <c r="F110" s="28">
        <v>0</v>
      </c>
      <c r="G110" s="29">
        <f t="shared" si="2"/>
        <v>0</v>
      </c>
      <c r="H110" s="27">
        <f t="shared" si="3"/>
        <v>0.10932906693900001</v>
      </c>
    </row>
    <row r="111" spans="1:8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9">
        <f t="shared" si="2"/>
        <v>0</v>
      </c>
      <c r="H111" s="27">
        <f t="shared" si="3"/>
        <v>0</v>
      </c>
    </row>
    <row r="112" spans="1:8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9">
        <f t="shared" si="2"/>
        <v>0</v>
      </c>
      <c r="H112" s="27">
        <f t="shared" si="3"/>
        <v>0</v>
      </c>
    </row>
    <row r="113" spans="1:8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9">
        <f t="shared" si="2"/>
        <v>0</v>
      </c>
      <c r="H113" s="27">
        <f t="shared" si="3"/>
        <v>0</v>
      </c>
    </row>
    <row r="114" spans="1:8" x14ac:dyDescent="0.2">
      <c r="A114" s="20">
        <v>372</v>
      </c>
      <c r="B114" s="20" t="s">
        <v>25</v>
      </c>
      <c r="C114" s="20" t="s">
        <v>167</v>
      </c>
      <c r="D114" s="28">
        <v>1.0500499999999999E-2</v>
      </c>
      <c r="E114" s="28">
        <v>0.67815443413000009</v>
      </c>
      <c r="F114" s="28">
        <v>0</v>
      </c>
      <c r="G114" s="29">
        <f t="shared" si="2"/>
        <v>0.67815443413000009</v>
      </c>
      <c r="H114" s="27">
        <f t="shared" si="3"/>
        <v>0.68865493413000012</v>
      </c>
    </row>
    <row r="115" spans="1:8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9">
        <f t="shared" si="2"/>
        <v>0</v>
      </c>
      <c r="H115" s="27">
        <f t="shared" si="3"/>
        <v>0</v>
      </c>
    </row>
    <row r="116" spans="1:8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9">
        <f t="shared" si="2"/>
        <v>0</v>
      </c>
      <c r="H116" s="27">
        <f t="shared" si="3"/>
        <v>0</v>
      </c>
    </row>
    <row r="117" spans="1:8" x14ac:dyDescent="0.2">
      <c r="A117" s="20">
        <v>380</v>
      </c>
      <c r="B117" s="20" t="s">
        <v>27</v>
      </c>
      <c r="C117" s="20" t="s">
        <v>170</v>
      </c>
      <c r="D117" s="28">
        <v>3.0028321186E-2</v>
      </c>
      <c r="E117" s="28">
        <v>0</v>
      </c>
      <c r="F117" s="28">
        <v>0</v>
      </c>
      <c r="G117" s="29">
        <f t="shared" si="2"/>
        <v>0</v>
      </c>
      <c r="H117" s="27">
        <f t="shared" si="3"/>
        <v>3.0028321186E-2</v>
      </c>
    </row>
    <row r="118" spans="1:8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9">
        <f t="shared" si="2"/>
        <v>0</v>
      </c>
      <c r="H118" s="27">
        <f t="shared" si="3"/>
        <v>0</v>
      </c>
    </row>
    <row r="119" spans="1:8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9">
        <f t="shared" si="2"/>
        <v>0</v>
      </c>
      <c r="H119" s="27">
        <f t="shared" si="3"/>
        <v>0</v>
      </c>
    </row>
    <row r="120" spans="1:8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9">
        <f t="shared" si="2"/>
        <v>0</v>
      </c>
      <c r="H120" s="27">
        <f t="shared" si="3"/>
        <v>0</v>
      </c>
    </row>
    <row r="121" spans="1:8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9">
        <f t="shared" si="2"/>
        <v>0</v>
      </c>
      <c r="H121" s="27">
        <f t="shared" si="3"/>
        <v>0</v>
      </c>
    </row>
    <row r="122" spans="1:8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9">
        <f t="shared" si="2"/>
        <v>0</v>
      </c>
      <c r="H122" s="27">
        <f t="shared" si="3"/>
        <v>0</v>
      </c>
    </row>
    <row r="123" spans="1:8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9">
        <f t="shared" si="2"/>
        <v>0</v>
      </c>
      <c r="H123" s="27">
        <f t="shared" si="3"/>
        <v>0</v>
      </c>
    </row>
    <row r="124" spans="1:8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9">
        <f t="shared" si="2"/>
        <v>0</v>
      </c>
      <c r="H124" s="27">
        <f t="shared" si="3"/>
        <v>0</v>
      </c>
    </row>
    <row r="125" spans="1:8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9">
        <f t="shared" si="2"/>
        <v>0</v>
      </c>
      <c r="H125" s="27">
        <f t="shared" si="3"/>
        <v>0</v>
      </c>
    </row>
    <row r="126" spans="1:8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9">
        <f t="shared" si="2"/>
        <v>0</v>
      </c>
      <c r="H126" s="27">
        <f t="shared" si="3"/>
        <v>0</v>
      </c>
    </row>
    <row r="127" spans="1:8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9">
        <f t="shared" si="2"/>
        <v>0</v>
      </c>
      <c r="H127" s="27">
        <f t="shared" si="3"/>
        <v>0</v>
      </c>
    </row>
    <row r="128" spans="1:8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9">
        <f t="shared" si="2"/>
        <v>0</v>
      </c>
      <c r="H128" s="27">
        <f t="shared" si="3"/>
        <v>0</v>
      </c>
    </row>
    <row r="129" spans="1:8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9">
        <f t="shared" si="2"/>
        <v>0</v>
      </c>
      <c r="H129" s="27">
        <f t="shared" si="3"/>
        <v>0</v>
      </c>
    </row>
    <row r="130" spans="1:8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9">
        <f t="shared" si="2"/>
        <v>0</v>
      </c>
      <c r="H130" s="27">
        <f t="shared" si="3"/>
        <v>0</v>
      </c>
    </row>
    <row r="131" spans="1:8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9">
        <f t="shared" si="2"/>
        <v>0</v>
      </c>
      <c r="H131" s="27">
        <f t="shared" si="3"/>
        <v>0</v>
      </c>
    </row>
    <row r="132" spans="1:8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9">
        <f t="shared" si="2"/>
        <v>0</v>
      </c>
      <c r="H132" s="27">
        <f t="shared" si="3"/>
        <v>0</v>
      </c>
    </row>
    <row r="133" spans="1:8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9">
        <f t="shared" si="2"/>
        <v>0</v>
      </c>
      <c r="H133" s="27">
        <f t="shared" si="3"/>
        <v>0</v>
      </c>
    </row>
    <row r="134" spans="1:8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9">
        <f t="shared" si="2"/>
        <v>0</v>
      </c>
      <c r="H134" s="27">
        <f t="shared" si="3"/>
        <v>0</v>
      </c>
    </row>
    <row r="135" spans="1:8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30">
        <f t="shared" si="2"/>
        <v>0</v>
      </c>
      <c r="H135" s="27">
        <f t="shared" si="3"/>
        <v>0</v>
      </c>
    </row>
    <row r="136" spans="1:8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9">
        <f t="shared" si="2"/>
        <v>0</v>
      </c>
      <c r="H136" s="27">
        <f t="shared" si="3"/>
        <v>0</v>
      </c>
    </row>
    <row r="137" spans="1:8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9">
        <f t="shared" si="2"/>
        <v>0</v>
      </c>
      <c r="H137" s="27">
        <f t="shared" si="3"/>
        <v>0</v>
      </c>
    </row>
    <row r="138" spans="1:8" x14ac:dyDescent="0.2">
      <c r="A138" s="20">
        <v>442</v>
      </c>
      <c r="B138" s="20" t="s">
        <v>33</v>
      </c>
      <c r="C138" s="20" t="s">
        <v>190</v>
      </c>
      <c r="D138" s="28">
        <v>2.5093472437000001E-2</v>
      </c>
      <c r="E138" s="28">
        <v>0</v>
      </c>
      <c r="F138" s="28">
        <v>0</v>
      </c>
      <c r="G138" s="29">
        <f t="shared" si="2"/>
        <v>0</v>
      </c>
      <c r="H138" s="27">
        <f t="shared" si="3"/>
        <v>2.5093472437000001E-2</v>
      </c>
    </row>
    <row r="139" spans="1:8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9">
        <f t="shared" si="2"/>
        <v>0</v>
      </c>
      <c r="H139" s="27">
        <f t="shared" si="3"/>
        <v>0</v>
      </c>
    </row>
    <row r="140" spans="1:8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9">
        <f t="shared" ref="G140:G203" si="4">E140+F140</f>
        <v>0</v>
      </c>
      <c r="H140" s="27">
        <f t="shared" ref="H140:H203" si="5">D140+G140</f>
        <v>0</v>
      </c>
    </row>
    <row r="141" spans="1:8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9">
        <f t="shared" si="4"/>
        <v>0</v>
      </c>
      <c r="H141" s="27">
        <f t="shared" si="5"/>
        <v>0</v>
      </c>
    </row>
    <row r="142" spans="1:8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9">
        <f t="shared" si="4"/>
        <v>0</v>
      </c>
      <c r="H142" s="27">
        <f t="shared" si="5"/>
        <v>0</v>
      </c>
    </row>
    <row r="143" spans="1:8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9">
        <f t="shared" si="4"/>
        <v>0</v>
      </c>
      <c r="H143" s="27">
        <f t="shared" si="5"/>
        <v>0</v>
      </c>
    </row>
    <row r="144" spans="1:8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9">
        <f t="shared" si="4"/>
        <v>0</v>
      </c>
      <c r="H144" s="27">
        <f t="shared" si="5"/>
        <v>0</v>
      </c>
    </row>
    <row r="145" spans="1:8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9">
        <f t="shared" si="4"/>
        <v>0</v>
      </c>
      <c r="H145" s="27">
        <f t="shared" si="5"/>
        <v>0</v>
      </c>
    </row>
    <row r="146" spans="1:8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9">
        <f t="shared" si="4"/>
        <v>0</v>
      </c>
      <c r="H146" s="27">
        <f t="shared" si="5"/>
        <v>0</v>
      </c>
    </row>
    <row r="147" spans="1:8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9">
        <f t="shared" si="4"/>
        <v>0</v>
      </c>
      <c r="H147" s="27">
        <f t="shared" si="5"/>
        <v>0</v>
      </c>
    </row>
    <row r="148" spans="1:8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9">
        <f t="shared" si="4"/>
        <v>0</v>
      </c>
      <c r="H148" s="27">
        <f t="shared" si="5"/>
        <v>0</v>
      </c>
    </row>
    <row r="149" spans="1:8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9">
        <f t="shared" si="4"/>
        <v>0</v>
      </c>
      <c r="H149" s="27">
        <f t="shared" si="5"/>
        <v>0</v>
      </c>
    </row>
    <row r="150" spans="1:8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9">
        <f t="shared" si="4"/>
        <v>0</v>
      </c>
      <c r="H150" s="27">
        <f t="shared" si="5"/>
        <v>0</v>
      </c>
    </row>
    <row r="151" spans="1:8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9">
        <f t="shared" si="4"/>
        <v>0</v>
      </c>
      <c r="H151" s="27">
        <f t="shared" si="5"/>
        <v>0</v>
      </c>
    </row>
    <row r="152" spans="1:8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9">
        <f t="shared" si="4"/>
        <v>0</v>
      </c>
      <c r="H152" s="27">
        <f t="shared" si="5"/>
        <v>0</v>
      </c>
    </row>
    <row r="153" spans="1:8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9">
        <f t="shared" si="4"/>
        <v>0</v>
      </c>
      <c r="H153" s="27">
        <f t="shared" si="5"/>
        <v>0</v>
      </c>
    </row>
    <row r="154" spans="1:8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9">
        <f t="shared" si="4"/>
        <v>0</v>
      </c>
      <c r="H154" s="27">
        <f t="shared" si="5"/>
        <v>0</v>
      </c>
    </row>
    <row r="155" spans="1:8" x14ac:dyDescent="0.2">
      <c r="A155" s="20">
        <v>499</v>
      </c>
      <c r="B155" s="20" t="s">
        <v>35</v>
      </c>
      <c r="C155" s="20" t="s">
        <v>207</v>
      </c>
      <c r="D155" s="28">
        <v>1.1725803482999999E-2</v>
      </c>
      <c r="E155" s="28">
        <v>0.82543226703700001</v>
      </c>
      <c r="F155" s="28">
        <v>0</v>
      </c>
      <c r="G155" s="29">
        <f t="shared" si="4"/>
        <v>0.82543226703700001</v>
      </c>
      <c r="H155" s="27">
        <f t="shared" si="5"/>
        <v>0.83715807052000002</v>
      </c>
    </row>
    <row r="156" spans="1:8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9">
        <f t="shared" si="4"/>
        <v>0</v>
      </c>
      <c r="H156" s="27">
        <f t="shared" si="5"/>
        <v>0</v>
      </c>
    </row>
    <row r="157" spans="1:8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9">
        <f t="shared" si="4"/>
        <v>0</v>
      </c>
      <c r="H157" s="27">
        <f t="shared" si="5"/>
        <v>0</v>
      </c>
    </row>
    <row r="158" spans="1:8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9">
        <f t="shared" si="4"/>
        <v>0</v>
      </c>
      <c r="H158" s="27">
        <f t="shared" si="5"/>
        <v>0</v>
      </c>
    </row>
    <row r="159" spans="1:8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9">
        <f t="shared" si="4"/>
        <v>0</v>
      </c>
      <c r="H159" s="27">
        <f t="shared" si="5"/>
        <v>0</v>
      </c>
    </row>
    <row r="160" spans="1:8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9">
        <f t="shared" si="4"/>
        <v>0</v>
      </c>
      <c r="H160" s="27">
        <f t="shared" si="5"/>
        <v>0</v>
      </c>
    </row>
    <row r="161" spans="1:8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9">
        <f t="shared" si="4"/>
        <v>0</v>
      </c>
      <c r="H161" s="27">
        <f t="shared" si="5"/>
        <v>0</v>
      </c>
    </row>
    <row r="162" spans="1:8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9">
        <f t="shared" si="4"/>
        <v>0</v>
      </c>
      <c r="H162" s="27">
        <f t="shared" si="5"/>
        <v>0</v>
      </c>
    </row>
    <row r="163" spans="1:8" x14ac:dyDescent="0.2">
      <c r="A163" s="20">
        <v>528</v>
      </c>
      <c r="B163" s="20" t="s">
        <v>36</v>
      </c>
      <c r="C163" s="20" t="s">
        <v>215</v>
      </c>
      <c r="D163" s="28">
        <v>0.21892112799000002</v>
      </c>
      <c r="E163" s="28">
        <v>0</v>
      </c>
      <c r="F163" s="28">
        <v>0</v>
      </c>
      <c r="G163" s="29">
        <f t="shared" si="4"/>
        <v>0</v>
      </c>
      <c r="H163" s="27">
        <f t="shared" si="5"/>
        <v>0.21892112799000002</v>
      </c>
    </row>
    <row r="164" spans="1:8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9">
        <f t="shared" si="4"/>
        <v>0</v>
      </c>
      <c r="H164" s="27">
        <f t="shared" si="5"/>
        <v>0</v>
      </c>
    </row>
    <row r="165" spans="1:8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9">
        <f t="shared" si="4"/>
        <v>0</v>
      </c>
      <c r="H165" s="27">
        <f t="shared" si="5"/>
        <v>0</v>
      </c>
    </row>
    <row r="166" spans="1:8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9">
        <f t="shared" si="4"/>
        <v>0</v>
      </c>
      <c r="H166" s="27">
        <f t="shared" si="5"/>
        <v>0</v>
      </c>
    </row>
    <row r="167" spans="1:8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9">
        <f t="shared" si="4"/>
        <v>0</v>
      </c>
      <c r="H167" s="27">
        <f t="shared" si="5"/>
        <v>0</v>
      </c>
    </row>
    <row r="168" spans="1:8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9">
        <f t="shared" si="4"/>
        <v>0</v>
      </c>
      <c r="H168" s="27">
        <f t="shared" si="5"/>
        <v>0</v>
      </c>
    </row>
    <row r="169" spans="1:8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9">
        <f t="shared" si="4"/>
        <v>0</v>
      </c>
      <c r="H169" s="27">
        <f t="shared" si="5"/>
        <v>0</v>
      </c>
    </row>
    <row r="170" spans="1:8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9">
        <f t="shared" si="4"/>
        <v>0</v>
      </c>
      <c r="H170" s="27">
        <f t="shared" si="5"/>
        <v>0</v>
      </c>
    </row>
    <row r="171" spans="1:8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9">
        <f t="shared" si="4"/>
        <v>0</v>
      </c>
      <c r="H171" s="27">
        <f t="shared" si="5"/>
        <v>0</v>
      </c>
    </row>
    <row r="172" spans="1:8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9">
        <f t="shared" si="4"/>
        <v>0</v>
      </c>
      <c r="H172" s="27">
        <f t="shared" si="5"/>
        <v>0</v>
      </c>
    </row>
    <row r="173" spans="1:8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9">
        <f t="shared" si="4"/>
        <v>0</v>
      </c>
      <c r="H173" s="27">
        <f t="shared" si="5"/>
        <v>0</v>
      </c>
    </row>
    <row r="174" spans="1:8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9">
        <f t="shared" si="4"/>
        <v>0</v>
      </c>
      <c r="H174" s="27">
        <f t="shared" si="5"/>
        <v>0</v>
      </c>
    </row>
    <row r="175" spans="1:8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9">
        <f t="shared" si="4"/>
        <v>0</v>
      </c>
      <c r="H175" s="27">
        <f t="shared" si="5"/>
        <v>0</v>
      </c>
    </row>
    <row r="176" spans="1:8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9">
        <f t="shared" si="4"/>
        <v>0</v>
      </c>
      <c r="H176" s="27">
        <f t="shared" si="5"/>
        <v>0</v>
      </c>
    </row>
    <row r="177" spans="1:8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9">
        <f t="shared" si="4"/>
        <v>0</v>
      </c>
      <c r="H177" s="27">
        <f t="shared" si="5"/>
        <v>0</v>
      </c>
    </row>
    <row r="178" spans="1:8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9">
        <f t="shared" si="4"/>
        <v>0</v>
      </c>
      <c r="H178" s="27">
        <f t="shared" si="5"/>
        <v>0</v>
      </c>
    </row>
    <row r="179" spans="1:8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9">
        <f t="shared" si="4"/>
        <v>0</v>
      </c>
      <c r="H179" s="27">
        <f t="shared" si="5"/>
        <v>0</v>
      </c>
    </row>
    <row r="180" spans="1:8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9">
        <f t="shared" si="4"/>
        <v>0</v>
      </c>
      <c r="H180" s="27">
        <f t="shared" si="5"/>
        <v>0</v>
      </c>
    </row>
    <row r="181" spans="1:8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9">
        <f t="shared" si="4"/>
        <v>0</v>
      </c>
      <c r="H181" s="27">
        <f t="shared" si="5"/>
        <v>0</v>
      </c>
    </row>
    <row r="182" spans="1:8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9">
        <f t="shared" si="4"/>
        <v>0</v>
      </c>
      <c r="H182" s="27">
        <f t="shared" si="5"/>
        <v>0</v>
      </c>
    </row>
    <row r="183" spans="1:8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9">
        <f t="shared" si="4"/>
        <v>0</v>
      </c>
      <c r="H183" s="27">
        <f t="shared" si="5"/>
        <v>0</v>
      </c>
    </row>
    <row r="184" spans="1:8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9">
        <f t="shared" si="4"/>
        <v>0</v>
      </c>
      <c r="H184" s="27">
        <f t="shared" si="5"/>
        <v>0</v>
      </c>
    </row>
    <row r="185" spans="1:8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9">
        <f t="shared" si="4"/>
        <v>0</v>
      </c>
      <c r="H185" s="27">
        <f t="shared" si="5"/>
        <v>0</v>
      </c>
    </row>
    <row r="186" spans="1:8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9">
        <f t="shared" si="4"/>
        <v>0</v>
      </c>
      <c r="H186" s="27">
        <f t="shared" si="5"/>
        <v>0</v>
      </c>
    </row>
    <row r="187" spans="1:8" x14ac:dyDescent="0.2">
      <c r="A187" s="20">
        <v>643</v>
      </c>
      <c r="B187" s="20" t="s">
        <v>44</v>
      </c>
      <c r="C187" s="20" t="s">
        <v>239</v>
      </c>
      <c r="D187" s="28">
        <v>0.20880643715599997</v>
      </c>
      <c r="E187" s="28">
        <v>1.4509244081020001</v>
      </c>
      <c r="F187" s="28">
        <v>0</v>
      </c>
      <c r="G187" s="29">
        <f t="shared" si="4"/>
        <v>1.4509244081020001</v>
      </c>
      <c r="H187" s="27">
        <f t="shared" si="5"/>
        <v>1.659730845258</v>
      </c>
    </row>
    <row r="188" spans="1:8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9">
        <f t="shared" si="4"/>
        <v>0</v>
      </c>
      <c r="H188" s="27">
        <f t="shared" si="5"/>
        <v>0</v>
      </c>
    </row>
    <row r="189" spans="1:8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9">
        <f t="shared" si="4"/>
        <v>0</v>
      </c>
      <c r="H189" s="27">
        <f t="shared" si="5"/>
        <v>0</v>
      </c>
    </row>
    <row r="190" spans="1:8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9">
        <f t="shared" si="4"/>
        <v>0</v>
      </c>
      <c r="H190" s="27">
        <f t="shared" si="5"/>
        <v>0</v>
      </c>
    </row>
    <row r="191" spans="1:8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9">
        <f t="shared" si="4"/>
        <v>0</v>
      </c>
      <c r="H191" s="27">
        <f t="shared" si="5"/>
        <v>0</v>
      </c>
    </row>
    <row r="192" spans="1:8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9">
        <f t="shared" si="4"/>
        <v>0</v>
      </c>
      <c r="H192" s="27">
        <f t="shared" si="5"/>
        <v>0</v>
      </c>
    </row>
    <row r="193" spans="1:8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9">
        <f t="shared" si="4"/>
        <v>0</v>
      </c>
      <c r="H193" s="27">
        <f t="shared" si="5"/>
        <v>0</v>
      </c>
    </row>
    <row r="194" spans="1:8" x14ac:dyDescent="0.2">
      <c r="A194" s="20">
        <v>688</v>
      </c>
      <c r="B194" s="20" t="s">
        <v>49</v>
      </c>
      <c r="C194" s="20" t="s">
        <v>246</v>
      </c>
      <c r="D194" s="28">
        <v>8.5954447634999986E-2</v>
      </c>
      <c r="E194" s="28">
        <v>0</v>
      </c>
      <c r="F194" s="28">
        <v>0</v>
      </c>
      <c r="G194" s="29">
        <f t="shared" si="4"/>
        <v>0</v>
      </c>
      <c r="H194" s="27">
        <f t="shared" si="5"/>
        <v>8.5954447634999986E-2</v>
      </c>
    </row>
    <row r="195" spans="1:8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9">
        <f t="shared" si="4"/>
        <v>0</v>
      </c>
      <c r="H195" s="27">
        <f t="shared" si="5"/>
        <v>0</v>
      </c>
    </row>
    <row r="196" spans="1:8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9">
        <f t="shared" si="4"/>
        <v>0</v>
      </c>
      <c r="H196" s="27">
        <f t="shared" si="5"/>
        <v>0</v>
      </c>
    </row>
    <row r="197" spans="1:8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9">
        <f t="shared" si="4"/>
        <v>0</v>
      </c>
      <c r="H197" s="27">
        <f t="shared" si="5"/>
        <v>0</v>
      </c>
    </row>
    <row r="198" spans="1:8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9">
        <f t="shared" si="4"/>
        <v>0</v>
      </c>
      <c r="H198" s="27">
        <f t="shared" si="5"/>
        <v>0</v>
      </c>
    </row>
    <row r="199" spans="1:8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9">
        <f t="shared" si="4"/>
        <v>0</v>
      </c>
      <c r="H199" s="27">
        <f t="shared" si="5"/>
        <v>0</v>
      </c>
    </row>
    <row r="200" spans="1:8" x14ac:dyDescent="0.2">
      <c r="A200" s="20">
        <v>705</v>
      </c>
      <c r="B200" s="20" t="s">
        <v>51</v>
      </c>
      <c r="C200" s="20" t="s">
        <v>252</v>
      </c>
      <c r="D200" s="28">
        <v>0.28521886977400007</v>
      </c>
      <c r="E200" s="28">
        <v>1.3410991777340002</v>
      </c>
      <c r="F200" s="28">
        <v>0</v>
      </c>
      <c r="G200" s="29">
        <f t="shared" si="4"/>
        <v>1.3410991777340002</v>
      </c>
      <c r="H200" s="27">
        <f t="shared" si="5"/>
        <v>1.6263180475080004</v>
      </c>
    </row>
    <row r="201" spans="1:8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9">
        <f t="shared" si="4"/>
        <v>0</v>
      </c>
      <c r="H201" s="27">
        <f t="shared" si="5"/>
        <v>0</v>
      </c>
    </row>
    <row r="202" spans="1:8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9">
        <f t="shared" si="4"/>
        <v>0</v>
      </c>
      <c r="H202" s="27">
        <f t="shared" si="5"/>
        <v>0</v>
      </c>
    </row>
    <row r="203" spans="1:8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9">
        <f t="shared" si="4"/>
        <v>0</v>
      </c>
      <c r="H203" s="27">
        <f t="shared" si="5"/>
        <v>0</v>
      </c>
    </row>
    <row r="204" spans="1:8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9">
        <f t="shared" ref="G204:G254" si="6">E204+F204</f>
        <v>0</v>
      </c>
      <c r="H204" s="27">
        <f t="shared" ref="H204:H254" si="7">D204+G204</f>
        <v>0</v>
      </c>
    </row>
    <row r="205" spans="1:8" x14ac:dyDescent="0.2">
      <c r="A205" s="20">
        <v>724</v>
      </c>
      <c r="B205" s="20" t="s">
        <v>52</v>
      </c>
      <c r="C205" s="20" t="s">
        <v>257</v>
      </c>
      <c r="D205" s="28">
        <v>4.0236727824E-2</v>
      </c>
      <c r="E205" s="28">
        <v>3.4310940599999997E-3</v>
      </c>
      <c r="F205" s="28">
        <v>0</v>
      </c>
      <c r="G205" s="29">
        <f t="shared" si="6"/>
        <v>3.4310940599999997E-3</v>
      </c>
      <c r="H205" s="27">
        <f t="shared" si="7"/>
        <v>4.3667821884000001E-2</v>
      </c>
    </row>
    <row r="206" spans="1:8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9">
        <f t="shared" si="6"/>
        <v>0</v>
      </c>
      <c r="H206" s="27">
        <f t="shared" si="7"/>
        <v>0</v>
      </c>
    </row>
    <row r="207" spans="1:8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9">
        <f t="shared" si="6"/>
        <v>0</v>
      </c>
      <c r="H207" s="27">
        <f t="shared" si="7"/>
        <v>0</v>
      </c>
    </row>
    <row r="208" spans="1:8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9">
        <f t="shared" si="6"/>
        <v>0</v>
      </c>
      <c r="H208" s="27">
        <f t="shared" si="7"/>
        <v>0</v>
      </c>
    </row>
    <row r="209" spans="1:8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9">
        <f t="shared" si="6"/>
        <v>0</v>
      </c>
      <c r="H209" s="27">
        <f t="shared" si="7"/>
        <v>0</v>
      </c>
    </row>
    <row r="210" spans="1:8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9">
        <f t="shared" si="6"/>
        <v>0</v>
      </c>
      <c r="H210" s="27">
        <f t="shared" si="7"/>
        <v>0</v>
      </c>
    </row>
    <row r="211" spans="1:8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9">
        <f t="shared" si="6"/>
        <v>0</v>
      </c>
      <c r="H211" s="27">
        <f t="shared" si="7"/>
        <v>0</v>
      </c>
    </row>
    <row r="212" spans="1:8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9">
        <f t="shared" si="6"/>
        <v>0</v>
      </c>
      <c r="H212" s="27">
        <f t="shared" si="7"/>
        <v>0</v>
      </c>
    </row>
    <row r="213" spans="1:8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9">
        <f t="shared" si="6"/>
        <v>0</v>
      </c>
      <c r="H213" s="27">
        <f t="shared" si="7"/>
        <v>0</v>
      </c>
    </row>
    <row r="214" spans="1:8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9">
        <f t="shared" si="6"/>
        <v>0</v>
      </c>
      <c r="H214" s="27">
        <f t="shared" si="7"/>
        <v>0</v>
      </c>
    </row>
    <row r="215" spans="1:8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9">
        <f t="shared" si="6"/>
        <v>0</v>
      </c>
      <c r="H215" s="27">
        <f t="shared" si="7"/>
        <v>0</v>
      </c>
    </row>
    <row r="216" spans="1:8" x14ac:dyDescent="0.2">
      <c r="A216" s="20">
        <v>756</v>
      </c>
      <c r="B216" s="20" t="s">
        <v>54</v>
      </c>
      <c r="C216" s="20" t="s">
        <v>268</v>
      </c>
      <c r="D216" s="28">
        <v>3.7912311373639995</v>
      </c>
      <c r="E216" s="28">
        <v>0</v>
      </c>
      <c r="F216" s="28">
        <v>0</v>
      </c>
      <c r="G216" s="29">
        <f t="shared" si="6"/>
        <v>0</v>
      </c>
      <c r="H216" s="27">
        <f t="shared" si="7"/>
        <v>3.7912311373639995</v>
      </c>
    </row>
    <row r="217" spans="1:8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9">
        <f t="shared" si="6"/>
        <v>0</v>
      </c>
      <c r="H217" s="27">
        <f t="shared" si="7"/>
        <v>0</v>
      </c>
    </row>
    <row r="218" spans="1:8" x14ac:dyDescent="0.2">
      <c r="A218" s="20">
        <v>158</v>
      </c>
      <c r="B218" s="20" t="s">
        <v>451</v>
      </c>
      <c r="C218" s="20" t="s">
        <v>270</v>
      </c>
      <c r="D218" s="28">
        <v>2.73125E-2</v>
      </c>
      <c r="E218" s="28">
        <v>0</v>
      </c>
      <c r="F218" s="28">
        <v>0</v>
      </c>
      <c r="G218" s="29">
        <f t="shared" si="6"/>
        <v>0</v>
      </c>
      <c r="H218" s="27">
        <f t="shared" si="7"/>
        <v>2.73125E-2</v>
      </c>
    </row>
    <row r="219" spans="1:8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9">
        <f t="shared" si="6"/>
        <v>0</v>
      </c>
      <c r="H219" s="27">
        <f t="shared" si="7"/>
        <v>0</v>
      </c>
    </row>
    <row r="220" spans="1:8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9">
        <f t="shared" si="6"/>
        <v>0</v>
      </c>
      <c r="H220" s="27">
        <f t="shared" si="7"/>
        <v>0</v>
      </c>
    </row>
    <row r="221" spans="1:8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9">
        <f t="shared" si="6"/>
        <v>0</v>
      </c>
      <c r="H221" s="27">
        <f t="shared" si="7"/>
        <v>0</v>
      </c>
    </row>
    <row r="222" spans="1:8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9">
        <f t="shared" si="6"/>
        <v>0</v>
      </c>
      <c r="H222" s="27">
        <f t="shared" si="7"/>
        <v>0</v>
      </c>
    </row>
    <row r="223" spans="1:8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9">
        <f t="shared" si="6"/>
        <v>0</v>
      </c>
      <c r="H223" s="27">
        <f t="shared" si="7"/>
        <v>0</v>
      </c>
    </row>
    <row r="224" spans="1:8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9">
        <f t="shared" si="6"/>
        <v>0</v>
      </c>
      <c r="H224" s="27">
        <f t="shared" si="7"/>
        <v>0</v>
      </c>
    </row>
    <row r="225" spans="1:8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9">
        <f t="shared" si="6"/>
        <v>0</v>
      </c>
      <c r="H225" s="27">
        <f t="shared" si="7"/>
        <v>0</v>
      </c>
    </row>
    <row r="226" spans="1:8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9">
        <f t="shared" si="6"/>
        <v>0</v>
      </c>
      <c r="H226" s="27">
        <f t="shared" si="7"/>
        <v>0</v>
      </c>
    </row>
    <row r="227" spans="1:8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9">
        <f t="shared" si="6"/>
        <v>0</v>
      </c>
      <c r="H227" s="27">
        <f t="shared" si="7"/>
        <v>0</v>
      </c>
    </row>
    <row r="228" spans="1:8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9">
        <f t="shared" si="6"/>
        <v>0</v>
      </c>
      <c r="H228" s="27">
        <f t="shared" si="7"/>
        <v>0</v>
      </c>
    </row>
    <row r="229" spans="1:8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9">
        <f t="shared" si="6"/>
        <v>0</v>
      </c>
      <c r="H229" s="27">
        <f t="shared" si="7"/>
        <v>0</v>
      </c>
    </row>
    <row r="230" spans="1:8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9">
        <f t="shared" si="6"/>
        <v>0</v>
      </c>
      <c r="H230" s="27">
        <f t="shared" si="7"/>
        <v>0</v>
      </c>
    </row>
    <row r="231" spans="1:8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9">
        <f t="shared" si="6"/>
        <v>0</v>
      </c>
      <c r="H231" s="27">
        <f t="shared" si="7"/>
        <v>0</v>
      </c>
    </row>
    <row r="232" spans="1:8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9">
        <f t="shared" si="6"/>
        <v>0</v>
      </c>
      <c r="H232" s="27">
        <f t="shared" si="7"/>
        <v>0</v>
      </c>
    </row>
    <row r="233" spans="1:8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0.1459086453</v>
      </c>
      <c r="F233" s="28">
        <v>7.2937870000000002E-2</v>
      </c>
      <c r="G233" s="29">
        <f t="shared" si="6"/>
        <v>0.21884651529999999</v>
      </c>
      <c r="H233" s="27">
        <f t="shared" si="7"/>
        <v>0.21884651529999999</v>
      </c>
    </row>
    <row r="234" spans="1:8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9">
        <f t="shared" si="6"/>
        <v>0</v>
      </c>
      <c r="H234" s="27">
        <f t="shared" si="7"/>
        <v>0</v>
      </c>
    </row>
    <row r="235" spans="1:8" x14ac:dyDescent="0.2">
      <c r="A235" s="20">
        <v>826</v>
      </c>
      <c r="B235" s="20" t="s">
        <v>60</v>
      </c>
      <c r="C235" s="20" t="s">
        <v>287</v>
      </c>
      <c r="D235" s="28">
        <v>0.33679154725799998</v>
      </c>
      <c r="E235" s="28">
        <v>0.14948436297100001</v>
      </c>
      <c r="F235" s="28">
        <v>0</v>
      </c>
      <c r="G235" s="29">
        <f t="shared" si="6"/>
        <v>0.14948436297100001</v>
      </c>
      <c r="H235" s="27">
        <f t="shared" si="7"/>
        <v>0.48627591022899996</v>
      </c>
    </row>
    <row r="236" spans="1:8" x14ac:dyDescent="0.2">
      <c r="A236" s="20">
        <v>840</v>
      </c>
      <c r="B236" s="20" t="s">
        <v>62</v>
      </c>
      <c r="C236" s="20" t="s">
        <v>288</v>
      </c>
      <c r="D236" s="28">
        <v>182.29622761099995</v>
      </c>
      <c r="E236" s="28">
        <v>3.1576717780999997</v>
      </c>
      <c r="F236" s="28">
        <v>0</v>
      </c>
      <c r="G236" s="29">
        <f t="shared" si="6"/>
        <v>3.1576717780999997</v>
      </c>
      <c r="H236" s="27">
        <f t="shared" si="7"/>
        <v>185.45389938909994</v>
      </c>
    </row>
    <row r="237" spans="1:8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9">
        <f t="shared" si="6"/>
        <v>0</v>
      </c>
      <c r="H237" s="27">
        <f t="shared" si="7"/>
        <v>0</v>
      </c>
    </row>
    <row r="238" spans="1:8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9">
        <f t="shared" si="6"/>
        <v>0</v>
      </c>
      <c r="H238" s="27">
        <f t="shared" si="7"/>
        <v>0</v>
      </c>
    </row>
    <row r="239" spans="1:8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9">
        <f t="shared" si="6"/>
        <v>0</v>
      </c>
      <c r="H239" s="27">
        <f t="shared" si="7"/>
        <v>0</v>
      </c>
    </row>
    <row r="240" spans="1:8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9">
        <f t="shared" si="6"/>
        <v>0</v>
      </c>
      <c r="H240" s="27">
        <f t="shared" si="7"/>
        <v>0</v>
      </c>
    </row>
    <row r="241" spans="1:8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9">
        <f t="shared" si="6"/>
        <v>0</v>
      </c>
      <c r="H241" s="27">
        <f t="shared" si="7"/>
        <v>0</v>
      </c>
    </row>
    <row r="242" spans="1:8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9">
        <f t="shared" si="6"/>
        <v>0</v>
      </c>
      <c r="H242" s="27">
        <f t="shared" si="7"/>
        <v>0</v>
      </c>
    </row>
    <row r="243" spans="1:8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9">
        <f t="shared" si="6"/>
        <v>0</v>
      </c>
      <c r="H243" s="27">
        <f t="shared" si="7"/>
        <v>0</v>
      </c>
    </row>
    <row r="244" spans="1:8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9">
        <f t="shared" si="6"/>
        <v>0</v>
      </c>
      <c r="H244" s="27">
        <f t="shared" si="7"/>
        <v>0</v>
      </c>
    </row>
    <row r="245" spans="1:8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9">
        <f t="shared" si="6"/>
        <v>0</v>
      </c>
      <c r="H245" s="27">
        <f t="shared" si="7"/>
        <v>0</v>
      </c>
    </row>
    <row r="246" spans="1:8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9">
        <f t="shared" si="6"/>
        <v>0</v>
      </c>
      <c r="H246" s="27">
        <f t="shared" si="7"/>
        <v>0</v>
      </c>
    </row>
    <row r="247" spans="1:8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30">
        <f t="shared" si="6"/>
        <v>0</v>
      </c>
      <c r="H247" s="27">
        <f t="shared" si="7"/>
        <v>0</v>
      </c>
    </row>
    <row r="248" spans="1:8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9">
        <f t="shared" si="6"/>
        <v>0</v>
      </c>
      <c r="H248" s="27">
        <f t="shared" si="7"/>
        <v>0</v>
      </c>
    </row>
    <row r="249" spans="1:8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9">
        <f t="shared" si="6"/>
        <v>0</v>
      </c>
      <c r="H249" s="27">
        <f t="shared" si="7"/>
        <v>0</v>
      </c>
    </row>
    <row r="250" spans="1:8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9">
        <f t="shared" si="6"/>
        <v>0</v>
      </c>
      <c r="H250" s="27">
        <f t="shared" si="7"/>
        <v>0</v>
      </c>
    </row>
    <row r="251" spans="1:8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9">
        <f t="shared" si="6"/>
        <v>0</v>
      </c>
      <c r="H251" s="27">
        <f t="shared" si="7"/>
        <v>0</v>
      </c>
    </row>
    <row r="252" spans="1:8" x14ac:dyDescent="0.2">
      <c r="A252" s="21" t="s">
        <v>484</v>
      </c>
      <c r="B252" s="20" t="s">
        <v>492</v>
      </c>
      <c r="C252" s="20" t="s">
        <v>304</v>
      </c>
      <c r="D252" s="28">
        <v>-5.9604644775390622E-14</v>
      </c>
      <c r="E252" s="28">
        <v>0</v>
      </c>
      <c r="F252" s="28">
        <v>0</v>
      </c>
      <c r="G252" s="29">
        <f t="shared" si="6"/>
        <v>0</v>
      </c>
      <c r="H252" s="27">
        <f t="shared" si="7"/>
        <v>-5.9604644775390622E-14</v>
      </c>
    </row>
    <row r="253" spans="1:8" ht="15" thickBot="1" x14ac:dyDescent="0.25">
      <c r="A253" s="21" t="s">
        <v>483</v>
      </c>
      <c r="B253" s="20" t="s">
        <v>479</v>
      </c>
      <c r="C253" s="20" t="s">
        <v>305</v>
      </c>
      <c r="D253" s="28">
        <v>4.9014576667901526</v>
      </c>
      <c r="E253" s="28">
        <v>0</v>
      </c>
      <c r="F253" s="28">
        <v>0</v>
      </c>
      <c r="G253" s="31">
        <f t="shared" si="6"/>
        <v>0</v>
      </c>
      <c r="H253" s="27">
        <f t="shared" si="7"/>
        <v>4.9014576667901526</v>
      </c>
    </row>
    <row r="254" spans="1:8" ht="15" customHeight="1" thickBot="1" x14ac:dyDescent="0.25">
      <c r="A254" s="42" t="s">
        <v>488</v>
      </c>
      <c r="B254" s="43"/>
      <c r="C254" s="8" t="s">
        <v>480</v>
      </c>
      <c r="D254" s="32">
        <v>246.70123378635415</v>
      </c>
      <c r="E254" s="32">
        <v>22.247350962458999</v>
      </c>
      <c r="F254" s="32">
        <v>7.2937870000000002E-2</v>
      </c>
      <c r="G254" s="33">
        <f t="shared" si="6"/>
        <v>22.320288832458999</v>
      </c>
      <c r="H254" s="34">
        <f t="shared" si="7"/>
        <v>269.02152261881315</v>
      </c>
    </row>
    <row r="255" spans="1:8" x14ac:dyDescent="0.2">
      <c r="A255" s="9" t="s">
        <v>489</v>
      </c>
      <c r="B255" s="10"/>
      <c r="C255" s="11"/>
      <c r="D255" s="12"/>
      <c r="E255" s="12"/>
      <c r="F255" s="12"/>
      <c r="G255" s="22"/>
    </row>
    <row r="256" spans="1:8" x14ac:dyDescent="0.2">
      <c r="A256" s="9" t="s">
        <v>490</v>
      </c>
      <c r="B256" s="10"/>
      <c r="C256" s="11"/>
      <c r="D256" s="12"/>
      <c r="E256" s="12"/>
      <c r="F256" s="12"/>
      <c r="G256" s="22"/>
    </row>
    <row r="257" spans="1:7" x14ac:dyDescent="0.2">
      <c r="A257" s="14" t="s">
        <v>512</v>
      </c>
      <c r="B257" s="22"/>
      <c r="C257" s="22"/>
      <c r="D257" s="22"/>
      <c r="E257" s="22"/>
      <c r="F257" s="22"/>
      <c r="G257" s="22"/>
    </row>
    <row r="258" spans="1:7" x14ac:dyDescent="0.2">
      <c r="A258" s="37" t="s">
        <v>513</v>
      </c>
      <c r="B258" s="37"/>
      <c r="C258" s="37"/>
      <c r="D258" s="37"/>
      <c r="E258" s="37"/>
      <c r="F258" s="37"/>
      <c r="G258" s="37"/>
    </row>
    <row r="259" spans="1:7" x14ac:dyDescent="0.2">
      <c r="A259" s="14"/>
      <c r="B259" s="22"/>
      <c r="C259" s="22"/>
      <c r="D259" s="22"/>
      <c r="E259" s="22"/>
      <c r="F259" s="22"/>
      <c r="G259" s="22"/>
    </row>
    <row r="260" spans="1:7" x14ac:dyDescent="0.2">
      <c r="A260" s="37"/>
      <c r="B260" s="37"/>
      <c r="C260" s="37"/>
      <c r="D260" s="37"/>
      <c r="E260" s="37"/>
      <c r="F260" s="37"/>
      <c r="G260" s="37"/>
    </row>
  </sheetData>
  <mergeCells count="10">
    <mergeCell ref="A258:G258"/>
    <mergeCell ref="A260:G260"/>
    <mergeCell ref="H9:H10"/>
    <mergeCell ref="D9:D10"/>
    <mergeCell ref="A254:B254"/>
    <mergeCell ref="A7:A10"/>
    <mergeCell ref="B7:B10"/>
    <mergeCell ref="C7:C10"/>
    <mergeCell ref="D7:H8"/>
    <mergeCell ref="G9:G10"/>
  </mergeCells>
  <pageMargins left="0.24" right="0.24" top="0.22" bottom="0.22" header="0.17" footer="0.17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showGridLines="0" zoomScale="75" zoomScaleNormal="75" workbookViewId="0">
      <selection activeCell="A6" sqref="A6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560</v>
      </c>
    </row>
    <row r="7" spans="1:53" ht="20.25" customHeight="1" x14ac:dyDescent="0.2">
      <c r="A7" s="44" t="s">
        <v>522</v>
      </c>
      <c r="B7" s="47" t="s">
        <v>496</v>
      </c>
      <c r="C7" s="50" t="s">
        <v>495</v>
      </c>
      <c r="D7" s="53" t="s">
        <v>521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525</v>
      </c>
      <c r="E9" s="16"/>
      <c r="F9" s="17"/>
      <c r="G9" s="59" t="s">
        <v>524</v>
      </c>
      <c r="H9" s="38" t="s">
        <v>523</v>
      </c>
    </row>
    <row r="10" spans="1:53" ht="95.25" customHeight="1" thickBot="1" x14ac:dyDescent="0.25">
      <c r="A10" s="46"/>
      <c r="B10" s="49"/>
      <c r="C10" s="52"/>
      <c r="D10" s="41"/>
      <c r="E10" s="7" t="s">
        <v>526</v>
      </c>
      <c r="F10" s="15" t="s">
        <v>520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840</v>
      </c>
      <c r="B12" s="19" t="s">
        <v>504</v>
      </c>
      <c r="C12" s="19" t="s">
        <v>497</v>
      </c>
      <c r="D12" s="24">
        <v>187.04645152564137</v>
      </c>
      <c r="E12" s="25">
        <v>4.4957685624000003</v>
      </c>
      <c r="F12" s="24">
        <v>7.2937870000000002E-2</v>
      </c>
      <c r="G12" s="26">
        <f>E12+F12</f>
        <v>4.5687064324</v>
      </c>
      <c r="H12" s="27">
        <f>D12+G12</f>
        <v>191.61515795804138</v>
      </c>
    </row>
    <row r="13" spans="1:53" x14ac:dyDescent="0.2">
      <c r="A13" s="20">
        <v>978</v>
      </c>
      <c r="B13" s="20" t="s">
        <v>503</v>
      </c>
      <c r="C13" s="20" t="s">
        <v>498</v>
      </c>
      <c r="D13" s="28">
        <v>54.275785974253004</v>
      </c>
      <c r="E13" s="28">
        <v>17.588912606098997</v>
      </c>
      <c r="F13" s="28">
        <v>0</v>
      </c>
      <c r="G13" s="29">
        <f t="shared" ref="G13:G18" si="0">E13+F13</f>
        <v>17.588912606098997</v>
      </c>
      <c r="H13" s="27">
        <f t="shared" ref="H13:H18" si="1">D13+G13</f>
        <v>71.864698580351998</v>
      </c>
    </row>
    <row r="14" spans="1:53" x14ac:dyDescent="0.2">
      <c r="A14" s="20">
        <v>826</v>
      </c>
      <c r="B14" s="20" t="s">
        <v>506</v>
      </c>
      <c r="C14" s="20" t="s">
        <v>499</v>
      </c>
      <c r="D14" s="28">
        <v>0.30042560679600006</v>
      </c>
      <c r="E14" s="28">
        <v>0</v>
      </c>
      <c r="F14" s="28">
        <v>0</v>
      </c>
      <c r="G14" s="29">
        <f t="shared" si="0"/>
        <v>0</v>
      </c>
      <c r="H14" s="27">
        <f t="shared" si="1"/>
        <v>0.30042560679600006</v>
      </c>
    </row>
    <row r="15" spans="1:53" x14ac:dyDescent="0.2">
      <c r="A15" s="20">
        <v>392</v>
      </c>
      <c r="B15" s="20" t="s">
        <v>514</v>
      </c>
      <c r="C15" s="20" t="s">
        <v>500</v>
      </c>
      <c r="D15" s="28">
        <v>0</v>
      </c>
      <c r="E15" s="28">
        <v>0</v>
      </c>
      <c r="F15" s="28">
        <v>0</v>
      </c>
      <c r="G15" s="29">
        <f t="shared" si="0"/>
        <v>0</v>
      </c>
      <c r="H15" s="27">
        <f t="shared" si="1"/>
        <v>0</v>
      </c>
    </row>
    <row r="16" spans="1:53" x14ac:dyDescent="0.2">
      <c r="A16" s="20">
        <v>756</v>
      </c>
      <c r="B16" s="20" t="s">
        <v>515</v>
      </c>
      <c r="C16" s="20" t="s">
        <v>501</v>
      </c>
      <c r="D16" s="28">
        <v>3.7808622235369995</v>
      </c>
      <c r="E16" s="28">
        <v>0</v>
      </c>
      <c r="F16" s="28">
        <v>0</v>
      </c>
      <c r="G16" s="29">
        <f t="shared" si="0"/>
        <v>0</v>
      </c>
      <c r="H16" s="27">
        <f t="shared" si="1"/>
        <v>3.7808622235369995</v>
      </c>
    </row>
    <row r="17" spans="1:8" ht="15" thickBot="1" x14ac:dyDescent="0.25">
      <c r="A17" s="20"/>
      <c r="B17" s="20" t="s">
        <v>505</v>
      </c>
      <c r="C17" s="20" t="s">
        <v>502</v>
      </c>
      <c r="D17" s="28">
        <v>1.297708456126792</v>
      </c>
      <c r="E17" s="28">
        <v>0.16266979396</v>
      </c>
      <c r="F17" s="28">
        <v>0</v>
      </c>
      <c r="G17" s="29">
        <f t="shared" si="0"/>
        <v>0.16266979396</v>
      </c>
      <c r="H17" s="27">
        <f t="shared" si="1"/>
        <v>1.4603782500867919</v>
      </c>
    </row>
    <row r="18" spans="1:8" ht="15" customHeight="1" thickBot="1" x14ac:dyDescent="0.25">
      <c r="A18" s="42" t="s">
        <v>488</v>
      </c>
      <c r="B18" s="43"/>
      <c r="C18" s="8" t="s">
        <v>480</v>
      </c>
      <c r="D18" s="32">
        <v>246.70123378635415</v>
      </c>
      <c r="E18" s="32">
        <v>22.247350962458999</v>
      </c>
      <c r="F18" s="32">
        <v>7.2937870000000002E-2</v>
      </c>
      <c r="G18" s="33">
        <f t="shared" si="0"/>
        <v>22.320288832458999</v>
      </c>
      <c r="H18" s="34">
        <f t="shared" si="1"/>
        <v>269.02152261881315</v>
      </c>
    </row>
    <row r="19" spans="1:8" x14ac:dyDescent="0.2">
      <c r="A19" s="9" t="s">
        <v>489</v>
      </c>
      <c r="B19" s="10"/>
      <c r="C19" s="11"/>
      <c r="D19" s="12"/>
      <c r="E19" s="12"/>
      <c r="F19" s="12"/>
      <c r="G19" s="22"/>
    </row>
    <row r="20" spans="1:8" x14ac:dyDescent="0.2">
      <c r="A20" s="9" t="s">
        <v>490</v>
      </c>
      <c r="B20" s="10"/>
      <c r="C20" s="11"/>
      <c r="D20" s="12"/>
      <c r="E20" s="12"/>
      <c r="F20" s="12"/>
      <c r="G20" s="22"/>
    </row>
    <row r="21" spans="1:8" x14ac:dyDescent="0.2">
      <c r="A21" s="14" t="s">
        <v>512</v>
      </c>
      <c r="B21" s="22"/>
      <c r="C21" s="22"/>
      <c r="D21" s="22"/>
      <c r="E21" s="22"/>
      <c r="F21" s="22"/>
      <c r="G21" s="22"/>
    </row>
    <row r="22" spans="1:8" x14ac:dyDescent="0.2">
      <c r="A22" s="37" t="s">
        <v>513</v>
      </c>
      <c r="B22" s="37"/>
      <c r="C22" s="37"/>
      <c r="D22" s="37"/>
      <c r="E22" s="37"/>
      <c r="F22" s="37"/>
      <c r="G22" s="37"/>
    </row>
    <row r="23" spans="1:8" x14ac:dyDescent="0.2">
      <c r="A23" s="14"/>
      <c r="B23" s="22"/>
      <c r="C23" s="22"/>
      <c r="D23" s="22"/>
      <c r="E23" s="22"/>
      <c r="F23" s="22"/>
      <c r="G23" s="22"/>
    </row>
    <row r="24" spans="1:8" x14ac:dyDescent="0.2">
      <c r="A24" s="37"/>
      <c r="B24" s="37"/>
      <c r="C24" s="37"/>
      <c r="D24" s="37"/>
      <c r="E24" s="37"/>
      <c r="F24" s="37"/>
      <c r="G24" s="37"/>
    </row>
  </sheetData>
  <mergeCells count="10">
    <mergeCell ref="A18:B18"/>
    <mergeCell ref="A22:G22"/>
    <mergeCell ref="A24:G24"/>
    <mergeCell ref="G9:G10"/>
    <mergeCell ref="A7:A10"/>
    <mergeCell ref="B7:B10"/>
    <mergeCell ref="C7:C10"/>
    <mergeCell ref="D7:H8"/>
    <mergeCell ref="D9:D10"/>
    <mergeCell ref="H9:H10"/>
  </mergeCells>
  <pageMargins left="0.24" right="0.24" top="0.22" bottom="0.22" header="0.17" footer="0.17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6" sqref="A6"/>
    </sheetView>
  </sheetViews>
  <sheetFormatPr defaultRowHeight="14.25" x14ac:dyDescent="0.2"/>
  <cols>
    <col min="1" max="1" width="9.28515625" style="18" customWidth="1"/>
    <col min="2" max="2" width="39.140625" style="18" customWidth="1"/>
    <col min="3" max="3" width="34" style="18" customWidth="1"/>
    <col min="4" max="4" width="14.85546875" style="18" customWidth="1"/>
    <col min="5" max="5" width="16.7109375" style="18" customWidth="1"/>
    <col min="6" max="6" width="18.7109375" style="18" customWidth="1"/>
    <col min="7" max="7" width="16" style="18" customWidth="1"/>
    <col min="8" max="8" width="14" style="18" customWidth="1"/>
    <col min="9" max="9" width="14.5703125" style="18" customWidth="1"/>
    <col min="10" max="10" width="15.42578125" style="18" customWidth="1"/>
    <col min="11" max="11" width="16.85546875" style="18" customWidth="1"/>
    <col min="12" max="12" width="16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560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521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537</v>
      </c>
      <c r="G10" s="15" t="s">
        <v>533</v>
      </c>
      <c r="H10" s="15" t="s">
        <v>528</v>
      </c>
      <c r="I10" s="41"/>
      <c r="J10" s="41"/>
      <c r="K10" s="7" t="s">
        <v>532</v>
      </c>
      <c r="L10" s="15" t="s">
        <v>531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7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0.116423890749</v>
      </c>
      <c r="I13" s="25">
        <f t="shared" ref="I13:I76" si="0">F13+G13+H13</f>
        <v>0.116423890749</v>
      </c>
      <c r="J13" s="28">
        <v>0</v>
      </c>
      <c r="K13" s="28">
        <v>0</v>
      </c>
      <c r="L13" s="28">
        <v>0</v>
      </c>
      <c r="M13" s="28">
        <v>0</v>
      </c>
      <c r="N13" s="25">
        <f t="shared" ref="N13:N76" si="1">K13+L13+M13</f>
        <v>0</v>
      </c>
      <c r="O13" s="27">
        <f t="shared" ref="O13:O76" si="2">D13+E13+I13+J13+N13</f>
        <v>0.116423890749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f t="shared" si="0"/>
        <v>0</v>
      </c>
      <c r="J14" s="28">
        <v>0</v>
      </c>
      <c r="K14" s="28">
        <v>0</v>
      </c>
      <c r="L14" s="28">
        <v>0</v>
      </c>
      <c r="M14" s="28">
        <v>0</v>
      </c>
      <c r="N14" s="25">
        <f t="shared" si="1"/>
        <v>0</v>
      </c>
      <c r="O14" s="27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f t="shared" si="0"/>
        <v>0</v>
      </c>
      <c r="J15" s="28">
        <v>0</v>
      </c>
      <c r="K15" s="28">
        <v>0</v>
      </c>
      <c r="L15" s="28">
        <v>0</v>
      </c>
      <c r="M15" s="28">
        <v>0</v>
      </c>
      <c r="N15" s="25">
        <f t="shared" si="1"/>
        <v>0</v>
      </c>
      <c r="O15" s="27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f t="shared" si="0"/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1"/>
        <v>0</v>
      </c>
      <c r="O16" s="27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f t="shared" si="0"/>
        <v>0</v>
      </c>
      <c r="J17" s="28">
        <v>0</v>
      </c>
      <c r="K17" s="28">
        <v>0</v>
      </c>
      <c r="L17" s="28">
        <v>0</v>
      </c>
      <c r="M17" s="28">
        <v>0</v>
      </c>
      <c r="N17" s="25">
        <f t="shared" si="1"/>
        <v>0</v>
      </c>
      <c r="O17" s="27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f t="shared" si="0"/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1"/>
        <v>0</v>
      </c>
      <c r="O18" s="27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f t="shared" si="0"/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1"/>
        <v>0</v>
      </c>
      <c r="O19" s="27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f t="shared" si="0"/>
        <v>0</v>
      </c>
      <c r="J20" s="28">
        <v>0</v>
      </c>
      <c r="K20" s="28">
        <v>0</v>
      </c>
      <c r="L20" s="28">
        <v>0</v>
      </c>
      <c r="M20" s="28">
        <v>0</v>
      </c>
      <c r="N20" s="25">
        <f t="shared" si="1"/>
        <v>0</v>
      </c>
      <c r="O20" s="27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f t="shared" si="0"/>
        <v>0</v>
      </c>
      <c r="J21" s="28">
        <v>0</v>
      </c>
      <c r="K21" s="28">
        <v>0</v>
      </c>
      <c r="L21" s="28">
        <v>0</v>
      </c>
      <c r="M21" s="28">
        <v>0</v>
      </c>
      <c r="N21" s="25">
        <f t="shared" si="1"/>
        <v>0</v>
      </c>
      <c r="O21" s="27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f t="shared" si="0"/>
        <v>0</v>
      </c>
      <c r="J22" s="28">
        <v>0</v>
      </c>
      <c r="K22" s="28">
        <v>0</v>
      </c>
      <c r="L22" s="28">
        <v>0</v>
      </c>
      <c r="M22" s="28">
        <v>0</v>
      </c>
      <c r="N22" s="25">
        <f t="shared" si="1"/>
        <v>0</v>
      </c>
      <c r="O22" s="27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3.5655600000000003E-2</v>
      </c>
      <c r="I23" s="25">
        <f t="shared" si="0"/>
        <v>3.5655600000000003E-2</v>
      </c>
      <c r="J23" s="28">
        <v>0</v>
      </c>
      <c r="K23" s="28">
        <v>0</v>
      </c>
      <c r="L23" s="28">
        <v>0</v>
      </c>
      <c r="M23" s="28">
        <v>0</v>
      </c>
      <c r="N23" s="25">
        <f t="shared" si="1"/>
        <v>0</v>
      </c>
      <c r="O23" s="27">
        <f t="shared" si="2"/>
        <v>3.5655600000000003E-2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11.468910165911998</v>
      </c>
      <c r="F24" s="28">
        <v>0</v>
      </c>
      <c r="G24" s="28">
        <v>0</v>
      </c>
      <c r="H24" s="28">
        <v>0.41751025462300007</v>
      </c>
      <c r="I24" s="25">
        <f t="shared" si="0"/>
        <v>0.41751025462300007</v>
      </c>
      <c r="J24" s="28">
        <v>0</v>
      </c>
      <c r="K24" s="28">
        <v>0</v>
      </c>
      <c r="L24" s="28">
        <v>0</v>
      </c>
      <c r="M24" s="28">
        <v>0</v>
      </c>
      <c r="N24" s="25">
        <f t="shared" si="1"/>
        <v>0</v>
      </c>
      <c r="O24" s="27">
        <f t="shared" si="2"/>
        <v>11.886420420534998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f t="shared" si="0"/>
        <v>0</v>
      </c>
      <c r="J25" s="28">
        <v>0</v>
      </c>
      <c r="K25" s="28">
        <v>0</v>
      </c>
      <c r="L25" s="28">
        <v>0</v>
      </c>
      <c r="M25" s="28">
        <v>0</v>
      </c>
      <c r="N25" s="25">
        <f t="shared" si="1"/>
        <v>0</v>
      </c>
      <c r="O25" s="27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f t="shared" si="0"/>
        <v>0</v>
      </c>
      <c r="J26" s="28">
        <v>0</v>
      </c>
      <c r="K26" s="28">
        <v>0</v>
      </c>
      <c r="L26" s="28">
        <v>0</v>
      </c>
      <c r="M26" s="28">
        <v>0</v>
      </c>
      <c r="N26" s="25">
        <f t="shared" si="1"/>
        <v>0</v>
      </c>
      <c r="O26" s="27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f t="shared" si="0"/>
        <v>0</v>
      </c>
      <c r="J27" s="28">
        <v>0</v>
      </c>
      <c r="K27" s="28">
        <v>0</v>
      </c>
      <c r="L27" s="28">
        <v>0</v>
      </c>
      <c r="M27" s="28">
        <v>0</v>
      </c>
      <c r="N27" s="25">
        <f t="shared" si="1"/>
        <v>0</v>
      </c>
      <c r="O27" s="27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f t="shared" si="0"/>
        <v>0</v>
      </c>
      <c r="J28" s="28">
        <v>0</v>
      </c>
      <c r="K28" s="28">
        <v>0</v>
      </c>
      <c r="L28" s="28">
        <v>0</v>
      </c>
      <c r="M28" s="28">
        <v>0</v>
      </c>
      <c r="N28" s="25">
        <f t="shared" si="1"/>
        <v>0</v>
      </c>
      <c r="O28" s="27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f t="shared" si="0"/>
        <v>0</v>
      </c>
      <c r="J29" s="28">
        <v>0</v>
      </c>
      <c r="K29" s="28">
        <v>0</v>
      </c>
      <c r="L29" s="28">
        <v>0</v>
      </c>
      <c r="M29" s="28">
        <v>0</v>
      </c>
      <c r="N29" s="25">
        <f t="shared" si="1"/>
        <v>0</v>
      </c>
      <c r="O29" s="27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f t="shared" si="0"/>
        <v>0</v>
      </c>
      <c r="J30" s="28">
        <v>0</v>
      </c>
      <c r="K30" s="28">
        <v>0</v>
      </c>
      <c r="L30" s="28">
        <v>0</v>
      </c>
      <c r="M30" s="28">
        <v>0</v>
      </c>
      <c r="N30" s="25">
        <f t="shared" si="1"/>
        <v>0</v>
      </c>
      <c r="O30" s="27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5.6162424448000001E-2</v>
      </c>
      <c r="F31" s="28">
        <v>1.590693576037</v>
      </c>
      <c r="G31" s="28">
        <v>0</v>
      </c>
      <c r="H31" s="28">
        <v>3.0562773403999998E-2</v>
      </c>
      <c r="I31" s="25">
        <f t="shared" si="0"/>
        <v>1.6212563494409999</v>
      </c>
      <c r="J31" s="28">
        <v>0</v>
      </c>
      <c r="K31" s="28">
        <v>0</v>
      </c>
      <c r="L31" s="28">
        <v>0</v>
      </c>
      <c r="M31" s="28">
        <v>0</v>
      </c>
      <c r="N31" s="25">
        <f t="shared" si="1"/>
        <v>0</v>
      </c>
      <c r="O31" s="27">
        <f t="shared" si="2"/>
        <v>1.6774187738889998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f t="shared" si="0"/>
        <v>0</v>
      </c>
      <c r="J32" s="28">
        <v>0</v>
      </c>
      <c r="K32" s="28">
        <v>0</v>
      </c>
      <c r="L32" s="28">
        <v>0</v>
      </c>
      <c r="M32" s="28">
        <v>0</v>
      </c>
      <c r="N32" s="25">
        <f t="shared" si="1"/>
        <v>0</v>
      </c>
      <c r="O32" s="27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f t="shared" si="0"/>
        <v>0</v>
      </c>
      <c r="J33" s="28">
        <v>0</v>
      </c>
      <c r="K33" s="28">
        <v>0</v>
      </c>
      <c r="L33" s="28">
        <v>0</v>
      </c>
      <c r="M33" s="28">
        <v>0</v>
      </c>
      <c r="N33" s="25">
        <f t="shared" si="1"/>
        <v>0</v>
      </c>
      <c r="O33" s="27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f t="shared" si="0"/>
        <v>0</v>
      </c>
      <c r="J34" s="28">
        <v>0</v>
      </c>
      <c r="K34" s="28">
        <v>0</v>
      </c>
      <c r="L34" s="28">
        <v>0</v>
      </c>
      <c r="M34" s="28">
        <v>0</v>
      </c>
      <c r="N34" s="25">
        <f t="shared" si="1"/>
        <v>0</v>
      </c>
      <c r="O34" s="27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f t="shared" si="0"/>
        <v>0</v>
      </c>
      <c r="J35" s="28">
        <v>0</v>
      </c>
      <c r="K35" s="28">
        <v>0</v>
      </c>
      <c r="L35" s="28">
        <v>0</v>
      </c>
      <c r="M35" s="28">
        <v>0</v>
      </c>
      <c r="N35" s="25">
        <f t="shared" si="1"/>
        <v>0</v>
      </c>
      <c r="O35" s="27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f t="shared" si="0"/>
        <v>0</v>
      </c>
      <c r="J36" s="28">
        <v>0</v>
      </c>
      <c r="K36" s="28">
        <v>0</v>
      </c>
      <c r="L36" s="28">
        <v>0</v>
      </c>
      <c r="M36" s="28">
        <v>0</v>
      </c>
      <c r="N36" s="25">
        <f t="shared" si="1"/>
        <v>0</v>
      </c>
      <c r="O36" s="27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f t="shared" si="0"/>
        <v>0</v>
      </c>
      <c r="J37" s="28">
        <v>0</v>
      </c>
      <c r="K37" s="28">
        <v>0</v>
      </c>
      <c r="L37" s="28">
        <v>0</v>
      </c>
      <c r="M37" s="28">
        <v>0</v>
      </c>
      <c r="N37" s="25">
        <f t="shared" si="1"/>
        <v>0</v>
      </c>
      <c r="O37" s="27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f t="shared" si="0"/>
        <v>0</v>
      </c>
      <c r="J38" s="28">
        <v>0</v>
      </c>
      <c r="K38" s="28">
        <v>0</v>
      </c>
      <c r="L38" s="28">
        <v>0</v>
      </c>
      <c r="M38" s="28">
        <v>0</v>
      </c>
      <c r="N38" s="25">
        <f t="shared" si="1"/>
        <v>0</v>
      </c>
      <c r="O38" s="27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f t="shared" si="0"/>
        <v>0</v>
      </c>
      <c r="J39" s="28">
        <v>0</v>
      </c>
      <c r="K39" s="28">
        <v>0</v>
      </c>
      <c r="L39" s="28">
        <v>0</v>
      </c>
      <c r="M39" s="28">
        <v>0</v>
      </c>
      <c r="N39" s="25">
        <f t="shared" si="1"/>
        <v>0</v>
      </c>
      <c r="O39" s="27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0.31321295734999999</v>
      </c>
      <c r="I40" s="25">
        <f t="shared" si="0"/>
        <v>0.31321295734999999</v>
      </c>
      <c r="J40" s="28">
        <v>0</v>
      </c>
      <c r="K40" s="28">
        <v>0</v>
      </c>
      <c r="L40" s="28">
        <v>0</v>
      </c>
      <c r="M40" s="28">
        <v>0</v>
      </c>
      <c r="N40" s="25">
        <f t="shared" si="1"/>
        <v>0</v>
      </c>
      <c r="O40" s="27">
        <f t="shared" si="2"/>
        <v>0.31321295734999999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f t="shared" si="0"/>
        <v>0</v>
      </c>
      <c r="J41" s="28">
        <v>0</v>
      </c>
      <c r="K41" s="28">
        <v>0</v>
      </c>
      <c r="L41" s="28">
        <v>0</v>
      </c>
      <c r="M41" s="28">
        <v>0</v>
      </c>
      <c r="N41" s="25">
        <f t="shared" si="1"/>
        <v>0</v>
      </c>
      <c r="O41" s="27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f t="shared" si="0"/>
        <v>0</v>
      </c>
      <c r="J42" s="28">
        <v>0</v>
      </c>
      <c r="K42" s="28">
        <v>0</v>
      </c>
      <c r="L42" s="28">
        <v>0</v>
      </c>
      <c r="M42" s="28">
        <v>0</v>
      </c>
      <c r="N42" s="25">
        <f t="shared" si="1"/>
        <v>0</v>
      </c>
      <c r="O42" s="27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0.60927200610600007</v>
      </c>
      <c r="I43" s="25">
        <f t="shared" si="0"/>
        <v>0.60927200610600007</v>
      </c>
      <c r="J43" s="28">
        <v>0</v>
      </c>
      <c r="K43" s="28">
        <v>0</v>
      </c>
      <c r="L43" s="28">
        <v>0</v>
      </c>
      <c r="M43" s="28">
        <v>0</v>
      </c>
      <c r="N43" s="25">
        <f t="shared" si="1"/>
        <v>0</v>
      </c>
      <c r="O43" s="27">
        <f t="shared" si="2"/>
        <v>0.60927200610600007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f t="shared" si="0"/>
        <v>0</v>
      </c>
      <c r="J44" s="28">
        <v>0</v>
      </c>
      <c r="K44" s="28">
        <v>0</v>
      </c>
      <c r="L44" s="28">
        <v>0</v>
      </c>
      <c r="M44" s="28">
        <v>0</v>
      </c>
      <c r="N44" s="25">
        <f t="shared" si="1"/>
        <v>0</v>
      </c>
      <c r="O44" s="27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f t="shared" si="0"/>
        <v>0</v>
      </c>
      <c r="J45" s="28">
        <v>0</v>
      </c>
      <c r="K45" s="28">
        <v>0</v>
      </c>
      <c r="L45" s="28">
        <v>0</v>
      </c>
      <c r="M45" s="28">
        <v>0</v>
      </c>
      <c r="N45" s="25">
        <f t="shared" si="1"/>
        <v>0</v>
      </c>
      <c r="O45" s="27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f t="shared" si="0"/>
        <v>0</v>
      </c>
      <c r="J46" s="28">
        <v>0</v>
      </c>
      <c r="K46" s="28">
        <v>0</v>
      </c>
      <c r="L46" s="28">
        <v>0</v>
      </c>
      <c r="M46" s="28">
        <v>0</v>
      </c>
      <c r="N46" s="25">
        <f t="shared" si="1"/>
        <v>0</v>
      </c>
      <c r="O46" s="27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f t="shared" si="0"/>
        <v>0</v>
      </c>
      <c r="J47" s="28">
        <v>0</v>
      </c>
      <c r="K47" s="28">
        <v>0</v>
      </c>
      <c r="L47" s="28">
        <v>0</v>
      </c>
      <c r="M47" s="28">
        <v>0</v>
      </c>
      <c r="N47" s="25">
        <f t="shared" si="1"/>
        <v>0</v>
      </c>
      <c r="O47" s="27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f t="shared" si="0"/>
        <v>0</v>
      </c>
      <c r="J48" s="28">
        <v>0</v>
      </c>
      <c r="K48" s="28">
        <v>0</v>
      </c>
      <c r="L48" s="28">
        <v>0</v>
      </c>
      <c r="M48" s="28">
        <v>0</v>
      </c>
      <c r="N48" s="25">
        <f t="shared" si="1"/>
        <v>0</v>
      </c>
      <c r="O48" s="27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f t="shared" si="0"/>
        <v>0</v>
      </c>
      <c r="J49" s="28">
        <v>0</v>
      </c>
      <c r="K49" s="28">
        <v>0</v>
      </c>
      <c r="L49" s="28">
        <v>0</v>
      </c>
      <c r="M49" s="28">
        <v>0</v>
      </c>
      <c r="N49" s="25">
        <f t="shared" si="1"/>
        <v>0</v>
      </c>
      <c r="O49" s="27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1.6570445050999999E-2</v>
      </c>
      <c r="I50" s="25">
        <f t="shared" si="0"/>
        <v>1.6570445050999999E-2</v>
      </c>
      <c r="J50" s="28">
        <v>0</v>
      </c>
      <c r="K50" s="28">
        <v>0</v>
      </c>
      <c r="L50" s="28">
        <v>0</v>
      </c>
      <c r="M50" s="28">
        <v>0</v>
      </c>
      <c r="N50" s="25">
        <f t="shared" si="1"/>
        <v>0</v>
      </c>
      <c r="O50" s="27">
        <f t="shared" si="2"/>
        <v>1.6570445050999999E-2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f t="shared" si="0"/>
        <v>0</v>
      </c>
      <c r="J51" s="28">
        <v>0</v>
      </c>
      <c r="K51" s="28">
        <v>0</v>
      </c>
      <c r="L51" s="28">
        <v>0</v>
      </c>
      <c r="M51" s="28">
        <v>0</v>
      </c>
      <c r="N51" s="25">
        <f t="shared" si="1"/>
        <v>0</v>
      </c>
      <c r="O51" s="27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f t="shared" si="0"/>
        <v>0</v>
      </c>
      <c r="J52" s="28">
        <v>0</v>
      </c>
      <c r="K52" s="28">
        <v>0</v>
      </c>
      <c r="L52" s="28">
        <v>0</v>
      </c>
      <c r="M52" s="28">
        <v>0</v>
      </c>
      <c r="N52" s="25">
        <f t="shared" si="1"/>
        <v>0</v>
      </c>
      <c r="O52" s="27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f t="shared" si="0"/>
        <v>0</v>
      </c>
      <c r="J53" s="28">
        <v>0</v>
      </c>
      <c r="K53" s="28">
        <v>0</v>
      </c>
      <c r="L53" s="28">
        <v>0</v>
      </c>
      <c r="M53" s="28">
        <v>0</v>
      </c>
      <c r="N53" s="25">
        <f t="shared" si="1"/>
        <v>0</v>
      </c>
      <c r="O53" s="27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4.7544809354999995E-2</v>
      </c>
      <c r="I54" s="25">
        <f t="shared" si="0"/>
        <v>4.7544809354999995E-2</v>
      </c>
      <c r="J54" s="28">
        <v>0</v>
      </c>
      <c r="K54" s="28">
        <v>0</v>
      </c>
      <c r="L54" s="28">
        <v>0</v>
      </c>
      <c r="M54" s="28">
        <v>0</v>
      </c>
      <c r="N54" s="25">
        <f t="shared" si="1"/>
        <v>0</v>
      </c>
      <c r="O54" s="27">
        <f t="shared" si="2"/>
        <v>4.7544809354999995E-2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7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0.19109407141300003</v>
      </c>
      <c r="I56" s="25">
        <f t="shared" si="0"/>
        <v>0.19109407141300003</v>
      </c>
      <c r="J56" s="28">
        <v>0</v>
      </c>
      <c r="K56" s="28">
        <v>0</v>
      </c>
      <c r="L56" s="28">
        <v>0</v>
      </c>
      <c r="M56" s="28">
        <v>0</v>
      </c>
      <c r="N56" s="25">
        <f t="shared" si="1"/>
        <v>0</v>
      </c>
      <c r="O56" s="27">
        <f t="shared" si="2"/>
        <v>0.19109407141300003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f t="shared" si="0"/>
        <v>0</v>
      </c>
      <c r="J57" s="28">
        <v>0</v>
      </c>
      <c r="K57" s="28">
        <v>0</v>
      </c>
      <c r="L57" s="28">
        <v>0</v>
      </c>
      <c r="M57" s="28">
        <v>0</v>
      </c>
      <c r="N57" s="25">
        <f t="shared" si="1"/>
        <v>0</v>
      </c>
      <c r="O57" s="27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f t="shared" si="0"/>
        <v>0</v>
      </c>
      <c r="J58" s="28">
        <v>0</v>
      </c>
      <c r="K58" s="28">
        <v>0</v>
      </c>
      <c r="L58" s="28">
        <v>0</v>
      </c>
      <c r="M58" s="28">
        <v>0</v>
      </c>
      <c r="N58" s="25">
        <f t="shared" si="1"/>
        <v>0</v>
      </c>
      <c r="O58" s="27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f t="shared" si="0"/>
        <v>0</v>
      </c>
      <c r="J59" s="28">
        <v>0</v>
      </c>
      <c r="K59" s="28">
        <v>0</v>
      </c>
      <c r="L59" s="28">
        <v>0</v>
      </c>
      <c r="M59" s="28">
        <v>0</v>
      </c>
      <c r="N59" s="25">
        <f t="shared" si="1"/>
        <v>0</v>
      </c>
      <c r="O59" s="27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f t="shared" si="0"/>
        <v>0</v>
      </c>
      <c r="J60" s="28">
        <v>0</v>
      </c>
      <c r="K60" s="28">
        <v>0</v>
      </c>
      <c r="L60" s="28">
        <v>0</v>
      </c>
      <c r="M60" s="28">
        <v>0</v>
      </c>
      <c r="N60" s="25">
        <f t="shared" si="1"/>
        <v>0</v>
      </c>
      <c r="O60" s="27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f t="shared" si="0"/>
        <v>0</v>
      </c>
      <c r="J61" s="28">
        <v>0</v>
      </c>
      <c r="K61" s="28">
        <v>0</v>
      </c>
      <c r="L61" s="28">
        <v>0</v>
      </c>
      <c r="M61" s="28">
        <v>0</v>
      </c>
      <c r="N61" s="25">
        <f t="shared" si="1"/>
        <v>0</v>
      </c>
      <c r="O61" s="27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f t="shared" si="0"/>
        <v>0</v>
      </c>
      <c r="J62" s="28">
        <v>0</v>
      </c>
      <c r="K62" s="28">
        <v>0</v>
      </c>
      <c r="L62" s="28">
        <v>0</v>
      </c>
      <c r="M62" s="28">
        <v>0</v>
      </c>
      <c r="N62" s="25">
        <f t="shared" si="1"/>
        <v>0</v>
      </c>
      <c r="O62" s="27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f t="shared" si="0"/>
        <v>0</v>
      </c>
      <c r="J63" s="28">
        <v>0</v>
      </c>
      <c r="K63" s="28">
        <v>0</v>
      </c>
      <c r="L63" s="28">
        <v>0</v>
      </c>
      <c r="M63" s="28">
        <v>0</v>
      </c>
      <c r="N63" s="25">
        <f t="shared" si="1"/>
        <v>0</v>
      </c>
      <c r="O63" s="27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f t="shared" si="0"/>
        <v>0</v>
      </c>
      <c r="J64" s="28">
        <v>0</v>
      </c>
      <c r="K64" s="28">
        <v>0</v>
      </c>
      <c r="L64" s="28">
        <v>0</v>
      </c>
      <c r="M64" s="28">
        <v>0</v>
      </c>
      <c r="N64" s="25">
        <f t="shared" si="1"/>
        <v>0</v>
      </c>
      <c r="O64" s="27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f t="shared" si="0"/>
        <v>0</v>
      </c>
      <c r="J65" s="28">
        <v>0</v>
      </c>
      <c r="K65" s="28">
        <v>0</v>
      </c>
      <c r="L65" s="28">
        <v>0</v>
      </c>
      <c r="M65" s="28">
        <v>0</v>
      </c>
      <c r="N65" s="25">
        <f t="shared" si="1"/>
        <v>0</v>
      </c>
      <c r="O65" s="27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0.26951600489299998</v>
      </c>
      <c r="I66" s="25">
        <f t="shared" si="0"/>
        <v>0.26951600489299998</v>
      </c>
      <c r="J66" s="28">
        <v>0</v>
      </c>
      <c r="K66" s="28">
        <v>0</v>
      </c>
      <c r="L66" s="28">
        <v>0</v>
      </c>
      <c r="M66" s="28">
        <v>0</v>
      </c>
      <c r="N66" s="25">
        <f t="shared" si="1"/>
        <v>0</v>
      </c>
      <c r="O66" s="27">
        <f t="shared" si="2"/>
        <v>0.26951600489299998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f t="shared" si="0"/>
        <v>0</v>
      </c>
      <c r="J67" s="28">
        <v>0</v>
      </c>
      <c r="K67" s="28">
        <v>0</v>
      </c>
      <c r="L67" s="28">
        <v>0</v>
      </c>
      <c r="M67" s="28">
        <v>0</v>
      </c>
      <c r="N67" s="25">
        <f t="shared" si="1"/>
        <v>0</v>
      </c>
      <c r="O67" s="27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f t="shared" si="0"/>
        <v>0</v>
      </c>
      <c r="J68" s="28">
        <v>0</v>
      </c>
      <c r="K68" s="28">
        <v>0</v>
      </c>
      <c r="L68" s="28">
        <v>0</v>
      </c>
      <c r="M68" s="28">
        <v>0</v>
      </c>
      <c r="N68" s="25">
        <f t="shared" si="1"/>
        <v>0</v>
      </c>
      <c r="O68" s="27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f t="shared" si="0"/>
        <v>0</v>
      </c>
      <c r="J69" s="28">
        <v>0</v>
      </c>
      <c r="K69" s="28">
        <v>0</v>
      </c>
      <c r="L69" s="28">
        <v>0</v>
      </c>
      <c r="M69" s="28">
        <v>0</v>
      </c>
      <c r="N69" s="25">
        <f t="shared" si="1"/>
        <v>0</v>
      </c>
      <c r="O69" s="27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0.45378526384399998</v>
      </c>
      <c r="G70" s="28">
        <v>0</v>
      </c>
      <c r="H70" s="28">
        <v>4.4904641170000004E-3</v>
      </c>
      <c r="I70" s="25">
        <f t="shared" si="0"/>
        <v>0.45827572796099997</v>
      </c>
      <c r="J70" s="28">
        <v>0</v>
      </c>
      <c r="K70" s="28">
        <v>0</v>
      </c>
      <c r="L70" s="28">
        <v>0</v>
      </c>
      <c r="M70" s="28">
        <v>0</v>
      </c>
      <c r="N70" s="25">
        <f t="shared" si="1"/>
        <v>0</v>
      </c>
      <c r="O70" s="27">
        <f t="shared" si="2"/>
        <v>0.45827572796099997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1.7776334945999998E-2</v>
      </c>
      <c r="I71" s="25">
        <f t="shared" si="0"/>
        <v>1.7776334945999998E-2</v>
      </c>
      <c r="J71" s="28">
        <v>0</v>
      </c>
      <c r="K71" s="28">
        <v>0</v>
      </c>
      <c r="L71" s="28">
        <v>0</v>
      </c>
      <c r="M71" s="28">
        <v>0</v>
      </c>
      <c r="N71" s="25">
        <f t="shared" si="1"/>
        <v>0</v>
      </c>
      <c r="O71" s="27">
        <f t="shared" si="2"/>
        <v>1.7776334945999998E-2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f t="shared" si="0"/>
        <v>0</v>
      </c>
      <c r="J72" s="28">
        <v>0</v>
      </c>
      <c r="K72" s="28">
        <v>0</v>
      </c>
      <c r="L72" s="28">
        <v>0</v>
      </c>
      <c r="M72" s="28">
        <v>0</v>
      </c>
      <c r="N72" s="25">
        <f t="shared" si="1"/>
        <v>0</v>
      </c>
      <c r="O72" s="27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f t="shared" si="0"/>
        <v>0</v>
      </c>
      <c r="J73" s="28">
        <v>0</v>
      </c>
      <c r="K73" s="28">
        <v>0</v>
      </c>
      <c r="L73" s="28">
        <v>0</v>
      </c>
      <c r="M73" s="28">
        <v>0</v>
      </c>
      <c r="N73" s="25">
        <f t="shared" si="1"/>
        <v>0</v>
      </c>
      <c r="O73" s="27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f t="shared" si="0"/>
        <v>0</v>
      </c>
      <c r="J74" s="28">
        <v>0</v>
      </c>
      <c r="K74" s="28">
        <v>0</v>
      </c>
      <c r="L74" s="28">
        <v>0</v>
      </c>
      <c r="M74" s="28">
        <v>0</v>
      </c>
      <c r="N74" s="25">
        <f t="shared" si="1"/>
        <v>0</v>
      </c>
      <c r="O74" s="27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f t="shared" si="0"/>
        <v>0</v>
      </c>
      <c r="J75" s="28">
        <v>0</v>
      </c>
      <c r="K75" s="28">
        <v>0</v>
      </c>
      <c r="L75" s="28">
        <v>0</v>
      </c>
      <c r="M75" s="28">
        <v>0</v>
      </c>
      <c r="N75" s="25">
        <f t="shared" si="1"/>
        <v>0</v>
      </c>
      <c r="O75" s="27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f t="shared" si="0"/>
        <v>0</v>
      </c>
      <c r="J76" s="28">
        <v>0</v>
      </c>
      <c r="K76" s="28">
        <v>0</v>
      </c>
      <c r="L76" s="28">
        <v>0</v>
      </c>
      <c r="M76" s="28">
        <v>0</v>
      </c>
      <c r="N76" s="25">
        <f t="shared" si="1"/>
        <v>0</v>
      </c>
      <c r="O76" s="27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f t="shared" ref="I77:I139" si="3">F77+G77+H77</f>
        <v>0</v>
      </c>
      <c r="J77" s="28">
        <v>0</v>
      </c>
      <c r="K77" s="28">
        <v>0</v>
      </c>
      <c r="L77" s="28">
        <v>0</v>
      </c>
      <c r="M77" s="28">
        <v>0</v>
      </c>
      <c r="N77" s="25">
        <f t="shared" ref="N77:N139" si="4">K77+L77+M77</f>
        <v>0</v>
      </c>
      <c r="O77" s="27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f t="shared" si="3"/>
        <v>0</v>
      </c>
      <c r="J78" s="28">
        <v>0</v>
      </c>
      <c r="K78" s="28">
        <v>0</v>
      </c>
      <c r="L78" s="28">
        <v>0</v>
      </c>
      <c r="M78" s="28">
        <v>0</v>
      </c>
      <c r="N78" s="25">
        <f t="shared" si="4"/>
        <v>0</v>
      </c>
      <c r="O78" s="27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f t="shared" si="3"/>
        <v>0</v>
      </c>
      <c r="J79" s="28">
        <v>0</v>
      </c>
      <c r="K79" s="28">
        <v>0</v>
      </c>
      <c r="L79" s="28">
        <v>0</v>
      </c>
      <c r="M79" s="28">
        <v>0</v>
      </c>
      <c r="N79" s="25">
        <f t="shared" si="4"/>
        <v>0</v>
      </c>
      <c r="O79" s="27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f t="shared" si="3"/>
        <v>0</v>
      </c>
      <c r="J80" s="28">
        <v>0</v>
      </c>
      <c r="K80" s="28">
        <v>0</v>
      </c>
      <c r="L80" s="28">
        <v>0</v>
      </c>
      <c r="M80" s="28">
        <v>0</v>
      </c>
      <c r="N80" s="25">
        <f t="shared" si="4"/>
        <v>0</v>
      </c>
      <c r="O80" s="27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f t="shared" si="3"/>
        <v>0</v>
      </c>
      <c r="J81" s="28">
        <v>0</v>
      </c>
      <c r="K81" s="28">
        <v>0</v>
      </c>
      <c r="L81" s="28">
        <v>0</v>
      </c>
      <c r="M81" s="28">
        <v>0</v>
      </c>
      <c r="N81" s="25">
        <f t="shared" si="4"/>
        <v>0</v>
      </c>
      <c r="O81" s="27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f t="shared" si="3"/>
        <v>0</v>
      </c>
      <c r="J82" s="28">
        <v>0</v>
      </c>
      <c r="K82" s="28">
        <v>0</v>
      </c>
      <c r="L82" s="28">
        <v>0</v>
      </c>
      <c r="M82" s="28">
        <v>0</v>
      </c>
      <c r="N82" s="25">
        <f t="shared" si="4"/>
        <v>0</v>
      </c>
      <c r="O82" s="27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f t="shared" si="3"/>
        <v>0</v>
      </c>
      <c r="J83" s="28">
        <v>0</v>
      </c>
      <c r="K83" s="28">
        <v>0</v>
      </c>
      <c r="L83" s="28">
        <v>0</v>
      </c>
      <c r="M83" s="28">
        <v>0</v>
      </c>
      <c r="N83" s="25">
        <f t="shared" si="4"/>
        <v>0</v>
      </c>
      <c r="O83" s="27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f t="shared" si="3"/>
        <v>0</v>
      </c>
      <c r="J84" s="28">
        <v>0</v>
      </c>
      <c r="K84" s="28">
        <v>0</v>
      </c>
      <c r="L84" s="28">
        <v>0</v>
      </c>
      <c r="M84" s="28">
        <v>0</v>
      </c>
      <c r="N84" s="25">
        <f t="shared" si="4"/>
        <v>0</v>
      </c>
      <c r="O84" s="27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f t="shared" si="3"/>
        <v>0</v>
      </c>
      <c r="J85" s="28">
        <v>0</v>
      </c>
      <c r="K85" s="28">
        <v>0</v>
      </c>
      <c r="L85" s="28">
        <v>0</v>
      </c>
      <c r="M85" s="28">
        <v>0</v>
      </c>
      <c r="N85" s="25">
        <f t="shared" si="4"/>
        <v>0</v>
      </c>
      <c r="O85" s="27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8.2832521286649996</v>
      </c>
      <c r="G86" s="28">
        <v>0</v>
      </c>
      <c r="H86" s="28">
        <v>0.47717736688100004</v>
      </c>
      <c r="I86" s="25">
        <f t="shared" si="3"/>
        <v>8.7604294955459991</v>
      </c>
      <c r="J86" s="28">
        <v>0</v>
      </c>
      <c r="K86" s="28">
        <v>0</v>
      </c>
      <c r="L86" s="28">
        <v>0</v>
      </c>
      <c r="M86" s="28">
        <v>0</v>
      </c>
      <c r="N86" s="25">
        <f t="shared" si="4"/>
        <v>0</v>
      </c>
      <c r="O86" s="27">
        <f t="shared" si="5"/>
        <v>8.7604294955459991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f t="shared" si="3"/>
        <v>0</v>
      </c>
      <c r="J87" s="28">
        <v>0</v>
      </c>
      <c r="K87" s="28">
        <v>0</v>
      </c>
      <c r="L87" s="28">
        <v>0</v>
      </c>
      <c r="M87" s="28">
        <v>0</v>
      </c>
      <c r="N87" s="25">
        <f t="shared" si="4"/>
        <v>0</v>
      </c>
      <c r="O87" s="27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f t="shared" si="3"/>
        <v>0</v>
      </c>
      <c r="J88" s="28">
        <v>0</v>
      </c>
      <c r="K88" s="28">
        <v>0</v>
      </c>
      <c r="L88" s="28">
        <v>0</v>
      </c>
      <c r="M88" s="28">
        <v>0</v>
      </c>
      <c r="N88" s="25">
        <f t="shared" si="4"/>
        <v>0</v>
      </c>
      <c r="O88" s="27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f t="shared" si="3"/>
        <v>0</v>
      </c>
      <c r="J89" s="28">
        <v>0</v>
      </c>
      <c r="K89" s="28">
        <v>0</v>
      </c>
      <c r="L89" s="28">
        <v>0</v>
      </c>
      <c r="M89" s="28">
        <v>0</v>
      </c>
      <c r="N89" s="25">
        <f t="shared" si="4"/>
        <v>0</v>
      </c>
      <c r="O89" s="27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f t="shared" si="3"/>
        <v>0</v>
      </c>
      <c r="J90" s="28">
        <v>0</v>
      </c>
      <c r="K90" s="28">
        <v>0</v>
      </c>
      <c r="L90" s="28">
        <v>0</v>
      </c>
      <c r="M90" s="28">
        <v>0</v>
      </c>
      <c r="N90" s="25">
        <f t="shared" si="4"/>
        <v>0</v>
      </c>
      <c r="O90" s="27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f t="shared" si="3"/>
        <v>0</v>
      </c>
      <c r="J91" s="28">
        <v>0</v>
      </c>
      <c r="K91" s="28">
        <v>0</v>
      </c>
      <c r="L91" s="28">
        <v>0</v>
      </c>
      <c r="M91" s="28">
        <v>0</v>
      </c>
      <c r="N91" s="25">
        <f t="shared" si="4"/>
        <v>0</v>
      </c>
      <c r="O91" s="27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f t="shared" si="3"/>
        <v>0</v>
      </c>
      <c r="J92" s="28">
        <v>0</v>
      </c>
      <c r="K92" s="28">
        <v>0</v>
      </c>
      <c r="L92" s="28">
        <v>0</v>
      </c>
      <c r="M92" s="28">
        <v>0</v>
      </c>
      <c r="N92" s="25">
        <f t="shared" si="4"/>
        <v>0</v>
      </c>
      <c r="O92" s="27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41.976625758028007</v>
      </c>
      <c r="G93" s="28">
        <v>0</v>
      </c>
      <c r="H93" s="28">
        <v>2.0263265487210003</v>
      </c>
      <c r="I93" s="25">
        <f t="shared" si="3"/>
        <v>44.002952306749009</v>
      </c>
      <c r="J93" s="28">
        <v>0</v>
      </c>
      <c r="K93" s="28">
        <v>0</v>
      </c>
      <c r="L93" s="28">
        <v>0</v>
      </c>
      <c r="M93" s="28">
        <v>0</v>
      </c>
      <c r="N93" s="25">
        <f t="shared" si="4"/>
        <v>0</v>
      </c>
      <c r="O93" s="27">
        <f t="shared" si="5"/>
        <v>44.002952306749009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f t="shared" si="3"/>
        <v>0</v>
      </c>
      <c r="J94" s="28">
        <v>0</v>
      </c>
      <c r="K94" s="28">
        <v>0</v>
      </c>
      <c r="L94" s="28">
        <v>0</v>
      </c>
      <c r="M94" s="28">
        <v>0</v>
      </c>
      <c r="N94" s="25">
        <f t="shared" si="4"/>
        <v>0</v>
      </c>
      <c r="O94" s="27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f t="shared" si="3"/>
        <v>0</v>
      </c>
      <c r="J95" s="28">
        <v>0</v>
      </c>
      <c r="K95" s="28">
        <v>0</v>
      </c>
      <c r="L95" s="28">
        <v>0</v>
      </c>
      <c r="M95" s="28">
        <v>0</v>
      </c>
      <c r="N95" s="25">
        <f t="shared" si="4"/>
        <v>0</v>
      </c>
      <c r="O95" s="27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f t="shared" si="3"/>
        <v>0</v>
      </c>
      <c r="J96" s="28">
        <v>0</v>
      </c>
      <c r="K96" s="28">
        <v>0</v>
      </c>
      <c r="L96" s="28">
        <v>0</v>
      </c>
      <c r="M96" s="28">
        <v>0</v>
      </c>
      <c r="N96" s="25">
        <f t="shared" si="4"/>
        <v>0</v>
      </c>
      <c r="O96" s="27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f t="shared" si="3"/>
        <v>0</v>
      </c>
      <c r="J97" s="28">
        <v>0</v>
      </c>
      <c r="K97" s="28">
        <v>0</v>
      </c>
      <c r="L97" s="28">
        <v>0</v>
      </c>
      <c r="M97" s="28">
        <v>0</v>
      </c>
      <c r="N97" s="25">
        <f t="shared" si="4"/>
        <v>0</v>
      </c>
      <c r="O97" s="27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f t="shared" si="3"/>
        <v>0</v>
      </c>
      <c r="J98" s="28">
        <v>0</v>
      </c>
      <c r="K98" s="28">
        <v>0</v>
      </c>
      <c r="L98" s="28">
        <v>0</v>
      </c>
      <c r="M98" s="28">
        <v>0</v>
      </c>
      <c r="N98" s="25">
        <f t="shared" si="4"/>
        <v>0</v>
      </c>
      <c r="O98" s="27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f t="shared" si="3"/>
        <v>0</v>
      </c>
      <c r="J99" s="28">
        <v>0</v>
      </c>
      <c r="K99" s="28">
        <v>0</v>
      </c>
      <c r="L99" s="28">
        <v>0</v>
      </c>
      <c r="M99" s="28">
        <v>0</v>
      </c>
      <c r="N99" s="25">
        <f t="shared" si="4"/>
        <v>0</v>
      </c>
      <c r="O99" s="27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f t="shared" si="3"/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f t="shared" si="4"/>
        <v>0</v>
      </c>
      <c r="O100" s="27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f t="shared" si="3"/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f t="shared" si="4"/>
        <v>0</v>
      </c>
      <c r="O101" s="27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f t="shared" si="3"/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f t="shared" si="4"/>
        <v>0</v>
      </c>
      <c r="O102" s="27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f t="shared" si="3"/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f t="shared" si="4"/>
        <v>0</v>
      </c>
      <c r="O103" s="27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f t="shared" si="3"/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f t="shared" si="4"/>
        <v>0</v>
      </c>
      <c r="O104" s="27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f t="shared" si="3"/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f t="shared" si="4"/>
        <v>0</v>
      </c>
      <c r="O105" s="27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f t="shared" si="3"/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f t="shared" si="4"/>
        <v>0</v>
      </c>
      <c r="O106" s="27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f t="shared" si="3"/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f t="shared" si="4"/>
        <v>0</v>
      </c>
      <c r="O107" s="27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0.41508050000000002</v>
      </c>
      <c r="I108" s="25">
        <f t="shared" si="3"/>
        <v>0.41508050000000002</v>
      </c>
      <c r="J108" s="28">
        <v>0</v>
      </c>
      <c r="K108" s="28">
        <v>0</v>
      </c>
      <c r="L108" s="28">
        <v>0</v>
      </c>
      <c r="M108" s="28">
        <v>0</v>
      </c>
      <c r="N108" s="25">
        <f t="shared" si="4"/>
        <v>0</v>
      </c>
      <c r="O108" s="27">
        <f t="shared" si="5"/>
        <v>0.41508050000000002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f t="shared" si="3"/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f t="shared" si="4"/>
        <v>0</v>
      </c>
      <c r="O109" s="27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0.10932906693900001</v>
      </c>
      <c r="I110" s="25">
        <f t="shared" si="3"/>
        <v>0.10932906693900001</v>
      </c>
      <c r="J110" s="28">
        <v>0</v>
      </c>
      <c r="K110" s="28">
        <v>0</v>
      </c>
      <c r="L110" s="28">
        <v>0</v>
      </c>
      <c r="M110" s="28">
        <v>0</v>
      </c>
      <c r="N110" s="25">
        <f t="shared" si="4"/>
        <v>0</v>
      </c>
      <c r="O110" s="27">
        <f t="shared" si="5"/>
        <v>0.10932906693900001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f t="shared" si="3"/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f t="shared" si="4"/>
        <v>0</v>
      </c>
      <c r="O111" s="27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f t="shared" si="3"/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f t="shared" si="4"/>
        <v>0</v>
      </c>
      <c r="O112" s="27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f t="shared" si="3"/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f t="shared" si="4"/>
        <v>0</v>
      </c>
      <c r="O113" s="27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0.67815443413000009</v>
      </c>
      <c r="G114" s="28">
        <v>0</v>
      </c>
      <c r="H114" s="28">
        <v>1.0500499999999999E-2</v>
      </c>
      <c r="I114" s="25">
        <f t="shared" si="3"/>
        <v>0.68865493413000012</v>
      </c>
      <c r="J114" s="28">
        <v>0</v>
      </c>
      <c r="K114" s="28">
        <v>0</v>
      </c>
      <c r="L114" s="28">
        <v>0</v>
      </c>
      <c r="M114" s="28">
        <v>0</v>
      </c>
      <c r="N114" s="25">
        <f t="shared" si="4"/>
        <v>0</v>
      </c>
      <c r="O114" s="27">
        <f t="shared" si="5"/>
        <v>0.68865493413000012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f t="shared" si="3"/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f t="shared" si="4"/>
        <v>0</v>
      </c>
      <c r="O115" s="27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f t="shared" si="3"/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f t="shared" si="4"/>
        <v>0</v>
      </c>
      <c r="O116" s="27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3.0028321186E-2</v>
      </c>
      <c r="I117" s="25">
        <f t="shared" si="3"/>
        <v>3.0028321186E-2</v>
      </c>
      <c r="J117" s="28">
        <v>0</v>
      </c>
      <c r="K117" s="28">
        <v>0</v>
      </c>
      <c r="L117" s="28">
        <v>0</v>
      </c>
      <c r="M117" s="28">
        <v>0</v>
      </c>
      <c r="N117" s="25">
        <f t="shared" si="4"/>
        <v>0</v>
      </c>
      <c r="O117" s="27">
        <f t="shared" si="5"/>
        <v>3.0028321186E-2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f t="shared" si="3"/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f t="shared" si="4"/>
        <v>0</v>
      </c>
      <c r="O118" s="27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f t="shared" si="3"/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f t="shared" si="4"/>
        <v>0</v>
      </c>
      <c r="O119" s="27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f t="shared" si="3"/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f t="shared" si="4"/>
        <v>0</v>
      </c>
      <c r="O120" s="27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f t="shared" si="3"/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f t="shared" si="4"/>
        <v>0</v>
      </c>
      <c r="O121" s="27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f t="shared" si="3"/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f t="shared" si="4"/>
        <v>0</v>
      </c>
      <c r="O122" s="27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f t="shared" si="3"/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f t="shared" si="4"/>
        <v>0</v>
      </c>
      <c r="O123" s="27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f t="shared" si="3"/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f t="shared" si="4"/>
        <v>0</v>
      </c>
      <c r="O124" s="27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f t="shared" si="3"/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f t="shared" si="4"/>
        <v>0</v>
      </c>
      <c r="O125" s="27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f t="shared" si="3"/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f t="shared" si="4"/>
        <v>0</v>
      </c>
      <c r="O126" s="27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f t="shared" si="3"/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f t="shared" si="4"/>
        <v>0</v>
      </c>
      <c r="O127" s="27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f t="shared" si="3"/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f t="shared" si="4"/>
        <v>0</v>
      </c>
      <c r="O128" s="27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f t="shared" si="3"/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f t="shared" si="4"/>
        <v>0</v>
      </c>
      <c r="O129" s="27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f t="shared" si="3"/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f t="shared" si="4"/>
        <v>0</v>
      </c>
      <c r="O130" s="27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f t="shared" si="3"/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f t="shared" si="4"/>
        <v>0</v>
      </c>
      <c r="O131" s="27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f t="shared" si="3"/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f t="shared" si="4"/>
        <v>0</v>
      </c>
      <c r="O132" s="27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f t="shared" si="3"/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f t="shared" si="4"/>
        <v>0</v>
      </c>
      <c r="O133" s="27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f t="shared" si="3"/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f t="shared" si="4"/>
        <v>0</v>
      </c>
      <c r="O134" s="27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7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f t="shared" si="3"/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f t="shared" si="4"/>
        <v>0</v>
      </c>
      <c r="O136" s="27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f t="shared" si="3"/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f t="shared" si="4"/>
        <v>0</v>
      </c>
      <c r="O137" s="27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2.5093472437000001E-2</v>
      </c>
      <c r="I138" s="25">
        <f t="shared" si="3"/>
        <v>2.5093472437000001E-2</v>
      </c>
      <c r="J138" s="28">
        <v>0</v>
      </c>
      <c r="K138" s="28">
        <v>0</v>
      </c>
      <c r="L138" s="28">
        <v>0</v>
      </c>
      <c r="M138" s="28">
        <v>0</v>
      </c>
      <c r="N138" s="25">
        <f t="shared" si="4"/>
        <v>0</v>
      </c>
      <c r="O138" s="27">
        <f t="shared" si="5"/>
        <v>2.5093472437000001E-2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f t="shared" si="3"/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f t="shared" si="4"/>
        <v>0</v>
      </c>
      <c r="O139" s="27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f t="shared" ref="I140:I203" si="6">F140+G140+H140</f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f t="shared" ref="N140:N203" si="7">K140+L140+M140</f>
        <v>0</v>
      </c>
      <c r="O140" s="27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f t="shared" si="6"/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f t="shared" si="7"/>
        <v>0</v>
      </c>
      <c r="O141" s="27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f t="shared" si="6"/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f t="shared" si="7"/>
        <v>0</v>
      </c>
      <c r="O142" s="27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f t="shared" si="6"/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f t="shared" si="7"/>
        <v>0</v>
      </c>
      <c r="O143" s="27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f t="shared" si="6"/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f t="shared" si="7"/>
        <v>0</v>
      </c>
      <c r="O144" s="27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f t="shared" si="6"/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f t="shared" si="7"/>
        <v>0</v>
      </c>
      <c r="O145" s="27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f t="shared" si="6"/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f t="shared" si="7"/>
        <v>0</v>
      </c>
      <c r="O146" s="27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f t="shared" si="6"/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f t="shared" si="7"/>
        <v>0</v>
      </c>
      <c r="O147" s="27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f t="shared" si="6"/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f t="shared" si="7"/>
        <v>0</v>
      </c>
      <c r="O148" s="27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f t="shared" si="6"/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f t="shared" si="7"/>
        <v>0</v>
      </c>
      <c r="O149" s="27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f t="shared" si="6"/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f t="shared" si="7"/>
        <v>0</v>
      </c>
      <c r="O150" s="27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f t="shared" si="6"/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f t="shared" si="7"/>
        <v>0</v>
      </c>
      <c r="O151" s="27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f t="shared" si="6"/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f t="shared" si="7"/>
        <v>0</v>
      </c>
      <c r="O152" s="27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f t="shared" si="6"/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f t="shared" si="7"/>
        <v>0</v>
      </c>
      <c r="O153" s="27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f t="shared" si="6"/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f t="shared" si="7"/>
        <v>0</v>
      </c>
      <c r="O154" s="27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0.83715807052000002</v>
      </c>
      <c r="I155" s="25">
        <f t="shared" si="6"/>
        <v>0.83715807052000002</v>
      </c>
      <c r="J155" s="28">
        <v>0</v>
      </c>
      <c r="K155" s="28">
        <v>0</v>
      </c>
      <c r="L155" s="28">
        <v>0</v>
      </c>
      <c r="M155" s="28">
        <v>0</v>
      </c>
      <c r="N155" s="25">
        <f t="shared" si="7"/>
        <v>0</v>
      </c>
      <c r="O155" s="27">
        <f t="shared" si="8"/>
        <v>0.83715807052000002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f t="shared" si="6"/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f t="shared" si="7"/>
        <v>0</v>
      </c>
      <c r="O156" s="27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f t="shared" si="6"/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f t="shared" si="7"/>
        <v>0</v>
      </c>
      <c r="O157" s="27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f t="shared" si="6"/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f t="shared" si="7"/>
        <v>0</v>
      </c>
      <c r="O158" s="27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f t="shared" si="6"/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f t="shared" si="7"/>
        <v>0</v>
      </c>
      <c r="O159" s="27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f t="shared" si="6"/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f t="shared" si="7"/>
        <v>0</v>
      </c>
      <c r="O160" s="27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f t="shared" si="6"/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f t="shared" si="7"/>
        <v>0</v>
      </c>
      <c r="O161" s="27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f t="shared" si="6"/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f t="shared" si="7"/>
        <v>0</v>
      </c>
      <c r="O162" s="27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0.21892112799000002</v>
      </c>
      <c r="I163" s="25">
        <f t="shared" si="6"/>
        <v>0.21892112799000002</v>
      </c>
      <c r="J163" s="28">
        <v>0</v>
      </c>
      <c r="K163" s="28">
        <v>0</v>
      </c>
      <c r="L163" s="28">
        <v>0</v>
      </c>
      <c r="M163" s="28">
        <v>0</v>
      </c>
      <c r="N163" s="25">
        <f t="shared" si="7"/>
        <v>0</v>
      </c>
      <c r="O163" s="27">
        <f t="shared" si="8"/>
        <v>0.21892112799000002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f t="shared" si="6"/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f t="shared" si="7"/>
        <v>0</v>
      </c>
      <c r="O164" s="27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f t="shared" si="6"/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f t="shared" si="7"/>
        <v>0</v>
      </c>
      <c r="O165" s="27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f t="shared" si="6"/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f t="shared" si="7"/>
        <v>0</v>
      </c>
      <c r="O166" s="27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f t="shared" si="6"/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f t="shared" si="7"/>
        <v>0</v>
      </c>
      <c r="O167" s="27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f t="shared" si="6"/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f t="shared" si="7"/>
        <v>0</v>
      </c>
      <c r="O168" s="27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f t="shared" si="6"/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f t="shared" si="7"/>
        <v>0</v>
      </c>
      <c r="O169" s="27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f t="shared" si="6"/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f t="shared" si="7"/>
        <v>0</v>
      </c>
      <c r="O170" s="27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f t="shared" si="6"/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f t="shared" si="7"/>
        <v>0</v>
      </c>
      <c r="O171" s="27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f t="shared" si="6"/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f t="shared" si="7"/>
        <v>0</v>
      </c>
      <c r="O172" s="27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f t="shared" si="6"/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f t="shared" si="7"/>
        <v>0</v>
      </c>
      <c r="O173" s="27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f t="shared" si="6"/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f t="shared" si="7"/>
        <v>0</v>
      </c>
      <c r="O174" s="27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f t="shared" si="6"/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f t="shared" si="7"/>
        <v>0</v>
      </c>
      <c r="O175" s="27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f t="shared" si="6"/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f t="shared" si="7"/>
        <v>0</v>
      </c>
      <c r="O176" s="27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f t="shared" si="6"/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f t="shared" si="7"/>
        <v>0</v>
      </c>
      <c r="O177" s="27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f t="shared" si="6"/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f t="shared" si="7"/>
        <v>0</v>
      </c>
      <c r="O178" s="27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f t="shared" si="6"/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f t="shared" si="7"/>
        <v>0</v>
      </c>
      <c r="O179" s="27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f t="shared" si="6"/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f t="shared" si="7"/>
        <v>0</v>
      </c>
      <c r="O180" s="27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f t="shared" si="6"/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f t="shared" si="7"/>
        <v>0</v>
      </c>
      <c r="O181" s="27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f t="shared" si="6"/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f t="shared" si="7"/>
        <v>0</v>
      </c>
      <c r="O182" s="27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f t="shared" si="6"/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f t="shared" si="7"/>
        <v>0</v>
      </c>
      <c r="O183" s="27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f t="shared" si="6"/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f t="shared" si="7"/>
        <v>0</v>
      </c>
      <c r="O184" s="27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f t="shared" si="6"/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f t="shared" si="7"/>
        <v>0</v>
      </c>
      <c r="O185" s="27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f t="shared" si="6"/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f t="shared" si="7"/>
        <v>0</v>
      </c>
      <c r="O186" s="27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1.659730845258</v>
      </c>
      <c r="I187" s="25">
        <f t="shared" si="6"/>
        <v>1.659730845258</v>
      </c>
      <c r="J187" s="28">
        <v>0</v>
      </c>
      <c r="K187" s="28">
        <v>0</v>
      </c>
      <c r="L187" s="28">
        <v>0</v>
      </c>
      <c r="M187" s="28">
        <v>0</v>
      </c>
      <c r="N187" s="25">
        <f t="shared" si="7"/>
        <v>0</v>
      </c>
      <c r="O187" s="27">
        <f t="shared" si="8"/>
        <v>1.659730845258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f t="shared" si="6"/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f t="shared" si="7"/>
        <v>0</v>
      </c>
      <c r="O188" s="27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f t="shared" si="6"/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f t="shared" si="7"/>
        <v>0</v>
      </c>
      <c r="O189" s="27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f t="shared" si="6"/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f t="shared" si="7"/>
        <v>0</v>
      </c>
      <c r="O190" s="27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f t="shared" si="6"/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f t="shared" si="7"/>
        <v>0</v>
      </c>
      <c r="O191" s="27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f t="shared" si="6"/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f t="shared" si="7"/>
        <v>0</v>
      </c>
      <c r="O192" s="27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f t="shared" si="6"/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f t="shared" si="7"/>
        <v>0</v>
      </c>
      <c r="O193" s="27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3.8598342990999998E-2</v>
      </c>
      <c r="F194" s="28">
        <v>0</v>
      </c>
      <c r="G194" s="28">
        <v>0</v>
      </c>
      <c r="H194" s="28">
        <v>4.7356104644000009E-2</v>
      </c>
      <c r="I194" s="25">
        <f t="shared" si="6"/>
        <v>4.7356104644000009E-2</v>
      </c>
      <c r="J194" s="28">
        <v>0</v>
      </c>
      <c r="K194" s="28">
        <v>0</v>
      </c>
      <c r="L194" s="28">
        <v>0</v>
      </c>
      <c r="M194" s="28">
        <v>0</v>
      </c>
      <c r="N194" s="25">
        <f t="shared" si="7"/>
        <v>0</v>
      </c>
      <c r="O194" s="27">
        <f t="shared" si="8"/>
        <v>8.5954447635000014E-2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f t="shared" si="6"/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f t="shared" si="7"/>
        <v>0</v>
      </c>
      <c r="O195" s="27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f t="shared" si="6"/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f t="shared" si="7"/>
        <v>0</v>
      </c>
      <c r="O196" s="27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f t="shared" si="6"/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f t="shared" si="7"/>
        <v>0</v>
      </c>
      <c r="O197" s="27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f t="shared" si="6"/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f t="shared" si="7"/>
        <v>0</v>
      </c>
      <c r="O198" s="27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f t="shared" si="6"/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f t="shared" si="7"/>
        <v>0</v>
      </c>
      <c r="O199" s="27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1.3410991777340002</v>
      </c>
      <c r="G200" s="28">
        <v>0</v>
      </c>
      <c r="H200" s="28">
        <v>0.28521886977400007</v>
      </c>
      <c r="I200" s="25">
        <f t="shared" si="6"/>
        <v>1.6263180475080004</v>
      </c>
      <c r="J200" s="28">
        <v>0</v>
      </c>
      <c r="K200" s="28">
        <v>0</v>
      </c>
      <c r="L200" s="28">
        <v>0</v>
      </c>
      <c r="M200" s="28">
        <v>0</v>
      </c>
      <c r="N200" s="25">
        <f t="shared" si="7"/>
        <v>0</v>
      </c>
      <c r="O200" s="27">
        <f t="shared" si="8"/>
        <v>1.6263180475080004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f t="shared" si="6"/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f t="shared" si="7"/>
        <v>0</v>
      </c>
      <c r="O201" s="27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f t="shared" si="6"/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f t="shared" si="7"/>
        <v>0</v>
      </c>
      <c r="O202" s="27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f t="shared" si="6"/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f t="shared" si="7"/>
        <v>0</v>
      </c>
      <c r="O203" s="27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f t="shared" ref="I204:I254" si="9">F204+G204+H204</f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f t="shared" ref="N204:N254" si="10">K204+L204+M204</f>
        <v>0</v>
      </c>
      <c r="O204" s="27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4.3667821884000008E-2</v>
      </c>
      <c r="I205" s="25">
        <f t="shared" si="9"/>
        <v>4.3667821884000008E-2</v>
      </c>
      <c r="J205" s="28">
        <v>0</v>
      </c>
      <c r="K205" s="28">
        <v>0</v>
      </c>
      <c r="L205" s="28">
        <v>0</v>
      </c>
      <c r="M205" s="28">
        <v>0</v>
      </c>
      <c r="N205" s="25">
        <f t="shared" si="10"/>
        <v>0</v>
      </c>
      <c r="O205" s="27">
        <f t="shared" si="11"/>
        <v>4.3667821884000008E-2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f t="shared" si="9"/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f t="shared" si="10"/>
        <v>0</v>
      </c>
      <c r="O206" s="27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f t="shared" si="9"/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f t="shared" si="10"/>
        <v>0</v>
      </c>
      <c r="O207" s="27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f t="shared" si="9"/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f t="shared" si="10"/>
        <v>0</v>
      </c>
      <c r="O208" s="27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f t="shared" si="9"/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f t="shared" si="10"/>
        <v>0</v>
      </c>
      <c r="O209" s="27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f t="shared" si="9"/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f t="shared" si="10"/>
        <v>0</v>
      </c>
      <c r="O210" s="27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f t="shared" si="9"/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f t="shared" si="10"/>
        <v>0</v>
      </c>
      <c r="O211" s="27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f t="shared" si="9"/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f t="shared" si="10"/>
        <v>0</v>
      </c>
      <c r="O212" s="27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f t="shared" si="9"/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f t="shared" si="10"/>
        <v>0</v>
      </c>
      <c r="O213" s="27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f t="shared" si="9"/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f t="shared" si="10"/>
        <v>0</v>
      </c>
      <c r="O214" s="27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f t="shared" si="9"/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f t="shared" si="10"/>
        <v>0</v>
      </c>
      <c r="O215" s="27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3.3143333706689999</v>
      </c>
      <c r="G216" s="28">
        <v>0</v>
      </c>
      <c r="H216" s="28">
        <v>0.47689776669500006</v>
      </c>
      <c r="I216" s="25">
        <f t="shared" si="9"/>
        <v>3.791231137364</v>
      </c>
      <c r="J216" s="28">
        <v>0</v>
      </c>
      <c r="K216" s="28">
        <v>0</v>
      </c>
      <c r="L216" s="28">
        <v>0</v>
      </c>
      <c r="M216" s="28">
        <v>0</v>
      </c>
      <c r="N216" s="25">
        <f t="shared" si="10"/>
        <v>0</v>
      </c>
      <c r="O216" s="27">
        <f t="shared" si="11"/>
        <v>3.791231137364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f t="shared" si="9"/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f t="shared" si="10"/>
        <v>0</v>
      </c>
      <c r="O217" s="27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2.73125E-2</v>
      </c>
      <c r="I218" s="25">
        <f t="shared" si="9"/>
        <v>2.73125E-2</v>
      </c>
      <c r="J218" s="28">
        <v>0</v>
      </c>
      <c r="K218" s="28">
        <v>0</v>
      </c>
      <c r="L218" s="28">
        <v>0</v>
      </c>
      <c r="M218" s="28">
        <v>0</v>
      </c>
      <c r="N218" s="25">
        <f t="shared" si="10"/>
        <v>0</v>
      </c>
      <c r="O218" s="27">
        <f t="shared" si="11"/>
        <v>2.73125E-2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f t="shared" si="9"/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f t="shared" si="10"/>
        <v>0</v>
      </c>
      <c r="O219" s="27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f t="shared" si="9"/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f t="shared" si="10"/>
        <v>0</v>
      </c>
      <c r="O220" s="27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f t="shared" si="9"/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f t="shared" si="10"/>
        <v>0</v>
      </c>
      <c r="O221" s="27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f t="shared" si="9"/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f t="shared" si="10"/>
        <v>0</v>
      </c>
      <c r="O222" s="27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f t="shared" si="9"/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f t="shared" si="10"/>
        <v>0</v>
      </c>
      <c r="O223" s="27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f t="shared" si="9"/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f t="shared" si="10"/>
        <v>0</v>
      </c>
      <c r="O224" s="27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f t="shared" si="9"/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f t="shared" si="10"/>
        <v>0</v>
      </c>
      <c r="O225" s="27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f t="shared" si="9"/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f t="shared" si="10"/>
        <v>0</v>
      </c>
      <c r="O226" s="27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f t="shared" si="9"/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f t="shared" si="10"/>
        <v>0</v>
      </c>
      <c r="O227" s="27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f t="shared" si="9"/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f t="shared" si="10"/>
        <v>0</v>
      </c>
      <c r="O228" s="27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f t="shared" si="9"/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f t="shared" si="10"/>
        <v>0</v>
      </c>
      <c r="O229" s="27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f t="shared" si="9"/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f t="shared" si="10"/>
        <v>0</v>
      </c>
      <c r="O230" s="27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f t="shared" si="9"/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f t="shared" si="10"/>
        <v>0</v>
      </c>
      <c r="O231" s="27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f t="shared" si="9"/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f t="shared" si="10"/>
        <v>0</v>
      </c>
      <c r="O232" s="27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0.21884651529999999</v>
      </c>
      <c r="I233" s="25">
        <f t="shared" si="9"/>
        <v>0.21884651529999999</v>
      </c>
      <c r="J233" s="28">
        <v>0</v>
      </c>
      <c r="K233" s="28">
        <v>0</v>
      </c>
      <c r="L233" s="28">
        <v>0</v>
      </c>
      <c r="M233" s="28">
        <v>0</v>
      </c>
      <c r="N233" s="25">
        <f t="shared" si="10"/>
        <v>0</v>
      </c>
      <c r="O233" s="27">
        <f t="shared" si="11"/>
        <v>0.21884651529999999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f t="shared" si="9"/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f t="shared" si="10"/>
        <v>0</v>
      </c>
      <c r="O234" s="27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0.48627591022900002</v>
      </c>
      <c r="I235" s="25">
        <f t="shared" si="9"/>
        <v>0.48627591022900002</v>
      </c>
      <c r="J235" s="28">
        <v>0</v>
      </c>
      <c r="K235" s="28">
        <v>0</v>
      </c>
      <c r="L235" s="28">
        <v>0</v>
      </c>
      <c r="M235" s="28">
        <v>0</v>
      </c>
      <c r="N235" s="25">
        <f t="shared" si="10"/>
        <v>0</v>
      </c>
      <c r="O235" s="27">
        <f t="shared" si="11"/>
        <v>0.48627591022900002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9.0135589999999991E-3</v>
      </c>
      <c r="F236" s="28">
        <v>182.33529603009995</v>
      </c>
      <c r="G236" s="28">
        <v>0</v>
      </c>
      <c r="H236" s="28">
        <v>3.1095897999999993</v>
      </c>
      <c r="I236" s="25">
        <f t="shared" si="9"/>
        <v>185.44488583009996</v>
      </c>
      <c r="J236" s="28">
        <v>0</v>
      </c>
      <c r="K236" s="28">
        <v>0</v>
      </c>
      <c r="L236" s="28">
        <v>0</v>
      </c>
      <c r="M236" s="28">
        <v>0</v>
      </c>
      <c r="N236" s="25">
        <f t="shared" si="10"/>
        <v>0</v>
      </c>
      <c r="O236" s="27">
        <f t="shared" si="11"/>
        <v>185.45389938909997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f t="shared" si="9"/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f t="shared" si="10"/>
        <v>0</v>
      </c>
      <c r="O237" s="27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f t="shared" si="9"/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f t="shared" si="10"/>
        <v>0</v>
      </c>
      <c r="O238" s="27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f t="shared" si="9"/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f t="shared" si="10"/>
        <v>0</v>
      </c>
      <c r="O239" s="27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f t="shared" si="9"/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f t="shared" si="10"/>
        <v>0</v>
      </c>
      <c r="O240" s="27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f t="shared" si="9"/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f t="shared" si="10"/>
        <v>0</v>
      </c>
      <c r="O241" s="27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f t="shared" si="9"/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f t="shared" si="10"/>
        <v>0</v>
      </c>
      <c r="O242" s="27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f t="shared" si="9"/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f t="shared" si="10"/>
        <v>0</v>
      </c>
      <c r="O243" s="27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f t="shared" si="9"/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f t="shared" si="10"/>
        <v>0</v>
      </c>
      <c r="O244" s="27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f t="shared" si="9"/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f t="shared" si="10"/>
        <v>0</v>
      </c>
      <c r="O245" s="27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f t="shared" si="9"/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f t="shared" si="10"/>
        <v>0</v>
      </c>
      <c r="O246" s="27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7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f t="shared" si="9"/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f t="shared" si="10"/>
        <v>0</v>
      </c>
      <c r="O248" s="27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f t="shared" si="9"/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f t="shared" si="10"/>
        <v>0</v>
      </c>
      <c r="O249" s="27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f t="shared" si="9"/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f t="shared" si="10"/>
        <v>0</v>
      </c>
      <c r="O250" s="27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f t="shared" si="9"/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f t="shared" si="10"/>
        <v>0</v>
      </c>
      <c r="O251" s="27">
        <f t="shared" si="11"/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1.4551915228366851E-17</v>
      </c>
      <c r="F252" s="28">
        <v>-5.9604644775390622E-14</v>
      </c>
      <c r="G252" s="28">
        <v>0</v>
      </c>
      <c r="H252" s="28">
        <v>9.3132257461547847E-16</v>
      </c>
      <c r="I252" s="25">
        <f t="shared" si="9"/>
        <v>-5.8673322200775146E-14</v>
      </c>
      <c r="J252" s="28">
        <v>0</v>
      </c>
      <c r="K252" s="28">
        <v>0</v>
      </c>
      <c r="L252" s="28">
        <v>0</v>
      </c>
      <c r="M252" s="28">
        <v>0</v>
      </c>
      <c r="N252" s="25">
        <f t="shared" si="10"/>
        <v>0</v>
      </c>
      <c r="O252" s="27">
        <f t="shared" si="11"/>
        <v>-5.8658770285546778E-14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0.71842191214879203</v>
      </c>
      <c r="E253" s="28">
        <v>0</v>
      </c>
      <c r="F253" s="28">
        <v>0</v>
      </c>
      <c r="G253" s="28">
        <v>0</v>
      </c>
      <c r="H253" s="28">
        <v>0</v>
      </c>
      <c r="I253" s="25">
        <f t="shared" si="9"/>
        <v>0</v>
      </c>
      <c r="J253" s="28">
        <v>4.1830357546413603</v>
      </c>
      <c r="K253" s="28">
        <v>0</v>
      </c>
      <c r="L253" s="28">
        <v>0</v>
      </c>
      <c r="M253" s="28">
        <v>0</v>
      </c>
      <c r="N253" s="35">
        <f t="shared" si="10"/>
        <v>0</v>
      </c>
      <c r="O253" s="27">
        <f t="shared" si="11"/>
        <v>4.9014576667901526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v>0.71842191214879203</v>
      </c>
      <c r="E254" s="32">
        <v>11.572684492351</v>
      </c>
      <c r="F254" s="32">
        <v>239.97323973920692</v>
      </c>
      <c r="G254" s="32">
        <v>0</v>
      </c>
      <c r="H254" s="32">
        <v>12.574140720465001</v>
      </c>
      <c r="I254" s="32">
        <f t="shared" si="9"/>
        <v>252.54738045967193</v>
      </c>
      <c r="J254" s="32">
        <v>4.1830357546413603</v>
      </c>
      <c r="K254" s="32">
        <v>0</v>
      </c>
      <c r="L254" s="32">
        <v>0</v>
      </c>
      <c r="M254" s="32">
        <v>0</v>
      </c>
      <c r="N254" s="32">
        <f t="shared" si="10"/>
        <v>0</v>
      </c>
      <c r="O254" s="36">
        <f t="shared" si="11"/>
        <v>269.02152261881309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494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493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O9:O10"/>
    <mergeCell ref="D7:O8"/>
    <mergeCell ref="A254:B254"/>
    <mergeCell ref="A258:N258"/>
    <mergeCell ref="A260:N260"/>
    <mergeCell ref="D9:D10"/>
    <mergeCell ref="I9:I10"/>
    <mergeCell ref="E9:E10"/>
    <mergeCell ref="A7:A10"/>
    <mergeCell ref="B7:B10"/>
    <mergeCell ref="C7:C10"/>
    <mergeCell ref="J9:J10"/>
    <mergeCell ref="N9:N10"/>
  </mergeCells>
  <pageMargins left="0.2" right="0.2" top="0.22" bottom="0.22" header="0.17" footer="0.17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6" sqref="A6"/>
    </sheetView>
  </sheetViews>
  <sheetFormatPr defaultRowHeight="14.25" x14ac:dyDescent="0.2"/>
  <cols>
    <col min="1" max="1" width="9.28515625" style="18" customWidth="1"/>
    <col min="2" max="2" width="39.5703125" style="18" customWidth="1"/>
    <col min="3" max="3" width="37.28515625" style="18" customWidth="1"/>
    <col min="4" max="5" width="16.7109375" style="18" customWidth="1"/>
    <col min="6" max="6" width="18.7109375" style="18" customWidth="1"/>
    <col min="7" max="7" width="15.140625" style="18" customWidth="1"/>
    <col min="8" max="8" width="14.140625" style="18" customWidth="1"/>
    <col min="9" max="9" width="14.5703125" style="18" customWidth="1"/>
    <col min="10" max="10" width="15.140625" style="18" customWidth="1"/>
    <col min="11" max="11" width="15.7109375" style="18" customWidth="1"/>
    <col min="12" max="12" width="14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560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1.5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7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5">
        <f t="shared" ref="I13:I76" si="0">F13+G13+H13</f>
        <v>0</v>
      </c>
      <c r="J13" s="28">
        <v>0</v>
      </c>
      <c r="K13" s="28">
        <v>0</v>
      </c>
      <c r="L13" s="28">
        <v>0</v>
      </c>
      <c r="M13" s="28">
        <v>0</v>
      </c>
      <c r="N13" s="25">
        <f t="shared" ref="N13:N76" si="1">K13+L13+M13</f>
        <v>0</v>
      </c>
      <c r="O13" s="27">
        <f t="shared" ref="O13:O76" si="2">D13+E13+I13+J13+N13</f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f t="shared" si="0"/>
        <v>0</v>
      </c>
      <c r="J14" s="28">
        <v>0</v>
      </c>
      <c r="K14" s="28">
        <v>0</v>
      </c>
      <c r="L14" s="28">
        <v>0</v>
      </c>
      <c r="M14" s="28">
        <v>0</v>
      </c>
      <c r="N14" s="25">
        <f t="shared" si="1"/>
        <v>0</v>
      </c>
      <c r="O14" s="27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f t="shared" si="0"/>
        <v>0</v>
      </c>
      <c r="J15" s="28">
        <v>0</v>
      </c>
      <c r="K15" s="28">
        <v>0</v>
      </c>
      <c r="L15" s="28">
        <v>0</v>
      </c>
      <c r="M15" s="28">
        <v>0</v>
      </c>
      <c r="N15" s="25">
        <f t="shared" si="1"/>
        <v>0</v>
      </c>
      <c r="O15" s="27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f t="shared" si="0"/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1"/>
        <v>0</v>
      </c>
      <c r="O16" s="27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f t="shared" si="0"/>
        <v>0</v>
      </c>
      <c r="J17" s="28">
        <v>0</v>
      </c>
      <c r="K17" s="28">
        <v>0</v>
      </c>
      <c r="L17" s="28">
        <v>0</v>
      </c>
      <c r="M17" s="28">
        <v>0</v>
      </c>
      <c r="N17" s="25">
        <f t="shared" si="1"/>
        <v>0</v>
      </c>
      <c r="O17" s="27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f t="shared" si="0"/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1"/>
        <v>0</v>
      </c>
      <c r="O18" s="27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f t="shared" si="0"/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1"/>
        <v>0</v>
      </c>
      <c r="O19" s="27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f t="shared" si="0"/>
        <v>0</v>
      </c>
      <c r="J20" s="28">
        <v>0</v>
      </c>
      <c r="K20" s="28">
        <v>0</v>
      </c>
      <c r="L20" s="28">
        <v>0</v>
      </c>
      <c r="M20" s="28">
        <v>0</v>
      </c>
      <c r="N20" s="25">
        <f t="shared" si="1"/>
        <v>0</v>
      </c>
      <c r="O20" s="27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f t="shared" si="0"/>
        <v>0</v>
      </c>
      <c r="J21" s="28">
        <v>0</v>
      </c>
      <c r="K21" s="28">
        <v>0</v>
      </c>
      <c r="L21" s="28">
        <v>0</v>
      </c>
      <c r="M21" s="28">
        <v>0</v>
      </c>
      <c r="N21" s="25">
        <f t="shared" si="1"/>
        <v>0</v>
      </c>
      <c r="O21" s="27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f t="shared" si="0"/>
        <v>0</v>
      </c>
      <c r="J22" s="28">
        <v>0</v>
      </c>
      <c r="K22" s="28">
        <v>0</v>
      </c>
      <c r="L22" s="28">
        <v>0</v>
      </c>
      <c r="M22" s="28">
        <v>0</v>
      </c>
      <c r="N22" s="25">
        <f t="shared" si="1"/>
        <v>0</v>
      </c>
      <c r="O22" s="27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3.5655600000000003E-2</v>
      </c>
      <c r="I23" s="25">
        <f t="shared" si="0"/>
        <v>3.5655600000000003E-2</v>
      </c>
      <c r="J23" s="28">
        <v>0</v>
      </c>
      <c r="K23" s="28">
        <v>0</v>
      </c>
      <c r="L23" s="28">
        <v>0</v>
      </c>
      <c r="M23" s="28">
        <v>0</v>
      </c>
      <c r="N23" s="25">
        <f t="shared" si="1"/>
        <v>0</v>
      </c>
      <c r="O23" s="27">
        <f t="shared" si="2"/>
        <v>3.5655600000000003E-2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0</v>
      </c>
      <c r="F24" s="28">
        <v>0</v>
      </c>
      <c r="G24" s="28">
        <v>0</v>
      </c>
      <c r="H24" s="28">
        <v>5.4318923434999999E-2</v>
      </c>
      <c r="I24" s="25">
        <f t="shared" si="0"/>
        <v>5.4318923434999999E-2</v>
      </c>
      <c r="J24" s="28">
        <v>0</v>
      </c>
      <c r="K24" s="28">
        <v>0</v>
      </c>
      <c r="L24" s="28">
        <v>0</v>
      </c>
      <c r="M24" s="28">
        <v>0</v>
      </c>
      <c r="N24" s="25">
        <f t="shared" si="1"/>
        <v>0</v>
      </c>
      <c r="O24" s="27">
        <f t="shared" si="2"/>
        <v>5.4318923434999999E-2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f t="shared" si="0"/>
        <v>0</v>
      </c>
      <c r="J25" s="28">
        <v>0</v>
      </c>
      <c r="K25" s="28">
        <v>0</v>
      </c>
      <c r="L25" s="28">
        <v>0</v>
      </c>
      <c r="M25" s="28">
        <v>0</v>
      </c>
      <c r="N25" s="25">
        <f t="shared" si="1"/>
        <v>0</v>
      </c>
      <c r="O25" s="27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f t="shared" si="0"/>
        <v>0</v>
      </c>
      <c r="J26" s="28">
        <v>0</v>
      </c>
      <c r="K26" s="28">
        <v>0</v>
      </c>
      <c r="L26" s="28">
        <v>0</v>
      </c>
      <c r="M26" s="28">
        <v>0</v>
      </c>
      <c r="N26" s="25">
        <f t="shared" si="1"/>
        <v>0</v>
      </c>
      <c r="O26" s="27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f t="shared" si="0"/>
        <v>0</v>
      </c>
      <c r="J27" s="28">
        <v>0</v>
      </c>
      <c r="K27" s="28">
        <v>0</v>
      </c>
      <c r="L27" s="28">
        <v>0</v>
      </c>
      <c r="M27" s="28">
        <v>0</v>
      </c>
      <c r="N27" s="25">
        <f t="shared" si="1"/>
        <v>0</v>
      </c>
      <c r="O27" s="27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f t="shared" si="0"/>
        <v>0</v>
      </c>
      <c r="J28" s="28">
        <v>0</v>
      </c>
      <c r="K28" s="28">
        <v>0</v>
      </c>
      <c r="L28" s="28">
        <v>0</v>
      </c>
      <c r="M28" s="28">
        <v>0</v>
      </c>
      <c r="N28" s="25">
        <f t="shared" si="1"/>
        <v>0</v>
      </c>
      <c r="O28" s="27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f t="shared" si="0"/>
        <v>0</v>
      </c>
      <c r="J29" s="28">
        <v>0</v>
      </c>
      <c r="K29" s="28">
        <v>0</v>
      </c>
      <c r="L29" s="28">
        <v>0</v>
      </c>
      <c r="M29" s="28">
        <v>0</v>
      </c>
      <c r="N29" s="25">
        <f t="shared" si="1"/>
        <v>0</v>
      </c>
      <c r="O29" s="27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f t="shared" si="0"/>
        <v>0</v>
      </c>
      <c r="J30" s="28">
        <v>0</v>
      </c>
      <c r="K30" s="28">
        <v>0</v>
      </c>
      <c r="L30" s="28">
        <v>0</v>
      </c>
      <c r="M30" s="28">
        <v>0</v>
      </c>
      <c r="N30" s="25">
        <f t="shared" si="1"/>
        <v>0</v>
      </c>
      <c r="O30" s="27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5.6162424448000001E-2</v>
      </c>
      <c r="F31" s="28">
        <v>1.590693576037</v>
      </c>
      <c r="G31" s="28">
        <v>0</v>
      </c>
      <c r="H31" s="28">
        <v>3.0562773403999998E-2</v>
      </c>
      <c r="I31" s="25">
        <f t="shared" si="0"/>
        <v>1.6212563494409999</v>
      </c>
      <c r="J31" s="28">
        <v>0</v>
      </c>
      <c r="K31" s="28">
        <v>0</v>
      </c>
      <c r="L31" s="28">
        <v>0</v>
      </c>
      <c r="M31" s="28">
        <v>0</v>
      </c>
      <c r="N31" s="25">
        <f t="shared" si="1"/>
        <v>0</v>
      </c>
      <c r="O31" s="27">
        <f t="shared" si="2"/>
        <v>1.6774187738889998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f t="shared" si="0"/>
        <v>0</v>
      </c>
      <c r="J32" s="28">
        <v>0</v>
      </c>
      <c r="K32" s="28">
        <v>0</v>
      </c>
      <c r="L32" s="28">
        <v>0</v>
      </c>
      <c r="M32" s="28">
        <v>0</v>
      </c>
      <c r="N32" s="25">
        <f t="shared" si="1"/>
        <v>0</v>
      </c>
      <c r="O32" s="27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f t="shared" si="0"/>
        <v>0</v>
      </c>
      <c r="J33" s="28">
        <v>0</v>
      </c>
      <c r="K33" s="28">
        <v>0</v>
      </c>
      <c r="L33" s="28">
        <v>0</v>
      </c>
      <c r="M33" s="28">
        <v>0</v>
      </c>
      <c r="N33" s="25">
        <f t="shared" si="1"/>
        <v>0</v>
      </c>
      <c r="O33" s="27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f t="shared" si="0"/>
        <v>0</v>
      </c>
      <c r="J34" s="28">
        <v>0</v>
      </c>
      <c r="K34" s="28">
        <v>0</v>
      </c>
      <c r="L34" s="28">
        <v>0</v>
      </c>
      <c r="M34" s="28">
        <v>0</v>
      </c>
      <c r="N34" s="25">
        <f t="shared" si="1"/>
        <v>0</v>
      </c>
      <c r="O34" s="27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f t="shared" si="0"/>
        <v>0</v>
      </c>
      <c r="J35" s="28">
        <v>0</v>
      </c>
      <c r="K35" s="28">
        <v>0</v>
      </c>
      <c r="L35" s="28">
        <v>0</v>
      </c>
      <c r="M35" s="28">
        <v>0</v>
      </c>
      <c r="N35" s="25">
        <f t="shared" si="1"/>
        <v>0</v>
      </c>
      <c r="O35" s="27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f t="shared" si="0"/>
        <v>0</v>
      </c>
      <c r="J36" s="28">
        <v>0</v>
      </c>
      <c r="K36" s="28">
        <v>0</v>
      </c>
      <c r="L36" s="28">
        <v>0</v>
      </c>
      <c r="M36" s="28">
        <v>0</v>
      </c>
      <c r="N36" s="25">
        <f t="shared" si="1"/>
        <v>0</v>
      </c>
      <c r="O36" s="27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f t="shared" si="0"/>
        <v>0</v>
      </c>
      <c r="J37" s="28">
        <v>0</v>
      </c>
      <c r="K37" s="28">
        <v>0</v>
      </c>
      <c r="L37" s="28">
        <v>0</v>
      </c>
      <c r="M37" s="28">
        <v>0</v>
      </c>
      <c r="N37" s="25">
        <f t="shared" si="1"/>
        <v>0</v>
      </c>
      <c r="O37" s="27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f t="shared" si="0"/>
        <v>0</v>
      </c>
      <c r="J38" s="28">
        <v>0</v>
      </c>
      <c r="K38" s="28">
        <v>0</v>
      </c>
      <c r="L38" s="28">
        <v>0</v>
      </c>
      <c r="M38" s="28">
        <v>0</v>
      </c>
      <c r="N38" s="25">
        <f t="shared" si="1"/>
        <v>0</v>
      </c>
      <c r="O38" s="27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f t="shared" si="0"/>
        <v>0</v>
      </c>
      <c r="J39" s="28">
        <v>0</v>
      </c>
      <c r="K39" s="28">
        <v>0</v>
      </c>
      <c r="L39" s="28">
        <v>0</v>
      </c>
      <c r="M39" s="28">
        <v>0</v>
      </c>
      <c r="N39" s="25">
        <f t="shared" si="1"/>
        <v>0</v>
      </c>
      <c r="O39" s="27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9.533361999999998E-2</v>
      </c>
      <c r="I40" s="25">
        <f t="shared" si="0"/>
        <v>9.533361999999998E-2</v>
      </c>
      <c r="J40" s="28">
        <v>0</v>
      </c>
      <c r="K40" s="28">
        <v>0</v>
      </c>
      <c r="L40" s="28">
        <v>0</v>
      </c>
      <c r="M40" s="28">
        <v>0</v>
      </c>
      <c r="N40" s="25">
        <f t="shared" si="1"/>
        <v>0</v>
      </c>
      <c r="O40" s="27">
        <f t="shared" si="2"/>
        <v>9.533361999999998E-2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f t="shared" si="0"/>
        <v>0</v>
      </c>
      <c r="J41" s="28">
        <v>0</v>
      </c>
      <c r="K41" s="28">
        <v>0</v>
      </c>
      <c r="L41" s="28">
        <v>0</v>
      </c>
      <c r="M41" s="28">
        <v>0</v>
      </c>
      <c r="N41" s="25">
        <f t="shared" si="1"/>
        <v>0</v>
      </c>
      <c r="O41" s="27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f t="shared" si="0"/>
        <v>0</v>
      </c>
      <c r="J42" s="28">
        <v>0</v>
      </c>
      <c r="K42" s="28">
        <v>0</v>
      </c>
      <c r="L42" s="28">
        <v>0</v>
      </c>
      <c r="M42" s="28">
        <v>0</v>
      </c>
      <c r="N42" s="25">
        <f t="shared" si="1"/>
        <v>0</v>
      </c>
      <c r="O42" s="27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0.29236955737500003</v>
      </c>
      <c r="I43" s="25">
        <f t="shared" si="0"/>
        <v>0.29236955737500003</v>
      </c>
      <c r="J43" s="28">
        <v>0</v>
      </c>
      <c r="K43" s="28">
        <v>0</v>
      </c>
      <c r="L43" s="28">
        <v>0</v>
      </c>
      <c r="M43" s="28">
        <v>0</v>
      </c>
      <c r="N43" s="25">
        <f t="shared" si="1"/>
        <v>0</v>
      </c>
      <c r="O43" s="27">
        <f t="shared" si="2"/>
        <v>0.29236955737500003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f t="shared" si="0"/>
        <v>0</v>
      </c>
      <c r="J44" s="28">
        <v>0</v>
      </c>
      <c r="K44" s="28">
        <v>0</v>
      </c>
      <c r="L44" s="28">
        <v>0</v>
      </c>
      <c r="M44" s="28">
        <v>0</v>
      </c>
      <c r="N44" s="25">
        <f t="shared" si="1"/>
        <v>0</v>
      </c>
      <c r="O44" s="27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f t="shared" si="0"/>
        <v>0</v>
      </c>
      <c r="J45" s="28">
        <v>0</v>
      </c>
      <c r="K45" s="28">
        <v>0</v>
      </c>
      <c r="L45" s="28">
        <v>0</v>
      </c>
      <c r="M45" s="28">
        <v>0</v>
      </c>
      <c r="N45" s="25">
        <f t="shared" si="1"/>
        <v>0</v>
      </c>
      <c r="O45" s="27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f t="shared" si="0"/>
        <v>0</v>
      </c>
      <c r="J46" s="28">
        <v>0</v>
      </c>
      <c r="K46" s="28">
        <v>0</v>
      </c>
      <c r="L46" s="28">
        <v>0</v>
      </c>
      <c r="M46" s="28">
        <v>0</v>
      </c>
      <c r="N46" s="25">
        <f t="shared" si="1"/>
        <v>0</v>
      </c>
      <c r="O46" s="27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f t="shared" si="0"/>
        <v>0</v>
      </c>
      <c r="J47" s="28">
        <v>0</v>
      </c>
      <c r="K47" s="28">
        <v>0</v>
      </c>
      <c r="L47" s="28">
        <v>0</v>
      </c>
      <c r="M47" s="28">
        <v>0</v>
      </c>
      <c r="N47" s="25">
        <f t="shared" si="1"/>
        <v>0</v>
      </c>
      <c r="O47" s="27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f t="shared" si="0"/>
        <v>0</v>
      </c>
      <c r="J48" s="28">
        <v>0</v>
      </c>
      <c r="K48" s="28">
        <v>0</v>
      </c>
      <c r="L48" s="28">
        <v>0</v>
      </c>
      <c r="M48" s="28">
        <v>0</v>
      </c>
      <c r="N48" s="25">
        <f t="shared" si="1"/>
        <v>0</v>
      </c>
      <c r="O48" s="27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f t="shared" si="0"/>
        <v>0</v>
      </c>
      <c r="J49" s="28">
        <v>0</v>
      </c>
      <c r="K49" s="28">
        <v>0</v>
      </c>
      <c r="L49" s="28">
        <v>0</v>
      </c>
      <c r="M49" s="28">
        <v>0</v>
      </c>
      <c r="N49" s="25">
        <f t="shared" si="1"/>
        <v>0</v>
      </c>
      <c r="O49" s="27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1.6570445050999999E-2</v>
      </c>
      <c r="I50" s="25">
        <f t="shared" si="0"/>
        <v>1.6570445050999999E-2</v>
      </c>
      <c r="J50" s="28">
        <v>0</v>
      </c>
      <c r="K50" s="28">
        <v>0</v>
      </c>
      <c r="L50" s="28">
        <v>0</v>
      </c>
      <c r="M50" s="28">
        <v>0</v>
      </c>
      <c r="N50" s="25">
        <f t="shared" si="1"/>
        <v>0</v>
      </c>
      <c r="O50" s="27">
        <f t="shared" si="2"/>
        <v>1.6570445050999999E-2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f t="shared" si="0"/>
        <v>0</v>
      </c>
      <c r="J51" s="28">
        <v>0</v>
      </c>
      <c r="K51" s="28">
        <v>0</v>
      </c>
      <c r="L51" s="28">
        <v>0</v>
      </c>
      <c r="M51" s="28">
        <v>0</v>
      </c>
      <c r="N51" s="25">
        <f t="shared" si="1"/>
        <v>0</v>
      </c>
      <c r="O51" s="27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f t="shared" si="0"/>
        <v>0</v>
      </c>
      <c r="J52" s="28">
        <v>0</v>
      </c>
      <c r="K52" s="28">
        <v>0</v>
      </c>
      <c r="L52" s="28">
        <v>0</v>
      </c>
      <c r="M52" s="28">
        <v>0</v>
      </c>
      <c r="N52" s="25">
        <f t="shared" si="1"/>
        <v>0</v>
      </c>
      <c r="O52" s="27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f t="shared" si="0"/>
        <v>0</v>
      </c>
      <c r="J53" s="28">
        <v>0</v>
      </c>
      <c r="K53" s="28">
        <v>0</v>
      </c>
      <c r="L53" s="28">
        <v>0</v>
      </c>
      <c r="M53" s="28">
        <v>0</v>
      </c>
      <c r="N53" s="25">
        <f t="shared" si="1"/>
        <v>0</v>
      </c>
      <c r="O53" s="27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4.7544809354999995E-2</v>
      </c>
      <c r="I54" s="25">
        <f t="shared" si="0"/>
        <v>4.7544809354999995E-2</v>
      </c>
      <c r="J54" s="28">
        <v>0</v>
      </c>
      <c r="K54" s="28">
        <v>0</v>
      </c>
      <c r="L54" s="28">
        <v>0</v>
      </c>
      <c r="M54" s="28">
        <v>0</v>
      </c>
      <c r="N54" s="25">
        <f t="shared" si="1"/>
        <v>0</v>
      </c>
      <c r="O54" s="27">
        <f t="shared" si="2"/>
        <v>4.7544809354999995E-2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7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0.19109407141300003</v>
      </c>
      <c r="I56" s="25">
        <f t="shared" si="0"/>
        <v>0.19109407141300003</v>
      </c>
      <c r="J56" s="28">
        <v>0</v>
      </c>
      <c r="K56" s="28">
        <v>0</v>
      </c>
      <c r="L56" s="28">
        <v>0</v>
      </c>
      <c r="M56" s="28">
        <v>0</v>
      </c>
      <c r="N56" s="25">
        <f t="shared" si="1"/>
        <v>0</v>
      </c>
      <c r="O56" s="27">
        <f t="shared" si="2"/>
        <v>0.19109407141300003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f t="shared" si="0"/>
        <v>0</v>
      </c>
      <c r="J57" s="28">
        <v>0</v>
      </c>
      <c r="K57" s="28">
        <v>0</v>
      </c>
      <c r="L57" s="28">
        <v>0</v>
      </c>
      <c r="M57" s="28">
        <v>0</v>
      </c>
      <c r="N57" s="25">
        <f t="shared" si="1"/>
        <v>0</v>
      </c>
      <c r="O57" s="27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f t="shared" si="0"/>
        <v>0</v>
      </c>
      <c r="J58" s="28">
        <v>0</v>
      </c>
      <c r="K58" s="28">
        <v>0</v>
      </c>
      <c r="L58" s="28">
        <v>0</v>
      </c>
      <c r="M58" s="28">
        <v>0</v>
      </c>
      <c r="N58" s="25">
        <f t="shared" si="1"/>
        <v>0</v>
      </c>
      <c r="O58" s="27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f t="shared" si="0"/>
        <v>0</v>
      </c>
      <c r="J59" s="28">
        <v>0</v>
      </c>
      <c r="K59" s="28">
        <v>0</v>
      </c>
      <c r="L59" s="28">
        <v>0</v>
      </c>
      <c r="M59" s="28">
        <v>0</v>
      </c>
      <c r="N59" s="25">
        <f t="shared" si="1"/>
        <v>0</v>
      </c>
      <c r="O59" s="27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f t="shared" si="0"/>
        <v>0</v>
      </c>
      <c r="J60" s="28">
        <v>0</v>
      </c>
      <c r="K60" s="28">
        <v>0</v>
      </c>
      <c r="L60" s="28">
        <v>0</v>
      </c>
      <c r="M60" s="28">
        <v>0</v>
      </c>
      <c r="N60" s="25">
        <f t="shared" si="1"/>
        <v>0</v>
      </c>
      <c r="O60" s="27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f t="shared" si="0"/>
        <v>0</v>
      </c>
      <c r="J61" s="28">
        <v>0</v>
      </c>
      <c r="K61" s="28">
        <v>0</v>
      </c>
      <c r="L61" s="28">
        <v>0</v>
      </c>
      <c r="M61" s="28">
        <v>0</v>
      </c>
      <c r="N61" s="25">
        <f t="shared" si="1"/>
        <v>0</v>
      </c>
      <c r="O61" s="27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f t="shared" si="0"/>
        <v>0</v>
      </c>
      <c r="J62" s="28">
        <v>0</v>
      </c>
      <c r="K62" s="28">
        <v>0</v>
      </c>
      <c r="L62" s="28">
        <v>0</v>
      </c>
      <c r="M62" s="28">
        <v>0</v>
      </c>
      <c r="N62" s="25">
        <f t="shared" si="1"/>
        <v>0</v>
      </c>
      <c r="O62" s="27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f t="shared" si="0"/>
        <v>0</v>
      </c>
      <c r="J63" s="28">
        <v>0</v>
      </c>
      <c r="K63" s="28">
        <v>0</v>
      </c>
      <c r="L63" s="28">
        <v>0</v>
      </c>
      <c r="M63" s="28">
        <v>0</v>
      </c>
      <c r="N63" s="25">
        <f t="shared" si="1"/>
        <v>0</v>
      </c>
      <c r="O63" s="27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f t="shared" si="0"/>
        <v>0</v>
      </c>
      <c r="J64" s="28">
        <v>0</v>
      </c>
      <c r="K64" s="28">
        <v>0</v>
      </c>
      <c r="L64" s="28">
        <v>0</v>
      </c>
      <c r="M64" s="28">
        <v>0</v>
      </c>
      <c r="N64" s="25">
        <f t="shared" si="1"/>
        <v>0</v>
      </c>
      <c r="O64" s="27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f t="shared" si="0"/>
        <v>0</v>
      </c>
      <c r="J65" s="28">
        <v>0</v>
      </c>
      <c r="K65" s="28">
        <v>0</v>
      </c>
      <c r="L65" s="28">
        <v>0</v>
      </c>
      <c r="M65" s="28">
        <v>0</v>
      </c>
      <c r="N65" s="25">
        <f t="shared" si="1"/>
        <v>0</v>
      </c>
      <c r="O65" s="27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0.21527735545999999</v>
      </c>
      <c r="I66" s="25">
        <f t="shared" si="0"/>
        <v>0.21527735545999999</v>
      </c>
      <c r="J66" s="28">
        <v>0</v>
      </c>
      <c r="K66" s="28">
        <v>0</v>
      </c>
      <c r="L66" s="28">
        <v>0</v>
      </c>
      <c r="M66" s="28">
        <v>0</v>
      </c>
      <c r="N66" s="25">
        <f t="shared" si="1"/>
        <v>0</v>
      </c>
      <c r="O66" s="27">
        <f t="shared" si="2"/>
        <v>0.21527735545999999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f t="shared" si="0"/>
        <v>0</v>
      </c>
      <c r="J67" s="28">
        <v>0</v>
      </c>
      <c r="K67" s="28">
        <v>0</v>
      </c>
      <c r="L67" s="28">
        <v>0</v>
      </c>
      <c r="M67" s="28">
        <v>0</v>
      </c>
      <c r="N67" s="25">
        <f t="shared" si="1"/>
        <v>0</v>
      </c>
      <c r="O67" s="27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f t="shared" si="0"/>
        <v>0</v>
      </c>
      <c r="J68" s="28">
        <v>0</v>
      </c>
      <c r="K68" s="28">
        <v>0</v>
      </c>
      <c r="L68" s="28">
        <v>0</v>
      </c>
      <c r="M68" s="28">
        <v>0</v>
      </c>
      <c r="N68" s="25">
        <f t="shared" si="1"/>
        <v>0</v>
      </c>
      <c r="O68" s="27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f t="shared" si="0"/>
        <v>0</v>
      </c>
      <c r="J69" s="28">
        <v>0</v>
      </c>
      <c r="K69" s="28">
        <v>0</v>
      </c>
      <c r="L69" s="28">
        <v>0</v>
      </c>
      <c r="M69" s="28">
        <v>0</v>
      </c>
      <c r="N69" s="25">
        <f t="shared" si="1"/>
        <v>0</v>
      </c>
      <c r="O69" s="27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</v>
      </c>
      <c r="G70" s="28">
        <v>0</v>
      </c>
      <c r="H70" s="28">
        <v>4.4904641170000004E-3</v>
      </c>
      <c r="I70" s="25">
        <f t="shared" si="0"/>
        <v>4.4904641170000004E-3</v>
      </c>
      <c r="J70" s="28">
        <v>0</v>
      </c>
      <c r="K70" s="28">
        <v>0</v>
      </c>
      <c r="L70" s="28">
        <v>0</v>
      </c>
      <c r="M70" s="28">
        <v>0</v>
      </c>
      <c r="N70" s="25">
        <f t="shared" si="1"/>
        <v>0</v>
      </c>
      <c r="O70" s="27">
        <f t="shared" si="2"/>
        <v>4.4904641170000004E-3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1.7776334945999998E-2</v>
      </c>
      <c r="I71" s="25">
        <f t="shared" si="0"/>
        <v>1.7776334945999998E-2</v>
      </c>
      <c r="J71" s="28">
        <v>0</v>
      </c>
      <c r="K71" s="28">
        <v>0</v>
      </c>
      <c r="L71" s="28">
        <v>0</v>
      </c>
      <c r="M71" s="28">
        <v>0</v>
      </c>
      <c r="N71" s="25">
        <f t="shared" si="1"/>
        <v>0</v>
      </c>
      <c r="O71" s="27">
        <f t="shared" si="2"/>
        <v>1.7776334945999998E-2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f t="shared" si="0"/>
        <v>0</v>
      </c>
      <c r="J72" s="28">
        <v>0</v>
      </c>
      <c r="K72" s="28">
        <v>0</v>
      </c>
      <c r="L72" s="28">
        <v>0</v>
      </c>
      <c r="M72" s="28">
        <v>0</v>
      </c>
      <c r="N72" s="25">
        <f t="shared" si="1"/>
        <v>0</v>
      </c>
      <c r="O72" s="27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f t="shared" si="0"/>
        <v>0</v>
      </c>
      <c r="J73" s="28">
        <v>0</v>
      </c>
      <c r="K73" s="28">
        <v>0</v>
      </c>
      <c r="L73" s="28">
        <v>0</v>
      </c>
      <c r="M73" s="28">
        <v>0</v>
      </c>
      <c r="N73" s="25">
        <f t="shared" si="1"/>
        <v>0</v>
      </c>
      <c r="O73" s="27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f t="shared" si="0"/>
        <v>0</v>
      </c>
      <c r="J74" s="28">
        <v>0</v>
      </c>
      <c r="K74" s="28">
        <v>0</v>
      </c>
      <c r="L74" s="28">
        <v>0</v>
      </c>
      <c r="M74" s="28">
        <v>0</v>
      </c>
      <c r="N74" s="25">
        <f t="shared" si="1"/>
        <v>0</v>
      </c>
      <c r="O74" s="27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f t="shared" si="0"/>
        <v>0</v>
      </c>
      <c r="J75" s="28">
        <v>0</v>
      </c>
      <c r="K75" s="28">
        <v>0</v>
      </c>
      <c r="L75" s="28">
        <v>0</v>
      </c>
      <c r="M75" s="28">
        <v>0</v>
      </c>
      <c r="N75" s="25">
        <f t="shared" si="1"/>
        <v>0</v>
      </c>
      <c r="O75" s="27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f t="shared" si="0"/>
        <v>0</v>
      </c>
      <c r="J76" s="28">
        <v>0</v>
      </c>
      <c r="K76" s="28">
        <v>0</v>
      </c>
      <c r="L76" s="28">
        <v>0</v>
      </c>
      <c r="M76" s="28">
        <v>0</v>
      </c>
      <c r="N76" s="25">
        <f t="shared" si="1"/>
        <v>0</v>
      </c>
      <c r="O76" s="27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f t="shared" ref="I77:I139" si="3">F77+G77+H77</f>
        <v>0</v>
      </c>
      <c r="J77" s="28">
        <v>0</v>
      </c>
      <c r="K77" s="28">
        <v>0</v>
      </c>
      <c r="L77" s="28">
        <v>0</v>
      </c>
      <c r="M77" s="28">
        <v>0</v>
      </c>
      <c r="N77" s="25">
        <f t="shared" ref="N77:N139" si="4">K77+L77+M77</f>
        <v>0</v>
      </c>
      <c r="O77" s="27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f t="shared" si="3"/>
        <v>0</v>
      </c>
      <c r="J78" s="28">
        <v>0</v>
      </c>
      <c r="K78" s="28">
        <v>0</v>
      </c>
      <c r="L78" s="28">
        <v>0</v>
      </c>
      <c r="M78" s="28">
        <v>0</v>
      </c>
      <c r="N78" s="25">
        <f t="shared" si="4"/>
        <v>0</v>
      </c>
      <c r="O78" s="27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f t="shared" si="3"/>
        <v>0</v>
      </c>
      <c r="J79" s="28">
        <v>0</v>
      </c>
      <c r="K79" s="28">
        <v>0</v>
      </c>
      <c r="L79" s="28">
        <v>0</v>
      </c>
      <c r="M79" s="28">
        <v>0</v>
      </c>
      <c r="N79" s="25">
        <f t="shared" si="4"/>
        <v>0</v>
      </c>
      <c r="O79" s="27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f t="shared" si="3"/>
        <v>0</v>
      </c>
      <c r="J80" s="28">
        <v>0</v>
      </c>
      <c r="K80" s="28">
        <v>0</v>
      </c>
      <c r="L80" s="28">
        <v>0</v>
      </c>
      <c r="M80" s="28">
        <v>0</v>
      </c>
      <c r="N80" s="25">
        <f t="shared" si="4"/>
        <v>0</v>
      </c>
      <c r="O80" s="27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f t="shared" si="3"/>
        <v>0</v>
      </c>
      <c r="J81" s="28">
        <v>0</v>
      </c>
      <c r="K81" s="28">
        <v>0</v>
      </c>
      <c r="L81" s="28">
        <v>0</v>
      </c>
      <c r="M81" s="28">
        <v>0</v>
      </c>
      <c r="N81" s="25">
        <f t="shared" si="4"/>
        <v>0</v>
      </c>
      <c r="O81" s="27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f t="shared" si="3"/>
        <v>0</v>
      </c>
      <c r="J82" s="28">
        <v>0</v>
      </c>
      <c r="K82" s="28">
        <v>0</v>
      </c>
      <c r="L82" s="28">
        <v>0</v>
      </c>
      <c r="M82" s="28">
        <v>0</v>
      </c>
      <c r="N82" s="25">
        <f t="shared" si="4"/>
        <v>0</v>
      </c>
      <c r="O82" s="27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f t="shared" si="3"/>
        <v>0</v>
      </c>
      <c r="J83" s="28">
        <v>0</v>
      </c>
      <c r="K83" s="28">
        <v>0</v>
      </c>
      <c r="L83" s="28">
        <v>0</v>
      </c>
      <c r="M83" s="28">
        <v>0</v>
      </c>
      <c r="N83" s="25">
        <f t="shared" si="4"/>
        <v>0</v>
      </c>
      <c r="O83" s="27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f t="shared" si="3"/>
        <v>0</v>
      </c>
      <c r="J84" s="28">
        <v>0</v>
      </c>
      <c r="K84" s="28">
        <v>0</v>
      </c>
      <c r="L84" s="28">
        <v>0</v>
      </c>
      <c r="M84" s="28">
        <v>0</v>
      </c>
      <c r="N84" s="25">
        <f t="shared" si="4"/>
        <v>0</v>
      </c>
      <c r="O84" s="27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f t="shared" si="3"/>
        <v>0</v>
      </c>
      <c r="J85" s="28">
        <v>0</v>
      </c>
      <c r="K85" s="28">
        <v>0</v>
      </c>
      <c r="L85" s="28">
        <v>0</v>
      </c>
      <c r="M85" s="28">
        <v>0</v>
      </c>
      <c r="N85" s="25">
        <f t="shared" si="4"/>
        <v>0</v>
      </c>
      <c r="O85" s="27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7.1944189208469993</v>
      </c>
      <c r="G86" s="28">
        <v>0</v>
      </c>
      <c r="H86" s="28">
        <v>0.47717736688100004</v>
      </c>
      <c r="I86" s="25">
        <f t="shared" si="3"/>
        <v>7.6715962877279997</v>
      </c>
      <c r="J86" s="28">
        <v>0</v>
      </c>
      <c r="K86" s="28">
        <v>0</v>
      </c>
      <c r="L86" s="28">
        <v>0</v>
      </c>
      <c r="M86" s="28">
        <v>0</v>
      </c>
      <c r="N86" s="25">
        <f t="shared" si="4"/>
        <v>0</v>
      </c>
      <c r="O86" s="27">
        <f t="shared" si="5"/>
        <v>7.6715962877279997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f t="shared" si="3"/>
        <v>0</v>
      </c>
      <c r="J87" s="28">
        <v>0</v>
      </c>
      <c r="K87" s="28">
        <v>0</v>
      </c>
      <c r="L87" s="28">
        <v>0</v>
      </c>
      <c r="M87" s="28">
        <v>0</v>
      </c>
      <c r="N87" s="25">
        <f t="shared" si="4"/>
        <v>0</v>
      </c>
      <c r="O87" s="27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f t="shared" si="3"/>
        <v>0</v>
      </c>
      <c r="J88" s="28">
        <v>0</v>
      </c>
      <c r="K88" s="28">
        <v>0</v>
      </c>
      <c r="L88" s="28">
        <v>0</v>
      </c>
      <c r="M88" s="28">
        <v>0</v>
      </c>
      <c r="N88" s="25">
        <f t="shared" si="4"/>
        <v>0</v>
      </c>
      <c r="O88" s="27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f t="shared" si="3"/>
        <v>0</v>
      </c>
      <c r="J89" s="28">
        <v>0</v>
      </c>
      <c r="K89" s="28">
        <v>0</v>
      </c>
      <c r="L89" s="28">
        <v>0</v>
      </c>
      <c r="M89" s="28">
        <v>0</v>
      </c>
      <c r="N89" s="25">
        <f t="shared" si="4"/>
        <v>0</v>
      </c>
      <c r="O89" s="27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f t="shared" si="3"/>
        <v>0</v>
      </c>
      <c r="J90" s="28">
        <v>0</v>
      </c>
      <c r="K90" s="28">
        <v>0</v>
      </c>
      <c r="L90" s="28">
        <v>0</v>
      </c>
      <c r="M90" s="28">
        <v>0</v>
      </c>
      <c r="N90" s="25">
        <f t="shared" si="4"/>
        <v>0</v>
      </c>
      <c r="O90" s="27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f t="shared" si="3"/>
        <v>0</v>
      </c>
      <c r="J91" s="28">
        <v>0</v>
      </c>
      <c r="K91" s="28">
        <v>0</v>
      </c>
      <c r="L91" s="28">
        <v>0</v>
      </c>
      <c r="M91" s="28">
        <v>0</v>
      </c>
      <c r="N91" s="25">
        <f t="shared" si="4"/>
        <v>0</v>
      </c>
      <c r="O91" s="27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f t="shared" si="3"/>
        <v>0</v>
      </c>
      <c r="J92" s="28">
        <v>0</v>
      </c>
      <c r="K92" s="28">
        <v>0</v>
      </c>
      <c r="L92" s="28">
        <v>0</v>
      </c>
      <c r="M92" s="28">
        <v>0</v>
      </c>
      <c r="N92" s="25">
        <f t="shared" si="4"/>
        <v>0</v>
      </c>
      <c r="O92" s="27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41.976625758028007</v>
      </c>
      <c r="G93" s="28">
        <v>0</v>
      </c>
      <c r="H93" s="28">
        <v>2.0263265487210003</v>
      </c>
      <c r="I93" s="25">
        <f t="shared" si="3"/>
        <v>44.002952306749009</v>
      </c>
      <c r="J93" s="28">
        <v>0</v>
      </c>
      <c r="K93" s="28">
        <v>0</v>
      </c>
      <c r="L93" s="28">
        <v>0</v>
      </c>
      <c r="M93" s="28">
        <v>0</v>
      </c>
      <c r="N93" s="25">
        <f t="shared" si="4"/>
        <v>0</v>
      </c>
      <c r="O93" s="27">
        <f t="shared" si="5"/>
        <v>44.002952306749009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f t="shared" si="3"/>
        <v>0</v>
      </c>
      <c r="J94" s="28">
        <v>0</v>
      </c>
      <c r="K94" s="28">
        <v>0</v>
      </c>
      <c r="L94" s="28">
        <v>0</v>
      </c>
      <c r="M94" s="28">
        <v>0</v>
      </c>
      <c r="N94" s="25">
        <f t="shared" si="4"/>
        <v>0</v>
      </c>
      <c r="O94" s="27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f t="shared" si="3"/>
        <v>0</v>
      </c>
      <c r="J95" s="28">
        <v>0</v>
      </c>
      <c r="K95" s="28">
        <v>0</v>
      </c>
      <c r="L95" s="28">
        <v>0</v>
      </c>
      <c r="M95" s="28">
        <v>0</v>
      </c>
      <c r="N95" s="25">
        <f t="shared" si="4"/>
        <v>0</v>
      </c>
      <c r="O95" s="27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f t="shared" si="3"/>
        <v>0</v>
      </c>
      <c r="J96" s="28">
        <v>0</v>
      </c>
      <c r="K96" s="28">
        <v>0</v>
      </c>
      <c r="L96" s="28">
        <v>0</v>
      </c>
      <c r="M96" s="28">
        <v>0</v>
      </c>
      <c r="N96" s="25">
        <f t="shared" si="4"/>
        <v>0</v>
      </c>
      <c r="O96" s="27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f t="shared" si="3"/>
        <v>0</v>
      </c>
      <c r="J97" s="28">
        <v>0</v>
      </c>
      <c r="K97" s="28">
        <v>0</v>
      </c>
      <c r="L97" s="28">
        <v>0</v>
      </c>
      <c r="M97" s="28">
        <v>0</v>
      </c>
      <c r="N97" s="25">
        <f t="shared" si="4"/>
        <v>0</v>
      </c>
      <c r="O97" s="27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f t="shared" si="3"/>
        <v>0</v>
      </c>
      <c r="J98" s="28">
        <v>0</v>
      </c>
      <c r="K98" s="28">
        <v>0</v>
      </c>
      <c r="L98" s="28">
        <v>0</v>
      </c>
      <c r="M98" s="28">
        <v>0</v>
      </c>
      <c r="N98" s="25">
        <f t="shared" si="4"/>
        <v>0</v>
      </c>
      <c r="O98" s="27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f t="shared" si="3"/>
        <v>0</v>
      </c>
      <c r="J99" s="28">
        <v>0</v>
      </c>
      <c r="K99" s="28">
        <v>0</v>
      </c>
      <c r="L99" s="28">
        <v>0</v>
      </c>
      <c r="M99" s="28">
        <v>0</v>
      </c>
      <c r="N99" s="25">
        <f t="shared" si="4"/>
        <v>0</v>
      </c>
      <c r="O99" s="27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f t="shared" si="3"/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f t="shared" si="4"/>
        <v>0</v>
      </c>
      <c r="O100" s="27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f t="shared" si="3"/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f t="shared" si="4"/>
        <v>0</v>
      </c>
      <c r="O101" s="27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f t="shared" si="3"/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f t="shared" si="4"/>
        <v>0</v>
      </c>
      <c r="O102" s="27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f t="shared" si="3"/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f t="shared" si="4"/>
        <v>0</v>
      </c>
      <c r="O103" s="27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f t="shared" si="3"/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f t="shared" si="4"/>
        <v>0</v>
      </c>
      <c r="O104" s="27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f t="shared" si="3"/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f t="shared" si="4"/>
        <v>0</v>
      </c>
      <c r="O105" s="27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f t="shared" si="3"/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f t="shared" si="4"/>
        <v>0</v>
      </c>
      <c r="O106" s="27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f t="shared" si="3"/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f t="shared" si="4"/>
        <v>0</v>
      </c>
      <c r="O107" s="27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5">
        <f t="shared" si="3"/>
        <v>0</v>
      </c>
      <c r="J108" s="28">
        <v>0</v>
      </c>
      <c r="K108" s="28">
        <v>0</v>
      </c>
      <c r="L108" s="28">
        <v>0</v>
      </c>
      <c r="M108" s="28">
        <v>0</v>
      </c>
      <c r="N108" s="25">
        <f t="shared" si="4"/>
        <v>0</v>
      </c>
      <c r="O108" s="27">
        <f t="shared" si="5"/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f t="shared" si="3"/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f t="shared" si="4"/>
        <v>0</v>
      </c>
      <c r="O109" s="27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0.10932906693900001</v>
      </c>
      <c r="I110" s="25">
        <f t="shared" si="3"/>
        <v>0.10932906693900001</v>
      </c>
      <c r="J110" s="28">
        <v>0</v>
      </c>
      <c r="K110" s="28">
        <v>0</v>
      </c>
      <c r="L110" s="28">
        <v>0</v>
      </c>
      <c r="M110" s="28">
        <v>0</v>
      </c>
      <c r="N110" s="25">
        <f t="shared" si="4"/>
        <v>0</v>
      </c>
      <c r="O110" s="27">
        <f t="shared" si="5"/>
        <v>0.10932906693900001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f t="shared" si="3"/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f t="shared" si="4"/>
        <v>0</v>
      </c>
      <c r="O111" s="27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f t="shared" si="3"/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f t="shared" si="4"/>
        <v>0</v>
      </c>
      <c r="O112" s="27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f t="shared" si="3"/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f t="shared" si="4"/>
        <v>0</v>
      </c>
      <c r="O113" s="27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</v>
      </c>
      <c r="G114" s="28">
        <v>0</v>
      </c>
      <c r="H114" s="28">
        <v>1.0500499999999999E-2</v>
      </c>
      <c r="I114" s="25">
        <f t="shared" si="3"/>
        <v>1.0500499999999999E-2</v>
      </c>
      <c r="J114" s="28">
        <v>0</v>
      </c>
      <c r="K114" s="28">
        <v>0</v>
      </c>
      <c r="L114" s="28">
        <v>0</v>
      </c>
      <c r="M114" s="28">
        <v>0</v>
      </c>
      <c r="N114" s="25">
        <f t="shared" si="4"/>
        <v>0</v>
      </c>
      <c r="O114" s="27">
        <f t="shared" si="5"/>
        <v>1.0500499999999999E-2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f t="shared" si="3"/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f t="shared" si="4"/>
        <v>0</v>
      </c>
      <c r="O115" s="27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f t="shared" si="3"/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f t="shared" si="4"/>
        <v>0</v>
      </c>
      <c r="O116" s="27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3.0028321186E-2</v>
      </c>
      <c r="I117" s="25">
        <f t="shared" si="3"/>
        <v>3.0028321186E-2</v>
      </c>
      <c r="J117" s="28">
        <v>0</v>
      </c>
      <c r="K117" s="28">
        <v>0</v>
      </c>
      <c r="L117" s="28">
        <v>0</v>
      </c>
      <c r="M117" s="28">
        <v>0</v>
      </c>
      <c r="N117" s="25">
        <f t="shared" si="4"/>
        <v>0</v>
      </c>
      <c r="O117" s="27">
        <f t="shared" si="5"/>
        <v>3.0028321186E-2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f t="shared" si="3"/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f t="shared" si="4"/>
        <v>0</v>
      </c>
      <c r="O118" s="27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f t="shared" si="3"/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f t="shared" si="4"/>
        <v>0</v>
      </c>
      <c r="O119" s="27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f t="shared" si="3"/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f t="shared" si="4"/>
        <v>0</v>
      </c>
      <c r="O120" s="27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f t="shared" si="3"/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f t="shared" si="4"/>
        <v>0</v>
      </c>
      <c r="O121" s="27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f t="shared" si="3"/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f t="shared" si="4"/>
        <v>0</v>
      </c>
      <c r="O122" s="27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f t="shared" si="3"/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f t="shared" si="4"/>
        <v>0</v>
      </c>
      <c r="O123" s="27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f t="shared" si="3"/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f t="shared" si="4"/>
        <v>0</v>
      </c>
      <c r="O124" s="27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f t="shared" si="3"/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f t="shared" si="4"/>
        <v>0</v>
      </c>
      <c r="O125" s="27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f t="shared" si="3"/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f t="shared" si="4"/>
        <v>0</v>
      </c>
      <c r="O126" s="27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f t="shared" si="3"/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f t="shared" si="4"/>
        <v>0</v>
      </c>
      <c r="O127" s="27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f t="shared" si="3"/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f t="shared" si="4"/>
        <v>0</v>
      </c>
      <c r="O128" s="27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f t="shared" si="3"/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f t="shared" si="4"/>
        <v>0</v>
      </c>
      <c r="O129" s="27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f t="shared" si="3"/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f t="shared" si="4"/>
        <v>0</v>
      </c>
      <c r="O130" s="27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f t="shared" si="3"/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f t="shared" si="4"/>
        <v>0</v>
      </c>
      <c r="O131" s="27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f t="shared" si="3"/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f t="shared" si="4"/>
        <v>0</v>
      </c>
      <c r="O132" s="27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f t="shared" si="3"/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f t="shared" si="4"/>
        <v>0</v>
      </c>
      <c r="O133" s="27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f t="shared" si="3"/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f t="shared" si="4"/>
        <v>0</v>
      </c>
      <c r="O134" s="27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7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f t="shared" si="3"/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f t="shared" si="4"/>
        <v>0</v>
      </c>
      <c r="O136" s="27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f t="shared" si="3"/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f t="shared" si="4"/>
        <v>0</v>
      </c>
      <c r="O137" s="27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2.5093472437000001E-2</v>
      </c>
      <c r="I138" s="25">
        <f t="shared" si="3"/>
        <v>2.5093472437000001E-2</v>
      </c>
      <c r="J138" s="28">
        <v>0</v>
      </c>
      <c r="K138" s="28">
        <v>0</v>
      </c>
      <c r="L138" s="28">
        <v>0</v>
      </c>
      <c r="M138" s="28">
        <v>0</v>
      </c>
      <c r="N138" s="25">
        <f t="shared" si="4"/>
        <v>0</v>
      </c>
      <c r="O138" s="27">
        <f t="shared" si="5"/>
        <v>2.5093472437000001E-2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f t="shared" si="3"/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f t="shared" si="4"/>
        <v>0</v>
      </c>
      <c r="O139" s="27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f t="shared" ref="I140:I203" si="6">F140+G140+H140</f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f t="shared" ref="N140:N203" si="7">K140+L140+M140</f>
        <v>0</v>
      </c>
      <c r="O140" s="27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f t="shared" si="6"/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f t="shared" si="7"/>
        <v>0</v>
      </c>
      <c r="O141" s="27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f t="shared" si="6"/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f t="shared" si="7"/>
        <v>0</v>
      </c>
      <c r="O142" s="27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f t="shared" si="6"/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f t="shared" si="7"/>
        <v>0</v>
      </c>
      <c r="O143" s="27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f t="shared" si="6"/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f t="shared" si="7"/>
        <v>0</v>
      </c>
      <c r="O144" s="27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f t="shared" si="6"/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f t="shared" si="7"/>
        <v>0</v>
      </c>
      <c r="O145" s="27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f t="shared" si="6"/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f t="shared" si="7"/>
        <v>0</v>
      </c>
      <c r="O146" s="27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f t="shared" si="6"/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f t="shared" si="7"/>
        <v>0</v>
      </c>
      <c r="O147" s="27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f t="shared" si="6"/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f t="shared" si="7"/>
        <v>0</v>
      </c>
      <c r="O148" s="27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f t="shared" si="6"/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f t="shared" si="7"/>
        <v>0</v>
      </c>
      <c r="O149" s="27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f t="shared" si="6"/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f t="shared" si="7"/>
        <v>0</v>
      </c>
      <c r="O150" s="27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f t="shared" si="6"/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f t="shared" si="7"/>
        <v>0</v>
      </c>
      <c r="O151" s="27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f t="shared" si="6"/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f t="shared" si="7"/>
        <v>0</v>
      </c>
      <c r="O152" s="27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f t="shared" si="6"/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f t="shared" si="7"/>
        <v>0</v>
      </c>
      <c r="O153" s="27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f t="shared" si="6"/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f t="shared" si="7"/>
        <v>0</v>
      </c>
      <c r="O154" s="27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1.1725803482999999E-2</v>
      </c>
      <c r="I155" s="25">
        <f t="shared" si="6"/>
        <v>1.1725803482999999E-2</v>
      </c>
      <c r="J155" s="28">
        <v>0</v>
      </c>
      <c r="K155" s="28">
        <v>0</v>
      </c>
      <c r="L155" s="28">
        <v>0</v>
      </c>
      <c r="M155" s="28">
        <v>0</v>
      </c>
      <c r="N155" s="25">
        <f t="shared" si="7"/>
        <v>0</v>
      </c>
      <c r="O155" s="27">
        <f t="shared" si="8"/>
        <v>1.1725803482999999E-2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f t="shared" si="6"/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f t="shared" si="7"/>
        <v>0</v>
      </c>
      <c r="O156" s="27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f t="shared" si="6"/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f t="shared" si="7"/>
        <v>0</v>
      </c>
      <c r="O157" s="27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f t="shared" si="6"/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f t="shared" si="7"/>
        <v>0</v>
      </c>
      <c r="O158" s="27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f t="shared" si="6"/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f t="shared" si="7"/>
        <v>0</v>
      </c>
      <c r="O159" s="27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f t="shared" si="6"/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f t="shared" si="7"/>
        <v>0</v>
      </c>
      <c r="O160" s="27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f t="shared" si="6"/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f t="shared" si="7"/>
        <v>0</v>
      </c>
      <c r="O161" s="27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f t="shared" si="6"/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f t="shared" si="7"/>
        <v>0</v>
      </c>
      <c r="O162" s="27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0.21892112799000002</v>
      </c>
      <c r="I163" s="25">
        <f t="shared" si="6"/>
        <v>0.21892112799000002</v>
      </c>
      <c r="J163" s="28">
        <v>0</v>
      </c>
      <c r="K163" s="28">
        <v>0</v>
      </c>
      <c r="L163" s="28">
        <v>0</v>
      </c>
      <c r="M163" s="28">
        <v>0</v>
      </c>
      <c r="N163" s="25">
        <f t="shared" si="7"/>
        <v>0</v>
      </c>
      <c r="O163" s="27">
        <f t="shared" si="8"/>
        <v>0.21892112799000002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f t="shared" si="6"/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f t="shared" si="7"/>
        <v>0</v>
      </c>
      <c r="O164" s="27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f t="shared" si="6"/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f t="shared" si="7"/>
        <v>0</v>
      </c>
      <c r="O165" s="27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f t="shared" si="6"/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f t="shared" si="7"/>
        <v>0</v>
      </c>
      <c r="O166" s="27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f t="shared" si="6"/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f t="shared" si="7"/>
        <v>0</v>
      </c>
      <c r="O167" s="27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f t="shared" si="6"/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f t="shared" si="7"/>
        <v>0</v>
      </c>
      <c r="O168" s="27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f t="shared" si="6"/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f t="shared" si="7"/>
        <v>0</v>
      </c>
      <c r="O169" s="27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f t="shared" si="6"/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f t="shared" si="7"/>
        <v>0</v>
      </c>
      <c r="O170" s="27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f t="shared" si="6"/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f t="shared" si="7"/>
        <v>0</v>
      </c>
      <c r="O171" s="27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f t="shared" si="6"/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f t="shared" si="7"/>
        <v>0</v>
      </c>
      <c r="O172" s="27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f t="shared" si="6"/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f t="shared" si="7"/>
        <v>0</v>
      </c>
      <c r="O173" s="27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f t="shared" si="6"/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f t="shared" si="7"/>
        <v>0</v>
      </c>
      <c r="O174" s="27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f t="shared" si="6"/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f t="shared" si="7"/>
        <v>0</v>
      </c>
      <c r="O175" s="27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f t="shared" si="6"/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f t="shared" si="7"/>
        <v>0</v>
      </c>
      <c r="O176" s="27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f t="shared" si="6"/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f t="shared" si="7"/>
        <v>0</v>
      </c>
      <c r="O177" s="27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f t="shared" si="6"/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f t="shared" si="7"/>
        <v>0</v>
      </c>
      <c r="O178" s="27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f t="shared" si="6"/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f t="shared" si="7"/>
        <v>0</v>
      </c>
      <c r="O179" s="27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f t="shared" si="6"/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f t="shared" si="7"/>
        <v>0</v>
      </c>
      <c r="O180" s="27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f t="shared" si="6"/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f t="shared" si="7"/>
        <v>0</v>
      </c>
      <c r="O181" s="27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f t="shared" si="6"/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f t="shared" si="7"/>
        <v>0</v>
      </c>
      <c r="O182" s="27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f t="shared" si="6"/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f t="shared" si="7"/>
        <v>0</v>
      </c>
      <c r="O183" s="27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f t="shared" si="6"/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f t="shared" si="7"/>
        <v>0</v>
      </c>
      <c r="O184" s="27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f t="shared" si="6"/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f t="shared" si="7"/>
        <v>0</v>
      </c>
      <c r="O185" s="27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f t="shared" si="6"/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f t="shared" si="7"/>
        <v>0</v>
      </c>
      <c r="O186" s="27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0.20880643715599997</v>
      </c>
      <c r="I187" s="25">
        <f t="shared" si="6"/>
        <v>0.20880643715599997</v>
      </c>
      <c r="J187" s="28">
        <v>0</v>
      </c>
      <c r="K187" s="28">
        <v>0</v>
      </c>
      <c r="L187" s="28">
        <v>0</v>
      </c>
      <c r="M187" s="28">
        <v>0</v>
      </c>
      <c r="N187" s="25">
        <f t="shared" si="7"/>
        <v>0</v>
      </c>
      <c r="O187" s="27">
        <f t="shared" si="8"/>
        <v>0.20880643715599997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f t="shared" si="6"/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f t="shared" si="7"/>
        <v>0</v>
      </c>
      <c r="O188" s="27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f t="shared" si="6"/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f t="shared" si="7"/>
        <v>0</v>
      </c>
      <c r="O189" s="27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f t="shared" si="6"/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f t="shared" si="7"/>
        <v>0</v>
      </c>
      <c r="O190" s="27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f t="shared" si="6"/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f t="shared" si="7"/>
        <v>0</v>
      </c>
      <c r="O191" s="27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f t="shared" si="6"/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f t="shared" si="7"/>
        <v>0</v>
      </c>
      <c r="O192" s="27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f t="shared" si="6"/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f t="shared" si="7"/>
        <v>0</v>
      </c>
      <c r="O193" s="27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3.8598342990999998E-2</v>
      </c>
      <c r="F194" s="28">
        <v>0</v>
      </c>
      <c r="G194" s="28">
        <v>0</v>
      </c>
      <c r="H194" s="28">
        <v>4.7356104644000009E-2</v>
      </c>
      <c r="I194" s="25">
        <f t="shared" si="6"/>
        <v>4.7356104644000009E-2</v>
      </c>
      <c r="J194" s="28">
        <v>0</v>
      </c>
      <c r="K194" s="28">
        <v>0</v>
      </c>
      <c r="L194" s="28">
        <v>0</v>
      </c>
      <c r="M194" s="28">
        <v>0</v>
      </c>
      <c r="N194" s="25">
        <f t="shared" si="7"/>
        <v>0</v>
      </c>
      <c r="O194" s="27">
        <f t="shared" si="8"/>
        <v>8.5954447635000014E-2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f t="shared" si="6"/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f t="shared" si="7"/>
        <v>0</v>
      </c>
      <c r="O195" s="27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f t="shared" si="6"/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f t="shared" si="7"/>
        <v>0</v>
      </c>
      <c r="O196" s="27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f t="shared" si="6"/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f t="shared" si="7"/>
        <v>0</v>
      </c>
      <c r="O197" s="27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f t="shared" si="6"/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f t="shared" si="7"/>
        <v>0</v>
      </c>
      <c r="O198" s="27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f t="shared" si="6"/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f t="shared" si="7"/>
        <v>0</v>
      </c>
      <c r="O199" s="27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</v>
      </c>
      <c r="G200" s="28">
        <v>0</v>
      </c>
      <c r="H200" s="28">
        <v>0.28521886977400007</v>
      </c>
      <c r="I200" s="25">
        <f t="shared" si="6"/>
        <v>0.28521886977400007</v>
      </c>
      <c r="J200" s="28">
        <v>0</v>
      </c>
      <c r="K200" s="28">
        <v>0</v>
      </c>
      <c r="L200" s="28">
        <v>0</v>
      </c>
      <c r="M200" s="28">
        <v>0</v>
      </c>
      <c r="N200" s="25">
        <f t="shared" si="7"/>
        <v>0</v>
      </c>
      <c r="O200" s="27">
        <f t="shared" si="8"/>
        <v>0.28521886977400007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f t="shared" si="6"/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f t="shared" si="7"/>
        <v>0</v>
      </c>
      <c r="O201" s="27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f t="shared" si="6"/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f t="shared" si="7"/>
        <v>0</v>
      </c>
      <c r="O202" s="27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f t="shared" si="6"/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f t="shared" si="7"/>
        <v>0</v>
      </c>
      <c r="O203" s="27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f t="shared" ref="I204:I254" si="9">F204+G204+H204</f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f t="shared" ref="N204:N254" si="10">K204+L204+M204</f>
        <v>0</v>
      </c>
      <c r="O204" s="27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4.0236727824E-2</v>
      </c>
      <c r="I205" s="25">
        <f t="shared" si="9"/>
        <v>4.0236727824E-2</v>
      </c>
      <c r="J205" s="28">
        <v>0</v>
      </c>
      <c r="K205" s="28">
        <v>0</v>
      </c>
      <c r="L205" s="28">
        <v>0</v>
      </c>
      <c r="M205" s="28">
        <v>0</v>
      </c>
      <c r="N205" s="25">
        <f t="shared" si="10"/>
        <v>0</v>
      </c>
      <c r="O205" s="27">
        <f t="shared" si="11"/>
        <v>4.0236727824E-2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f t="shared" si="9"/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f t="shared" si="10"/>
        <v>0</v>
      </c>
      <c r="O206" s="27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f t="shared" si="9"/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f t="shared" si="10"/>
        <v>0</v>
      </c>
      <c r="O207" s="27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f t="shared" si="9"/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f t="shared" si="10"/>
        <v>0</v>
      </c>
      <c r="O208" s="27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f t="shared" si="9"/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f t="shared" si="10"/>
        <v>0</v>
      </c>
      <c r="O209" s="27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f t="shared" si="9"/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f t="shared" si="10"/>
        <v>0</v>
      </c>
      <c r="O210" s="27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f t="shared" si="9"/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f t="shared" si="10"/>
        <v>0</v>
      </c>
      <c r="O211" s="27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f t="shared" si="9"/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f t="shared" si="10"/>
        <v>0</v>
      </c>
      <c r="O212" s="27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f t="shared" si="9"/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f t="shared" si="10"/>
        <v>0</v>
      </c>
      <c r="O213" s="27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f t="shared" si="9"/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f t="shared" si="10"/>
        <v>0</v>
      </c>
      <c r="O214" s="27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f t="shared" si="9"/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f t="shared" si="10"/>
        <v>0</v>
      </c>
      <c r="O215" s="27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3.3143333706689999</v>
      </c>
      <c r="G216" s="28">
        <v>0</v>
      </c>
      <c r="H216" s="28">
        <v>0.47689776669500006</v>
      </c>
      <c r="I216" s="25">
        <f t="shared" si="9"/>
        <v>3.791231137364</v>
      </c>
      <c r="J216" s="28">
        <v>0</v>
      </c>
      <c r="K216" s="28">
        <v>0</v>
      </c>
      <c r="L216" s="28">
        <v>0</v>
      </c>
      <c r="M216" s="28">
        <v>0</v>
      </c>
      <c r="N216" s="25">
        <f t="shared" si="10"/>
        <v>0</v>
      </c>
      <c r="O216" s="27">
        <f t="shared" si="11"/>
        <v>3.791231137364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f t="shared" si="9"/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f t="shared" si="10"/>
        <v>0</v>
      </c>
      <c r="O217" s="27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2.73125E-2</v>
      </c>
      <c r="I218" s="25">
        <f t="shared" si="9"/>
        <v>2.73125E-2</v>
      </c>
      <c r="J218" s="28">
        <v>0</v>
      </c>
      <c r="K218" s="28">
        <v>0</v>
      </c>
      <c r="L218" s="28">
        <v>0</v>
      </c>
      <c r="M218" s="28">
        <v>0</v>
      </c>
      <c r="N218" s="25">
        <f t="shared" si="10"/>
        <v>0</v>
      </c>
      <c r="O218" s="27">
        <f t="shared" si="11"/>
        <v>2.73125E-2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f t="shared" si="9"/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f t="shared" si="10"/>
        <v>0</v>
      </c>
      <c r="O219" s="27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f t="shared" si="9"/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f t="shared" si="10"/>
        <v>0</v>
      </c>
      <c r="O220" s="27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f t="shared" si="9"/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f t="shared" si="10"/>
        <v>0</v>
      </c>
      <c r="O221" s="27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f t="shared" si="9"/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f t="shared" si="10"/>
        <v>0</v>
      </c>
      <c r="O222" s="27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f t="shared" si="9"/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f t="shared" si="10"/>
        <v>0</v>
      </c>
      <c r="O223" s="27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f t="shared" si="9"/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f t="shared" si="10"/>
        <v>0</v>
      </c>
      <c r="O224" s="27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f t="shared" si="9"/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f t="shared" si="10"/>
        <v>0</v>
      </c>
      <c r="O225" s="27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f t="shared" si="9"/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f t="shared" si="10"/>
        <v>0</v>
      </c>
      <c r="O226" s="27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f t="shared" si="9"/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f t="shared" si="10"/>
        <v>0</v>
      </c>
      <c r="O227" s="27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f t="shared" si="9"/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f t="shared" si="10"/>
        <v>0</v>
      </c>
      <c r="O228" s="27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f t="shared" si="9"/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f t="shared" si="10"/>
        <v>0</v>
      </c>
      <c r="O229" s="27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f t="shared" si="9"/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f t="shared" si="10"/>
        <v>0</v>
      </c>
      <c r="O230" s="27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f t="shared" si="9"/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f t="shared" si="10"/>
        <v>0</v>
      </c>
      <c r="O231" s="27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f t="shared" si="9"/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f t="shared" si="10"/>
        <v>0</v>
      </c>
      <c r="O232" s="27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5">
        <f t="shared" si="9"/>
        <v>0</v>
      </c>
      <c r="J233" s="28">
        <v>0</v>
      </c>
      <c r="K233" s="28">
        <v>0</v>
      </c>
      <c r="L233" s="28">
        <v>0</v>
      </c>
      <c r="M233" s="28">
        <v>0</v>
      </c>
      <c r="N233" s="25">
        <f t="shared" si="10"/>
        <v>0</v>
      </c>
      <c r="O233" s="27">
        <f t="shared" si="11"/>
        <v>0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f t="shared" si="9"/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f t="shared" si="10"/>
        <v>0</v>
      </c>
      <c r="O234" s="27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0.33679154725799998</v>
      </c>
      <c r="I235" s="25">
        <f t="shared" si="9"/>
        <v>0.33679154725799998</v>
      </c>
      <c r="J235" s="28">
        <v>0</v>
      </c>
      <c r="K235" s="28">
        <v>0</v>
      </c>
      <c r="L235" s="28">
        <v>0</v>
      </c>
      <c r="M235" s="28">
        <v>0</v>
      </c>
      <c r="N235" s="25">
        <f t="shared" si="10"/>
        <v>0</v>
      </c>
      <c r="O235" s="27">
        <f t="shared" si="11"/>
        <v>0.33679154725799998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9.0135589999999991E-3</v>
      </c>
      <c r="F236" s="28">
        <v>179.46687540199994</v>
      </c>
      <c r="G236" s="28">
        <v>0</v>
      </c>
      <c r="H236" s="28">
        <v>2.8203386499999996</v>
      </c>
      <c r="I236" s="25">
        <f t="shared" si="9"/>
        <v>182.28721405199994</v>
      </c>
      <c r="J236" s="28">
        <v>0</v>
      </c>
      <c r="K236" s="28">
        <v>0</v>
      </c>
      <c r="L236" s="28">
        <v>0</v>
      </c>
      <c r="M236" s="28">
        <v>0</v>
      </c>
      <c r="N236" s="25">
        <f t="shared" si="10"/>
        <v>0</v>
      </c>
      <c r="O236" s="27">
        <f t="shared" si="11"/>
        <v>182.29622761099995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f t="shared" si="9"/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f t="shared" si="10"/>
        <v>0</v>
      </c>
      <c r="O237" s="27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f t="shared" si="9"/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f t="shared" si="10"/>
        <v>0</v>
      </c>
      <c r="O238" s="27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f t="shared" si="9"/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f t="shared" si="10"/>
        <v>0</v>
      </c>
      <c r="O239" s="27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f t="shared" si="9"/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f t="shared" si="10"/>
        <v>0</v>
      </c>
      <c r="O240" s="27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f t="shared" si="9"/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f t="shared" si="10"/>
        <v>0</v>
      </c>
      <c r="O241" s="27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f t="shared" si="9"/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f t="shared" si="10"/>
        <v>0</v>
      </c>
      <c r="O242" s="27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f t="shared" si="9"/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f t="shared" si="10"/>
        <v>0</v>
      </c>
      <c r="O243" s="27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f t="shared" si="9"/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f t="shared" si="10"/>
        <v>0</v>
      </c>
      <c r="O244" s="27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f t="shared" si="9"/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f t="shared" si="10"/>
        <v>0</v>
      </c>
      <c r="O245" s="27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f t="shared" si="9"/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f t="shared" si="10"/>
        <v>0</v>
      </c>
      <c r="O246" s="27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7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f t="shared" si="9"/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f t="shared" si="10"/>
        <v>0</v>
      </c>
      <c r="O248" s="27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f t="shared" si="9"/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f t="shared" si="10"/>
        <v>0</v>
      </c>
      <c r="O249" s="27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f t="shared" si="9"/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f t="shared" si="10"/>
        <v>0</v>
      </c>
      <c r="O250" s="27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f t="shared" si="9"/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f t="shared" si="10"/>
        <v>0</v>
      </c>
      <c r="O251" s="27">
        <f t="shared" si="11"/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1.4551915228366851E-17</v>
      </c>
      <c r="F252" s="28">
        <v>-5.9604644775390622E-14</v>
      </c>
      <c r="G252" s="28">
        <v>0</v>
      </c>
      <c r="H252" s="28">
        <v>1.8626451492309569E-15</v>
      </c>
      <c r="I252" s="25">
        <f t="shared" si="9"/>
        <v>-5.774199962615967E-14</v>
      </c>
      <c r="J252" s="28">
        <v>0</v>
      </c>
      <c r="K252" s="28">
        <v>0</v>
      </c>
      <c r="L252" s="28">
        <v>0</v>
      </c>
      <c r="M252" s="28">
        <v>0</v>
      </c>
      <c r="N252" s="25">
        <f t="shared" si="10"/>
        <v>0</v>
      </c>
      <c r="O252" s="27">
        <f t="shared" si="11"/>
        <v>-5.7727447710931302E-14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0.71842191214879203</v>
      </c>
      <c r="E253" s="28">
        <v>0</v>
      </c>
      <c r="F253" s="28">
        <v>0</v>
      </c>
      <c r="G253" s="28">
        <v>0</v>
      </c>
      <c r="H253" s="28">
        <v>0</v>
      </c>
      <c r="I253" s="25">
        <f t="shared" si="9"/>
        <v>0</v>
      </c>
      <c r="J253" s="28">
        <v>4.1830357546413603</v>
      </c>
      <c r="K253" s="28">
        <v>0</v>
      </c>
      <c r="L253" s="28">
        <v>0</v>
      </c>
      <c r="M253" s="28">
        <v>0</v>
      </c>
      <c r="N253" s="35">
        <f t="shared" si="10"/>
        <v>0</v>
      </c>
      <c r="O253" s="27">
        <f t="shared" si="11"/>
        <v>4.9014576667901526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v>0.71842191214879203</v>
      </c>
      <c r="E254" s="32">
        <v>0.103774326439</v>
      </c>
      <c r="F254" s="32">
        <v>233.54294702758088</v>
      </c>
      <c r="G254" s="32">
        <v>0</v>
      </c>
      <c r="H254" s="32">
        <v>8.1530547655440024</v>
      </c>
      <c r="I254" s="32">
        <f t="shared" si="9"/>
        <v>241.69600179312488</v>
      </c>
      <c r="J254" s="32">
        <v>4.1830357546413603</v>
      </c>
      <c r="K254" s="32">
        <v>0</v>
      </c>
      <c r="L254" s="32">
        <v>0</v>
      </c>
      <c r="M254" s="32">
        <v>0</v>
      </c>
      <c r="N254" s="32">
        <f t="shared" si="10"/>
        <v>0</v>
      </c>
      <c r="O254" s="36">
        <f t="shared" si="11"/>
        <v>246.70123378635404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516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517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6" sqref="A6"/>
    </sheetView>
  </sheetViews>
  <sheetFormatPr defaultRowHeight="14.25" x14ac:dyDescent="0.2"/>
  <cols>
    <col min="1" max="1" width="7.7109375" style="18" customWidth="1"/>
    <col min="2" max="2" width="38.7109375" style="18" customWidth="1"/>
    <col min="3" max="3" width="35.7109375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2.28515625" style="18" customWidth="1"/>
    <col min="9" max="10" width="14.5703125" style="18" customWidth="1"/>
    <col min="11" max="11" width="17.28515625" style="18" customWidth="1"/>
    <col min="12" max="12" width="15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560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5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7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0.116423890749</v>
      </c>
      <c r="I13" s="25">
        <f t="shared" ref="I13:I76" si="0">F13+G13+H13</f>
        <v>0.116423890749</v>
      </c>
      <c r="J13" s="28">
        <v>0</v>
      </c>
      <c r="K13" s="28">
        <v>0</v>
      </c>
      <c r="L13" s="28">
        <v>0</v>
      </c>
      <c r="M13" s="28">
        <v>0</v>
      </c>
      <c r="N13" s="25">
        <f t="shared" ref="N13:N76" si="1">K13+L13+M13</f>
        <v>0</v>
      </c>
      <c r="O13" s="27">
        <f t="shared" ref="O13:O76" si="2">D13+E13+I13+J13+N13</f>
        <v>0.116423890749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f t="shared" si="0"/>
        <v>0</v>
      </c>
      <c r="J14" s="28">
        <v>0</v>
      </c>
      <c r="K14" s="28">
        <v>0</v>
      </c>
      <c r="L14" s="28">
        <v>0</v>
      </c>
      <c r="M14" s="28">
        <v>0</v>
      </c>
      <c r="N14" s="25">
        <f t="shared" si="1"/>
        <v>0</v>
      </c>
      <c r="O14" s="27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f t="shared" si="0"/>
        <v>0</v>
      </c>
      <c r="J15" s="28">
        <v>0</v>
      </c>
      <c r="K15" s="28">
        <v>0</v>
      </c>
      <c r="L15" s="28">
        <v>0</v>
      </c>
      <c r="M15" s="28">
        <v>0</v>
      </c>
      <c r="N15" s="25">
        <f t="shared" si="1"/>
        <v>0</v>
      </c>
      <c r="O15" s="27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f t="shared" si="0"/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1"/>
        <v>0</v>
      </c>
      <c r="O16" s="27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f t="shared" si="0"/>
        <v>0</v>
      </c>
      <c r="J17" s="28">
        <v>0</v>
      </c>
      <c r="K17" s="28">
        <v>0</v>
      </c>
      <c r="L17" s="28">
        <v>0</v>
      </c>
      <c r="M17" s="28">
        <v>0</v>
      </c>
      <c r="N17" s="25">
        <f t="shared" si="1"/>
        <v>0</v>
      </c>
      <c r="O17" s="27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f t="shared" si="0"/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1"/>
        <v>0</v>
      </c>
      <c r="O18" s="27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f t="shared" si="0"/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1"/>
        <v>0</v>
      </c>
      <c r="O19" s="27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f t="shared" si="0"/>
        <v>0</v>
      </c>
      <c r="J20" s="28">
        <v>0</v>
      </c>
      <c r="K20" s="28">
        <v>0</v>
      </c>
      <c r="L20" s="28">
        <v>0</v>
      </c>
      <c r="M20" s="28">
        <v>0</v>
      </c>
      <c r="N20" s="25">
        <f t="shared" si="1"/>
        <v>0</v>
      </c>
      <c r="O20" s="27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f t="shared" si="0"/>
        <v>0</v>
      </c>
      <c r="J21" s="28">
        <v>0</v>
      </c>
      <c r="K21" s="28">
        <v>0</v>
      </c>
      <c r="L21" s="28">
        <v>0</v>
      </c>
      <c r="M21" s="28">
        <v>0</v>
      </c>
      <c r="N21" s="25">
        <f t="shared" si="1"/>
        <v>0</v>
      </c>
      <c r="O21" s="27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f t="shared" si="0"/>
        <v>0</v>
      </c>
      <c r="J22" s="28">
        <v>0</v>
      </c>
      <c r="K22" s="28">
        <v>0</v>
      </c>
      <c r="L22" s="28">
        <v>0</v>
      </c>
      <c r="M22" s="28">
        <v>0</v>
      </c>
      <c r="N22" s="25">
        <f t="shared" si="1"/>
        <v>0</v>
      </c>
      <c r="O22" s="27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f t="shared" si="0"/>
        <v>0</v>
      </c>
      <c r="J23" s="28">
        <v>0</v>
      </c>
      <c r="K23" s="28">
        <v>0</v>
      </c>
      <c r="L23" s="28">
        <v>0</v>
      </c>
      <c r="M23" s="28">
        <v>0</v>
      </c>
      <c r="N23" s="25">
        <f t="shared" si="1"/>
        <v>0</v>
      </c>
      <c r="O23" s="27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11.468910165911998</v>
      </c>
      <c r="F24" s="28">
        <v>0</v>
      </c>
      <c r="G24" s="28">
        <v>0</v>
      </c>
      <c r="H24" s="28">
        <v>0.36319133118800007</v>
      </c>
      <c r="I24" s="25">
        <f t="shared" si="0"/>
        <v>0.36319133118800007</v>
      </c>
      <c r="J24" s="28">
        <v>0</v>
      </c>
      <c r="K24" s="28">
        <v>0</v>
      </c>
      <c r="L24" s="28">
        <v>0</v>
      </c>
      <c r="M24" s="28">
        <v>0</v>
      </c>
      <c r="N24" s="25">
        <f t="shared" si="1"/>
        <v>0</v>
      </c>
      <c r="O24" s="27">
        <f t="shared" si="2"/>
        <v>11.832101497099998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f t="shared" si="0"/>
        <v>0</v>
      </c>
      <c r="J25" s="28">
        <v>0</v>
      </c>
      <c r="K25" s="28">
        <v>0</v>
      </c>
      <c r="L25" s="28">
        <v>0</v>
      </c>
      <c r="M25" s="28">
        <v>0</v>
      </c>
      <c r="N25" s="25">
        <f t="shared" si="1"/>
        <v>0</v>
      </c>
      <c r="O25" s="27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f t="shared" si="0"/>
        <v>0</v>
      </c>
      <c r="J26" s="28">
        <v>0</v>
      </c>
      <c r="K26" s="28">
        <v>0</v>
      </c>
      <c r="L26" s="28">
        <v>0</v>
      </c>
      <c r="M26" s="28">
        <v>0</v>
      </c>
      <c r="N26" s="25">
        <f t="shared" si="1"/>
        <v>0</v>
      </c>
      <c r="O26" s="27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f t="shared" si="0"/>
        <v>0</v>
      </c>
      <c r="J27" s="28">
        <v>0</v>
      </c>
      <c r="K27" s="28">
        <v>0</v>
      </c>
      <c r="L27" s="28">
        <v>0</v>
      </c>
      <c r="M27" s="28">
        <v>0</v>
      </c>
      <c r="N27" s="25">
        <f t="shared" si="1"/>
        <v>0</v>
      </c>
      <c r="O27" s="27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f t="shared" si="0"/>
        <v>0</v>
      </c>
      <c r="J28" s="28">
        <v>0</v>
      </c>
      <c r="K28" s="28">
        <v>0</v>
      </c>
      <c r="L28" s="28">
        <v>0</v>
      </c>
      <c r="M28" s="28">
        <v>0</v>
      </c>
      <c r="N28" s="25">
        <f t="shared" si="1"/>
        <v>0</v>
      </c>
      <c r="O28" s="27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f t="shared" si="0"/>
        <v>0</v>
      </c>
      <c r="J29" s="28">
        <v>0</v>
      </c>
      <c r="K29" s="28">
        <v>0</v>
      </c>
      <c r="L29" s="28">
        <v>0</v>
      </c>
      <c r="M29" s="28">
        <v>0</v>
      </c>
      <c r="N29" s="25">
        <f t="shared" si="1"/>
        <v>0</v>
      </c>
      <c r="O29" s="27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f t="shared" si="0"/>
        <v>0</v>
      </c>
      <c r="J30" s="28">
        <v>0</v>
      </c>
      <c r="K30" s="28">
        <v>0</v>
      </c>
      <c r="L30" s="28">
        <v>0</v>
      </c>
      <c r="M30" s="28">
        <v>0</v>
      </c>
      <c r="N30" s="25">
        <f t="shared" si="1"/>
        <v>0</v>
      </c>
      <c r="O30" s="27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f t="shared" si="0"/>
        <v>0</v>
      </c>
      <c r="J31" s="28">
        <v>0</v>
      </c>
      <c r="K31" s="28">
        <v>0</v>
      </c>
      <c r="L31" s="28">
        <v>0</v>
      </c>
      <c r="M31" s="28">
        <v>0</v>
      </c>
      <c r="N31" s="25">
        <f t="shared" si="1"/>
        <v>0</v>
      </c>
      <c r="O31" s="27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f t="shared" si="0"/>
        <v>0</v>
      </c>
      <c r="J32" s="28">
        <v>0</v>
      </c>
      <c r="K32" s="28">
        <v>0</v>
      </c>
      <c r="L32" s="28">
        <v>0</v>
      </c>
      <c r="M32" s="28">
        <v>0</v>
      </c>
      <c r="N32" s="25">
        <f t="shared" si="1"/>
        <v>0</v>
      </c>
      <c r="O32" s="27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f t="shared" si="0"/>
        <v>0</v>
      </c>
      <c r="J33" s="28">
        <v>0</v>
      </c>
      <c r="K33" s="28">
        <v>0</v>
      </c>
      <c r="L33" s="28">
        <v>0</v>
      </c>
      <c r="M33" s="28">
        <v>0</v>
      </c>
      <c r="N33" s="25">
        <f t="shared" si="1"/>
        <v>0</v>
      </c>
      <c r="O33" s="27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f t="shared" si="0"/>
        <v>0</v>
      </c>
      <c r="J34" s="28">
        <v>0</v>
      </c>
      <c r="K34" s="28">
        <v>0</v>
      </c>
      <c r="L34" s="28">
        <v>0</v>
      </c>
      <c r="M34" s="28">
        <v>0</v>
      </c>
      <c r="N34" s="25">
        <f t="shared" si="1"/>
        <v>0</v>
      </c>
      <c r="O34" s="27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f t="shared" si="0"/>
        <v>0</v>
      </c>
      <c r="J35" s="28">
        <v>0</v>
      </c>
      <c r="K35" s="28">
        <v>0</v>
      </c>
      <c r="L35" s="28">
        <v>0</v>
      </c>
      <c r="M35" s="28">
        <v>0</v>
      </c>
      <c r="N35" s="25">
        <f t="shared" si="1"/>
        <v>0</v>
      </c>
      <c r="O35" s="27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f t="shared" si="0"/>
        <v>0</v>
      </c>
      <c r="J36" s="28">
        <v>0</v>
      </c>
      <c r="K36" s="28">
        <v>0</v>
      </c>
      <c r="L36" s="28">
        <v>0</v>
      </c>
      <c r="M36" s="28">
        <v>0</v>
      </c>
      <c r="N36" s="25">
        <f t="shared" si="1"/>
        <v>0</v>
      </c>
      <c r="O36" s="27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f t="shared" si="0"/>
        <v>0</v>
      </c>
      <c r="J37" s="28">
        <v>0</v>
      </c>
      <c r="K37" s="28">
        <v>0</v>
      </c>
      <c r="L37" s="28">
        <v>0</v>
      </c>
      <c r="M37" s="28">
        <v>0</v>
      </c>
      <c r="N37" s="25">
        <f t="shared" si="1"/>
        <v>0</v>
      </c>
      <c r="O37" s="27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f t="shared" si="0"/>
        <v>0</v>
      </c>
      <c r="J38" s="28">
        <v>0</v>
      </c>
      <c r="K38" s="28">
        <v>0</v>
      </c>
      <c r="L38" s="28">
        <v>0</v>
      </c>
      <c r="M38" s="28">
        <v>0</v>
      </c>
      <c r="N38" s="25">
        <f t="shared" si="1"/>
        <v>0</v>
      </c>
      <c r="O38" s="27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f t="shared" si="0"/>
        <v>0</v>
      </c>
      <c r="J39" s="28">
        <v>0</v>
      </c>
      <c r="K39" s="28">
        <v>0</v>
      </c>
      <c r="L39" s="28">
        <v>0</v>
      </c>
      <c r="M39" s="28">
        <v>0</v>
      </c>
      <c r="N39" s="25">
        <f t="shared" si="1"/>
        <v>0</v>
      </c>
      <c r="O39" s="27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0.21787933735000001</v>
      </c>
      <c r="I40" s="25">
        <f t="shared" si="0"/>
        <v>0.21787933735000001</v>
      </c>
      <c r="J40" s="28">
        <v>0</v>
      </c>
      <c r="K40" s="28">
        <v>0</v>
      </c>
      <c r="L40" s="28">
        <v>0</v>
      </c>
      <c r="M40" s="28">
        <v>0</v>
      </c>
      <c r="N40" s="25">
        <f t="shared" si="1"/>
        <v>0</v>
      </c>
      <c r="O40" s="27">
        <f t="shared" si="2"/>
        <v>0.21787933735000001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f t="shared" si="0"/>
        <v>0</v>
      </c>
      <c r="J41" s="28">
        <v>0</v>
      </c>
      <c r="K41" s="28">
        <v>0</v>
      </c>
      <c r="L41" s="28">
        <v>0</v>
      </c>
      <c r="M41" s="28">
        <v>0</v>
      </c>
      <c r="N41" s="25">
        <f t="shared" si="1"/>
        <v>0</v>
      </c>
      <c r="O41" s="27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f t="shared" si="0"/>
        <v>0</v>
      </c>
      <c r="J42" s="28">
        <v>0</v>
      </c>
      <c r="K42" s="28">
        <v>0</v>
      </c>
      <c r="L42" s="28">
        <v>0</v>
      </c>
      <c r="M42" s="28">
        <v>0</v>
      </c>
      <c r="N42" s="25">
        <f t="shared" si="1"/>
        <v>0</v>
      </c>
      <c r="O42" s="27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0.31690244873099999</v>
      </c>
      <c r="I43" s="25">
        <f t="shared" si="0"/>
        <v>0.31690244873099999</v>
      </c>
      <c r="J43" s="28">
        <v>0</v>
      </c>
      <c r="K43" s="28">
        <v>0</v>
      </c>
      <c r="L43" s="28">
        <v>0</v>
      </c>
      <c r="M43" s="28">
        <v>0</v>
      </c>
      <c r="N43" s="25">
        <f t="shared" si="1"/>
        <v>0</v>
      </c>
      <c r="O43" s="27">
        <f t="shared" si="2"/>
        <v>0.31690244873099999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f t="shared" si="0"/>
        <v>0</v>
      </c>
      <c r="J44" s="28">
        <v>0</v>
      </c>
      <c r="K44" s="28">
        <v>0</v>
      </c>
      <c r="L44" s="28">
        <v>0</v>
      </c>
      <c r="M44" s="28">
        <v>0</v>
      </c>
      <c r="N44" s="25">
        <f t="shared" si="1"/>
        <v>0</v>
      </c>
      <c r="O44" s="27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f t="shared" si="0"/>
        <v>0</v>
      </c>
      <c r="J45" s="28">
        <v>0</v>
      </c>
      <c r="K45" s="28">
        <v>0</v>
      </c>
      <c r="L45" s="28">
        <v>0</v>
      </c>
      <c r="M45" s="28">
        <v>0</v>
      </c>
      <c r="N45" s="25">
        <f t="shared" si="1"/>
        <v>0</v>
      </c>
      <c r="O45" s="27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f t="shared" si="0"/>
        <v>0</v>
      </c>
      <c r="J46" s="28">
        <v>0</v>
      </c>
      <c r="K46" s="28">
        <v>0</v>
      </c>
      <c r="L46" s="28">
        <v>0</v>
      </c>
      <c r="M46" s="28">
        <v>0</v>
      </c>
      <c r="N46" s="25">
        <f t="shared" si="1"/>
        <v>0</v>
      </c>
      <c r="O46" s="27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f t="shared" si="0"/>
        <v>0</v>
      </c>
      <c r="J47" s="28">
        <v>0</v>
      </c>
      <c r="K47" s="28">
        <v>0</v>
      </c>
      <c r="L47" s="28">
        <v>0</v>
      </c>
      <c r="M47" s="28">
        <v>0</v>
      </c>
      <c r="N47" s="25">
        <f t="shared" si="1"/>
        <v>0</v>
      </c>
      <c r="O47" s="27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f t="shared" si="0"/>
        <v>0</v>
      </c>
      <c r="J48" s="28">
        <v>0</v>
      </c>
      <c r="K48" s="28">
        <v>0</v>
      </c>
      <c r="L48" s="28">
        <v>0</v>
      </c>
      <c r="M48" s="28">
        <v>0</v>
      </c>
      <c r="N48" s="25">
        <f t="shared" si="1"/>
        <v>0</v>
      </c>
      <c r="O48" s="27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f t="shared" si="0"/>
        <v>0</v>
      </c>
      <c r="J49" s="28">
        <v>0</v>
      </c>
      <c r="K49" s="28">
        <v>0</v>
      </c>
      <c r="L49" s="28">
        <v>0</v>
      </c>
      <c r="M49" s="28">
        <v>0</v>
      </c>
      <c r="N49" s="25">
        <f t="shared" si="1"/>
        <v>0</v>
      </c>
      <c r="O49" s="27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f t="shared" si="0"/>
        <v>0</v>
      </c>
      <c r="J50" s="28">
        <v>0</v>
      </c>
      <c r="K50" s="28">
        <v>0</v>
      </c>
      <c r="L50" s="28">
        <v>0</v>
      </c>
      <c r="M50" s="28">
        <v>0</v>
      </c>
      <c r="N50" s="25">
        <f t="shared" si="1"/>
        <v>0</v>
      </c>
      <c r="O50" s="27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f t="shared" si="0"/>
        <v>0</v>
      </c>
      <c r="J51" s="28">
        <v>0</v>
      </c>
      <c r="K51" s="28">
        <v>0</v>
      </c>
      <c r="L51" s="28">
        <v>0</v>
      </c>
      <c r="M51" s="28">
        <v>0</v>
      </c>
      <c r="N51" s="25">
        <f t="shared" si="1"/>
        <v>0</v>
      </c>
      <c r="O51" s="27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f t="shared" si="0"/>
        <v>0</v>
      </c>
      <c r="J52" s="28">
        <v>0</v>
      </c>
      <c r="K52" s="28">
        <v>0</v>
      </c>
      <c r="L52" s="28">
        <v>0</v>
      </c>
      <c r="M52" s="28">
        <v>0</v>
      </c>
      <c r="N52" s="25">
        <f t="shared" si="1"/>
        <v>0</v>
      </c>
      <c r="O52" s="27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f t="shared" si="0"/>
        <v>0</v>
      </c>
      <c r="J53" s="28">
        <v>0</v>
      </c>
      <c r="K53" s="28">
        <v>0</v>
      </c>
      <c r="L53" s="28">
        <v>0</v>
      </c>
      <c r="M53" s="28">
        <v>0</v>
      </c>
      <c r="N53" s="25">
        <f t="shared" si="1"/>
        <v>0</v>
      </c>
      <c r="O53" s="27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f t="shared" si="0"/>
        <v>0</v>
      </c>
      <c r="J54" s="28">
        <v>0</v>
      </c>
      <c r="K54" s="28">
        <v>0</v>
      </c>
      <c r="L54" s="28">
        <v>0</v>
      </c>
      <c r="M54" s="28">
        <v>0</v>
      </c>
      <c r="N54" s="25">
        <f t="shared" si="1"/>
        <v>0</v>
      </c>
      <c r="O54" s="27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7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f t="shared" si="0"/>
        <v>0</v>
      </c>
      <c r="J56" s="28">
        <v>0</v>
      </c>
      <c r="K56" s="28">
        <v>0</v>
      </c>
      <c r="L56" s="28">
        <v>0</v>
      </c>
      <c r="M56" s="28">
        <v>0</v>
      </c>
      <c r="N56" s="25">
        <f t="shared" si="1"/>
        <v>0</v>
      </c>
      <c r="O56" s="27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f t="shared" si="0"/>
        <v>0</v>
      </c>
      <c r="J57" s="28">
        <v>0</v>
      </c>
      <c r="K57" s="28">
        <v>0</v>
      </c>
      <c r="L57" s="28">
        <v>0</v>
      </c>
      <c r="M57" s="28">
        <v>0</v>
      </c>
      <c r="N57" s="25">
        <f t="shared" si="1"/>
        <v>0</v>
      </c>
      <c r="O57" s="27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f t="shared" si="0"/>
        <v>0</v>
      </c>
      <c r="J58" s="28">
        <v>0</v>
      </c>
      <c r="K58" s="28">
        <v>0</v>
      </c>
      <c r="L58" s="28">
        <v>0</v>
      </c>
      <c r="M58" s="28">
        <v>0</v>
      </c>
      <c r="N58" s="25">
        <f t="shared" si="1"/>
        <v>0</v>
      </c>
      <c r="O58" s="27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f t="shared" si="0"/>
        <v>0</v>
      </c>
      <c r="J59" s="28">
        <v>0</v>
      </c>
      <c r="K59" s="28">
        <v>0</v>
      </c>
      <c r="L59" s="28">
        <v>0</v>
      </c>
      <c r="M59" s="28">
        <v>0</v>
      </c>
      <c r="N59" s="25">
        <f t="shared" si="1"/>
        <v>0</v>
      </c>
      <c r="O59" s="27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f t="shared" si="0"/>
        <v>0</v>
      </c>
      <c r="J60" s="28">
        <v>0</v>
      </c>
      <c r="K60" s="28">
        <v>0</v>
      </c>
      <c r="L60" s="28">
        <v>0</v>
      </c>
      <c r="M60" s="28">
        <v>0</v>
      </c>
      <c r="N60" s="25">
        <f t="shared" si="1"/>
        <v>0</v>
      </c>
      <c r="O60" s="27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f t="shared" si="0"/>
        <v>0</v>
      </c>
      <c r="J61" s="28">
        <v>0</v>
      </c>
      <c r="K61" s="28">
        <v>0</v>
      </c>
      <c r="L61" s="28">
        <v>0</v>
      </c>
      <c r="M61" s="28">
        <v>0</v>
      </c>
      <c r="N61" s="25">
        <f t="shared" si="1"/>
        <v>0</v>
      </c>
      <c r="O61" s="27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f t="shared" si="0"/>
        <v>0</v>
      </c>
      <c r="J62" s="28">
        <v>0</v>
      </c>
      <c r="K62" s="28">
        <v>0</v>
      </c>
      <c r="L62" s="28">
        <v>0</v>
      </c>
      <c r="M62" s="28">
        <v>0</v>
      </c>
      <c r="N62" s="25">
        <f t="shared" si="1"/>
        <v>0</v>
      </c>
      <c r="O62" s="27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f t="shared" si="0"/>
        <v>0</v>
      </c>
      <c r="J63" s="28">
        <v>0</v>
      </c>
      <c r="K63" s="28">
        <v>0</v>
      </c>
      <c r="L63" s="28">
        <v>0</v>
      </c>
      <c r="M63" s="28">
        <v>0</v>
      </c>
      <c r="N63" s="25">
        <f t="shared" si="1"/>
        <v>0</v>
      </c>
      <c r="O63" s="27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f t="shared" si="0"/>
        <v>0</v>
      </c>
      <c r="J64" s="28">
        <v>0</v>
      </c>
      <c r="K64" s="28">
        <v>0</v>
      </c>
      <c r="L64" s="28">
        <v>0</v>
      </c>
      <c r="M64" s="28">
        <v>0</v>
      </c>
      <c r="N64" s="25">
        <f t="shared" si="1"/>
        <v>0</v>
      </c>
      <c r="O64" s="27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f t="shared" si="0"/>
        <v>0</v>
      </c>
      <c r="J65" s="28">
        <v>0</v>
      </c>
      <c r="K65" s="28">
        <v>0</v>
      </c>
      <c r="L65" s="28">
        <v>0</v>
      </c>
      <c r="M65" s="28">
        <v>0</v>
      </c>
      <c r="N65" s="25">
        <f t="shared" si="1"/>
        <v>0</v>
      </c>
      <c r="O65" s="27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5.4238649433000004E-2</v>
      </c>
      <c r="I66" s="25">
        <f t="shared" si="0"/>
        <v>5.4238649433000004E-2</v>
      </c>
      <c r="J66" s="28">
        <v>0</v>
      </c>
      <c r="K66" s="28">
        <v>0</v>
      </c>
      <c r="L66" s="28">
        <v>0</v>
      </c>
      <c r="M66" s="28">
        <v>0</v>
      </c>
      <c r="N66" s="25">
        <f t="shared" si="1"/>
        <v>0</v>
      </c>
      <c r="O66" s="27">
        <f t="shared" si="2"/>
        <v>5.4238649433000004E-2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f t="shared" si="0"/>
        <v>0</v>
      </c>
      <c r="J67" s="28">
        <v>0</v>
      </c>
      <c r="K67" s="28">
        <v>0</v>
      </c>
      <c r="L67" s="28">
        <v>0</v>
      </c>
      <c r="M67" s="28">
        <v>0</v>
      </c>
      <c r="N67" s="25">
        <f t="shared" si="1"/>
        <v>0</v>
      </c>
      <c r="O67" s="27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f t="shared" si="0"/>
        <v>0</v>
      </c>
      <c r="J68" s="28">
        <v>0</v>
      </c>
      <c r="K68" s="28">
        <v>0</v>
      </c>
      <c r="L68" s="28">
        <v>0</v>
      </c>
      <c r="M68" s="28">
        <v>0</v>
      </c>
      <c r="N68" s="25">
        <f t="shared" si="1"/>
        <v>0</v>
      </c>
      <c r="O68" s="27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f t="shared" si="0"/>
        <v>0</v>
      </c>
      <c r="J69" s="28">
        <v>0</v>
      </c>
      <c r="K69" s="28">
        <v>0</v>
      </c>
      <c r="L69" s="28">
        <v>0</v>
      </c>
      <c r="M69" s="28">
        <v>0</v>
      </c>
      <c r="N69" s="25">
        <f t="shared" si="1"/>
        <v>0</v>
      </c>
      <c r="O69" s="27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0.45378526384399998</v>
      </c>
      <c r="G70" s="28">
        <v>0</v>
      </c>
      <c r="H70" s="28">
        <v>0</v>
      </c>
      <c r="I70" s="25">
        <f t="shared" si="0"/>
        <v>0.45378526384399998</v>
      </c>
      <c r="J70" s="28">
        <v>0</v>
      </c>
      <c r="K70" s="28">
        <v>0</v>
      </c>
      <c r="L70" s="28">
        <v>0</v>
      </c>
      <c r="M70" s="28">
        <v>0</v>
      </c>
      <c r="N70" s="25">
        <f t="shared" si="1"/>
        <v>0</v>
      </c>
      <c r="O70" s="27">
        <f t="shared" si="2"/>
        <v>0.45378526384399998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f t="shared" si="0"/>
        <v>0</v>
      </c>
      <c r="J71" s="28">
        <v>0</v>
      </c>
      <c r="K71" s="28">
        <v>0</v>
      </c>
      <c r="L71" s="28">
        <v>0</v>
      </c>
      <c r="M71" s="28">
        <v>0</v>
      </c>
      <c r="N71" s="25">
        <f t="shared" si="1"/>
        <v>0</v>
      </c>
      <c r="O71" s="27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f t="shared" si="0"/>
        <v>0</v>
      </c>
      <c r="J72" s="28">
        <v>0</v>
      </c>
      <c r="K72" s="28">
        <v>0</v>
      </c>
      <c r="L72" s="28">
        <v>0</v>
      </c>
      <c r="M72" s="28">
        <v>0</v>
      </c>
      <c r="N72" s="25">
        <f t="shared" si="1"/>
        <v>0</v>
      </c>
      <c r="O72" s="27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f t="shared" si="0"/>
        <v>0</v>
      </c>
      <c r="J73" s="28">
        <v>0</v>
      </c>
      <c r="K73" s="28">
        <v>0</v>
      </c>
      <c r="L73" s="28">
        <v>0</v>
      </c>
      <c r="M73" s="28">
        <v>0</v>
      </c>
      <c r="N73" s="25">
        <f t="shared" si="1"/>
        <v>0</v>
      </c>
      <c r="O73" s="27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f t="shared" si="0"/>
        <v>0</v>
      </c>
      <c r="J74" s="28">
        <v>0</v>
      </c>
      <c r="K74" s="28">
        <v>0</v>
      </c>
      <c r="L74" s="28">
        <v>0</v>
      </c>
      <c r="M74" s="28">
        <v>0</v>
      </c>
      <c r="N74" s="25">
        <f t="shared" si="1"/>
        <v>0</v>
      </c>
      <c r="O74" s="27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f t="shared" si="0"/>
        <v>0</v>
      </c>
      <c r="J75" s="28">
        <v>0</v>
      </c>
      <c r="K75" s="28">
        <v>0</v>
      </c>
      <c r="L75" s="28">
        <v>0</v>
      </c>
      <c r="M75" s="28">
        <v>0</v>
      </c>
      <c r="N75" s="25">
        <f t="shared" si="1"/>
        <v>0</v>
      </c>
      <c r="O75" s="27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f t="shared" si="0"/>
        <v>0</v>
      </c>
      <c r="J76" s="28">
        <v>0</v>
      </c>
      <c r="K76" s="28">
        <v>0</v>
      </c>
      <c r="L76" s="28">
        <v>0</v>
      </c>
      <c r="M76" s="28">
        <v>0</v>
      </c>
      <c r="N76" s="25">
        <f t="shared" si="1"/>
        <v>0</v>
      </c>
      <c r="O76" s="27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f t="shared" ref="I77:I139" si="3">F77+G77+H77</f>
        <v>0</v>
      </c>
      <c r="J77" s="28">
        <v>0</v>
      </c>
      <c r="K77" s="28">
        <v>0</v>
      </c>
      <c r="L77" s="28">
        <v>0</v>
      </c>
      <c r="M77" s="28">
        <v>0</v>
      </c>
      <c r="N77" s="25">
        <f t="shared" ref="N77:N139" si="4">K77+L77+M77</f>
        <v>0</v>
      </c>
      <c r="O77" s="27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f t="shared" si="3"/>
        <v>0</v>
      </c>
      <c r="J78" s="28">
        <v>0</v>
      </c>
      <c r="K78" s="28">
        <v>0</v>
      </c>
      <c r="L78" s="28">
        <v>0</v>
      </c>
      <c r="M78" s="28">
        <v>0</v>
      </c>
      <c r="N78" s="25">
        <f t="shared" si="4"/>
        <v>0</v>
      </c>
      <c r="O78" s="27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f t="shared" si="3"/>
        <v>0</v>
      </c>
      <c r="J79" s="28">
        <v>0</v>
      </c>
      <c r="K79" s="28">
        <v>0</v>
      </c>
      <c r="L79" s="28">
        <v>0</v>
      </c>
      <c r="M79" s="28">
        <v>0</v>
      </c>
      <c r="N79" s="25">
        <f t="shared" si="4"/>
        <v>0</v>
      </c>
      <c r="O79" s="27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f t="shared" si="3"/>
        <v>0</v>
      </c>
      <c r="J80" s="28">
        <v>0</v>
      </c>
      <c r="K80" s="28">
        <v>0</v>
      </c>
      <c r="L80" s="28">
        <v>0</v>
      </c>
      <c r="M80" s="28">
        <v>0</v>
      </c>
      <c r="N80" s="25">
        <f t="shared" si="4"/>
        <v>0</v>
      </c>
      <c r="O80" s="27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f t="shared" si="3"/>
        <v>0</v>
      </c>
      <c r="J81" s="28">
        <v>0</v>
      </c>
      <c r="K81" s="28">
        <v>0</v>
      </c>
      <c r="L81" s="28">
        <v>0</v>
      </c>
      <c r="M81" s="28">
        <v>0</v>
      </c>
      <c r="N81" s="25">
        <f t="shared" si="4"/>
        <v>0</v>
      </c>
      <c r="O81" s="27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f t="shared" si="3"/>
        <v>0</v>
      </c>
      <c r="J82" s="28">
        <v>0</v>
      </c>
      <c r="K82" s="28">
        <v>0</v>
      </c>
      <c r="L82" s="28">
        <v>0</v>
      </c>
      <c r="M82" s="28">
        <v>0</v>
      </c>
      <c r="N82" s="25">
        <f t="shared" si="4"/>
        <v>0</v>
      </c>
      <c r="O82" s="27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f t="shared" si="3"/>
        <v>0</v>
      </c>
      <c r="J83" s="28">
        <v>0</v>
      </c>
      <c r="K83" s="28">
        <v>0</v>
      </c>
      <c r="L83" s="28">
        <v>0</v>
      </c>
      <c r="M83" s="28">
        <v>0</v>
      </c>
      <c r="N83" s="25">
        <f t="shared" si="4"/>
        <v>0</v>
      </c>
      <c r="O83" s="27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f t="shared" si="3"/>
        <v>0</v>
      </c>
      <c r="J84" s="28">
        <v>0</v>
      </c>
      <c r="K84" s="28">
        <v>0</v>
      </c>
      <c r="L84" s="28">
        <v>0</v>
      </c>
      <c r="M84" s="28">
        <v>0</v>
      </c>
      <c r="N84" s="25">
        <f t="shared" si="4"/>
        <v>0</v>
      </c>
      <c r="O84" s="27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f t="shared" si="3"/>
        <v>0</v>
      </c>
      <c r="J85" s="28">
        <v>0</v>
      </c>
      <c r="K85" s="28">
        <v>0</v>
      </c>
      <c r="L85" s="28">
        <v>0</v>
      </c>
      <c r="M85" s="28">
        <v>0</v>
      </c>
      <c r="N85" s="25">
        <f t="shared" si="4"/>
        <v>0</v>
      </c>
      <c r="O85" s="27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1.0888332078179999</v>
      </c>
      <c r="G86" s="28">
        <v>0</v>
      </c>
      <c r="H86" s="28">
        <v>0</v>
      </c>
      <c r="I86" s="25">
        <f t="shared" si="3"/>
        <v>1.0888332078179999</v>
      </c>
      <c r="J86" s="28">
        <v>0</v>
      </c>
      <c r="K86" s="28">
        <v>0</v>
      </c>
      <c r="L86" s="28">
        <v>0</v>
      </c>
      <c r="M86" s="28">
        <v>0</v>
      </c>
      <c r="N86" s="25">
        <f t="shared" si="4"/>
        <v>0</v>
      </c>
      <c r="O86" s="27">
        <f t="shared" si="5"/>
        <v>1.0888332078179999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f t="shared" si="3"/>
        <v>0</v>
      </c>
      <c r="J87" s="28">
        <v>0</v>
      </c>
      <c r="K87" s="28">
        <v>0</v>
      </c>
      <c r="L87" s="28">
        <v>0</v>
      </c>
      <c r="M87" s="28">
        <v>0</v>
      </c>
      <c r="N87" s="25">
        <f t="shared" si="4"/>
        <v>0</v>
      </c>
      <c r="O87" s="27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f t="shared" si="3"/>
        <v>0</v>
      </c>
      <c r="J88" s="28">
        <v>0</v>
      </c>
      <c r="K88" s="28">
        <v>0</v>
      </c>
      <c r="L88" s="28">
        <v>0</v>
      </c>
      <c r="M88" s="28">
        <v>0</v>
      </c>
      <c r="N88" s="25">
        <f t="shared" si="4"/>
        <v>0</v>
      </c>
      <c r="O88" s="27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f t="shared" si="3"/>
        <v>0</v>
      </c>
      <c r="J89" s="28">
        <v>0</v>
      </c>
      <c r="K89" s="28">
        <v>0</v>
      </c>
      <c r="L89" s="28">
        <v>0</v>
      </c>
      <c r="M89" s="28">
        <v>0</v>
      </c>
      <c r="N89" s="25">
        <f t="shared" si="4"/>
        <v>0</v>
      </c>
      <c r="O89" s="27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f t="shared" si="3"/>
        <v>0</v>
      </c>
      <c r="J90" s="28">
        <v>0</v>
      </c>
      <c r="K90" s="28">
        <v>0</v>
      </c>
      <c r="L90" s="28">
        <v>0</v>
      </c>
      <c r="M90" s="28">
        <v>0</v>
      </c>
      <c r="N90" s="25">
        <f t="shared" si="4"/>
        <v>0</v>
      </c>
      <c r="O90" s="27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f t="shared" si="3"/>
        <v>0</v>
      </c>
      <c r="J91" s="28">
        <v>0</v>
      </c>
      <c r="K91" s="28">
        <v>0</v>
      </c>
      <c r="L91" s="28">
        <v>0</v>
      </c>
      <c r="M91" s="28">
        <v>0</v>
      </c>
      <c r="N91" s="25">
        <f t="shared" si="4"/>
        <v>0</v>
      </c>
      <c r="O91" s="27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f t="shared" si="3"/>
        <v>0</v>
      </c>
      <c r="J92" s="28">
        <v>0</v>
      </c>
      <c r="K92" s="28">
        <v>0</v>
      </c>
      <c r="L92" s="28">
        <v>0</v>
      </c>
      <c r="M92" s="28">
        <v>0</v>
      </c>
      <c r="N92" s="25">
        <f t="shared" si="4"/>
        <v>0</v>
      </c>
      <c r="O92" s="27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f t="shared" si="3"/>
        <v>0</v>
      </c>
      <c r="J93" s="28">
        <v>0</v>
      </c>
      <c r="K93" s="28">
        <v>0</v>
      </c>
      <c r="L93" s="28">
        <v>0</v>
      </c>
      <c r="M93" s="28">
        <v>0</v>
      </c>
      <c r="N93" s="25">
        <f t="shared" si="4"/>
        <v>0</v>
      </c>
      <c r="O93" s="27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f t="shared" si="3"/>
        <v>0</v>
      </c>
      <c r="J94" s="28">
        <v>0</v>
      </c>
      <c r="K94" s="28">
        <v>0</v>
      </c>
      <c r="L94" s="28">
        <v>0</v>
      </c>
      <c r="M94" s="28">
        <v>0</v>
      </c>
      <c r="N94" s="25">
        <f t="shared" si="4"/>
        <v>0</v>
      </c>
      <c r="O94" s="27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f t="shared" si="3"/>
        <v>0</v>
      </c>
      <c r="J95" s="28">
        <v>0</v>
      </c>
      <c r="K95" s="28">
        <v>0</v>
      </c>
      <c r="L95" s="28">
        <v>0</v>
      </c>
      <c r="M95" s="28">
        <v>0</v>
      </c>
      <c r="N95" s="25">
        <f t="shared" si="4"/>
        <v>0</v>
      </c>
      <c r="O95" s="27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f t="shared" si="3"/>
        <v>0</v>
      </c>
      <c r="J96" s="28">
        <v>0</v>
      </c>
      <c r="K96" s="28">
        <v>0</v>
      </c>
      <c r="L96" s="28">
        <v>0</v>
      </c>
      <c r="M96" s="28">
        <v>0</v>
      </c>
      <c r="N96" s="25">
        <f t="shared" si="4"/>
        <v>0</v>
      </c>
      <c r="O96" s="27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f t="shared" si="3"/>
        <v>0</v>
      </c>
      <c r="J97" s="28">
        <v>0</v>
      </c>
      <c r="K97" s="28">
        <v>0</v>
      </c>
      <c r="L97" s="28">
        <v>0</v>
      </c>
      <c r="M97" s="28">
        <v>0</v>
      </c>
      <c r="N97" s="25">
        <f t="shared" si="4"/>
        <v>0</v>
      </c>
      <c r="O97" s="27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f t="shared" si="3"/>
        <v>0</v>
      </c>
      <c r="J98" s="28">
        <v>0</v>
      </c>
      <c r="K98" s="28">
        <v>0</v>
      </c>
      <c r="L98" s="28">
        <v>0</v>
      </c>
      <c r="M98" s="28">
        <v>0</v>
      </c>
      <c r="N98" s="25">
        <f t="shared" si="4"/>
        <v>0</v>
      </c>
      <c r="O98" s="27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f t="shared" si="3"/>
        <v>0</v>
      </c>
      <c r="J99" s="28">
        <v>0</v>
      </c>
      <c r="K99" s="28">
        <v>0</v>
      </c>
      <c r="L99" s="28">
        <v>0</v>
      </c>
      <c r="M99" s="28">
        <v>0</v>
      </c>
      <c r="N99" s="25">
        <f t="shared" si="4"/>
        <v>0</v>
      </c>
      <c r="O99" s="27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f t="shared" si="3"/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f t="shared" si="4"/>
        <v>0</v>
      </c>
      <c r="O100" s="27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f t="shared" si="3"/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f t="shared" si="4"/>
        <v>0</v>
      </c>
      <c r="O101" s="27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f t="shared" si="3"/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f t="shared" si="4"/>
        <v>0</v>
      </c>
      <c r="O102" s="27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f t="shared" si="3"/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f t="shared" si="4"/>
        <v>0</v>
      </c>
      <c r="O103" s="27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f t="shared" si="3"/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f t="shared" si="4"/>
        <v>0</v>
      </c>
      <c r="O104" s="27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f t="shared" si="3"/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f t="shared" si="4"/>
        <v>0</v>
      </c>
      <c r="O105" s="27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f t="shared" si="3"/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f t="shared" si="4"/>
        <v>0</v>
      </c>
      <c r="O106" s="27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f t="shared" si="3"/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f t="shared" si="4"/>
        <v>0</v>
      </c>
      <c r="O107" s="27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0.41508050000000002</v>
      </c>
      <c r="I108" s="25">
        <f t="shared" si="3"/>
        <v>0.41508050000000002</v>
      </c>
      <c r="J108" s="28">
        <v>0</v>
      </c>
      <c r="K108" s="28">
        <v>0</v>
      </c>
      <c r="L108" s="28">
        <v>0</v>
      </c>
      <c r="M108" s="28">
        <v>0</v>
      </c>
      <c r="N108" s="25">
        <f t="shared" si="4"/>
        <v>0</v>
      </c>
      <c r="O108" s="27">
        <f t="shared" si="5"/>
        <v>0.41508050000000002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f t="shared" si="3"/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f t="shared" si="4"/>
        <v>0</v>
      </c>
      <c r="O109" s="27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f t="shared" si="3"/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f t="shared" si="4"/>
        <v>0</v>
      </c>
      <c r="O110" s="27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f t="shared" si="3"/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f t="shared" si="4"/>
        <v>0</v>
      </c>
      <c r="O111" s="27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f t="shared" si="3"/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f t="shared" si="4"/>
        <v>0</v>
      </c>
      <c r="O112" s="27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f t="shared" si="3"/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f t="shared" si="4"/>
        <v>0</v>
      </c>
      <c r="O113" s="27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0.67815443413000009</v>
      </c>
      <c r="G114" s="28">
        <v>0</v>
      </c>
      <c r="H114" s="28">
        <v>0</v>
      </c>
      <c r="I114" s="25">
        <f t="shared" si="3"/>
        <v>0.67815443413000009</v>
      </c>
      <c r="J114" s="28">
        <v>0</v>
      </c>
      <c r="K114" s="28">
        <v>0</v>
      </c>
      <c r="L114" s="28">
        <v>0</v>
      </c>
      <c r="M114" s="28">
        <v>0</v>
      </c>
      <c r="N114" s="25">
        <f t="shared" si="4"/>
        <v>0</v>
      </c>
      <c r="O114" s="27">
        <f t="shared" si="5"/>
        <v>0.67815443413000009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f t="shared" si="3"/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f t="shared" si="4"/>
        <v>0</v>
      </c>
      <c r="O115" s="27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f t="shared" si="3"/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f t="shared" si="4"/>
        <v>0</v>
      </c>
      <c r="O116" s="27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f t="shared" si="3"/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f t="shared" si="4"/>
        <v>0</v>
      </c>
      <c r="O117" s="27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f t="shared" si="3"/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f t="shared" si="4"/>
        <v>0</v>
      </c>
      <c r="O118" s="27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f t="shared" si="3"/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f t="shared" si="4"/>
        <v>0</v>
      </c>
      <c r="O119" s="27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f t="shared" si="3"/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f t="shared" si="4"/>
        <v>0</v>
      </c>
      <c r="O120" s="27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f t="shared" si="3"/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f t="shared" si="4"/>
        <v>0</v>
      </c>
      <c r="O121" s="27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f t="shared" si="3"/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f t="shared" si="4"/>
        <v>0</v>
      </c>
      <c r="O122" s="27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f t="shared" si="3"/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f t="shared" si="4"/>
        <v>0</v>
      </c>
      <c r="O123" s="27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f t="shared" si="3"/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f t="shared" si="4"/>
        <v>0</v>
      </c>
      <c r="O124" s="27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f t="shared" si="3"/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f t="shared" si="4"/>
        <v>0</v>
      </c>
      <c r="O125" s="27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f t="shared" si="3"/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f t="shared" si="4"/>
        <v>0</v>
      </c>
      <c r="O126" s="27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f t="shared" si="3"/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f t="shared" si="4"/>
        <v>0</v>
      </c>
      <c r="O127" s="27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f t="shared" si="3"/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f t="shared" si="4"/>
        <v>0</v>
      </c>
      <c r="O128" s="27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f t="shared" si="3"/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f t="shared" si="4"/>
        <v>0</v>
      </c>
      <c r="O129" s="27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f t="shared" si="3"/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f t="shared" si="4"/>
        <v>0</v>
      </c>
      <c r="O130" s="27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f t="shared" si="3"/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f t="shared" si="4"/>
        <v>0</v>
      </c>
      <c r="O131" s="27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f t="shared" si="3"/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f t="shared" si="4"/>
        <v>0</v>
      </c>
      <c r="O132" s="27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f t="shared" si="3"/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f t="shared" si="4"/>
        <v>0</v>
      </c>
      <c r="O133" s="27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f t="shared" si="3"/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f t="shared" si="4"/>
        <v>0</v>
      </c>
      <c r="O134" s="27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7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f t="shared" si="3"/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f t="shared" si="4"/>
        <v>0</v>
      </c>
      <c r="O136" s="27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f t="shared" si="3"/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f t="shared" si="4"/>
        <v>0</v>
      </c>
      <c r="O137" s="27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f t="shared" si="3"/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f t="shared" si="4"/>
        <v>0</v>
      </c>
      <c r="O138" s="27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f t="shared" si="3"/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f t="shared" si="4"/>
        <v>0</v>
      </c>
      <c r="O139" s="27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f t="shared" ref="I140:I203" si="6">F140+G140+H140</f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f t="shared" ref="N140:N203" si="7">K140+L140+M140</f>
        <v>0</v>
      </c>
      <c r="O140" s="27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f t="shared" si="6"/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f t="shared" si="7"/>
        <v>0</v>
      </c>
      <c r="O141" s="27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f t="shared" si="6"/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f t="shared" si="7"/>
        <v>0</v>
      </c>
      <c r="O142" s="27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f t="shared" si="6"/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f t="shared" si="7"/>
        <v>0</v>
      </c>
      <c r="O143" s="27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f t="shared" si="6"/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f t="shared" si="7"/>
        <v>0</v>
      </c>
      <c r="O144" s="27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f t="shared" si="6"/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f t="shared" si="7"/>
        <v>0</v>
      </c>
      <c r="O145" s="27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f t="shared" si="6"/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f t="shared" si="7"/>
        <v>0</v>
      </c>
      <c r="O146" s="27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f t="shared" si="6"/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f t="shared" si="7"/>
        <v>0</v>
      </c>
      <c r="O147" s="27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f t="shared" si="6"/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f t="shared" si="7"/>
        <v>0</v>
      </c>
      <c r="O148" s="27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f t="shared" si="6"/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f t="shared" si="7"/>
        <v>0</v>
      </c>
      <c r="O149" s="27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f t="shared" si="6"/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f t="shared" si="7"/>
        <v>0</v>
      </c>
      <c r="O150" s="27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f t="shared" si="6"/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f t="shared" si="7"/>
        <v>0</v>
      </c>
      <c r="O151" s="27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f t="shared" si="6"/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f t="shared" si="7"/>
        <v>0</v>
      </c>
      <c r="O152" s="27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f t="shared" si="6"/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f t="shared" si="7"/>
        <v>0</v>
      </c>
      <c r="O153" s="27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f t="shared" si="6"/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f t="shared" si="7"/>
        <v>0</v>
      </c>
      <c r="O154" s="27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0.82543226703700001</v>
      </c>
      <c r="I155" s="25">
        <f t="shared" si="6"/>
        <v>0.82543226703700001</v>
      </c>
      <c r="J155" s="28">
        <v>0</v>
      </c>
      <c r="K155" s="28">
        <v>0</v>
      </c>
      <c r="L155" s="28">
        <v>0</v>
      </c>
      <c r="M155" s="28">
        <v>0</v>
      </c>
      <c r="N155" s="25">
        <f t="shared" si="7"/>
        <v>0</v>
      </c>
      <c r="O155" s="27">
        <f t="shared" si="8"/>
        <v>0.82543226703700001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f t="shared" si="6"/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f t="shared" si="7"/>
        <v>0</v>
      </c>
      <c r="O156" s="27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f t="shared" si="6"/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f t="shared" si="7"/>
        <v>0</v>
      </c>
      <c r="O157" s="27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f t="shared" si="6"/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f t="shared" si="7"/>
        <v>0</v>
      </c>
      <c r="O158" s="27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f t="shared" si="6"/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f t="shared" si="7"/>
        <v>0</v>
      </c>
      <c r="O159" s="27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f t="shared" si="6"/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f t="shared" si="7"/>
        <v>0</v>
      </c>
      <c r="O160" s="27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f t="shared" si="6"/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f t="shared" si="7"/>
        <v>0</v>
      </c>
      <c r="O161" s="27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f t="shared" si="6"/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f t="shared" si="7"/>
        <v>0</v>
      </c>
      <c r="O162" s="27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f t="shared" si="6"/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f t="shared" si="7"/>
        <v>0</v>
      </c>
      <c r="O163" s="27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f t="shared" si="6"/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f t="shared" si="7"/>
        <v>0</v>
      </c>
      <c r="O164" s="27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f t="shared" si="6"/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f t="shared" si="7"/>
        <v>0</v>
      </c>
      <c r="O165" s="27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f t="shared" si="6"/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f t="shared" si="7"/>
        <v>0</v>
      </c>
      <c r="O166" s="27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f t="shared" si="6"/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f t="shared" si="7"/>
        <v>0</v>
      </c>
      <c r="O167" s="27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f t="shared" si="6"/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f t="shared" si="7"/>
        <v>0</v>
      </c>
      <c r="O168" s="27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f t="shared" si="6"/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f t="shared" si="7"/>
        <v>0</v>
      </c>
      <c r="O169" s="27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f t="shared" si="6"/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f t="shared" si="7"/>
        <v>0</v>
      </c>
      <c r="O170" s="27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f t="shared" si="6"/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f t="shared" si="7"/>
        <v>0</v>
      </c>
      <c r="O171" s="27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f t="shared" si="6"/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f t="shared" si="7"/>
        <v>0</v>
      </c>
      <c r="O172" s="27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f t="shared" si="6"/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f t="shared" si="7"/>
        <v>0</v>
      </c>
      <c r="O173" s="27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f t="shared" si="6"/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f t="shared" si="7"/>
        <v>0</v>
      </c>
      <c r="O174" s="27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f t="shared" si="6"/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f t="shared" si="7"/>
        <v>0</v>
      </c>
      <c r="O175" s="27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f t="shared" si="6"/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f t="shared" si="7"/>
        <v>0</v>
      </c>
      <c r="O176" s="27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f t="shared" si="6"/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f t="shared" si="7"/>
        <v>0</v>
      </c>
      <c r="O177" s="27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f t="shared" si="6"/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f t="shared" si="7"/>
        <v>0</v>
      </c>
      <c r="O178" s="27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f t="shared" si="6"/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f t="shared" si="7"/>
        <v>0</v>
      </c>
      <c r="O179" s="27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f t="shared" si="6"/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f t="shared" si="7"/>
        <v>0</v>
      </c>
      <c r="O180" s="27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f t="shared" si="6"/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f t="shared" si="7"/>
        <v>0</v>
      </c>
      <c r="O181" s="27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f t="shared" si="6"/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f t="shared" si="7"/>
        <v>0</v>
      </c>
      <c r="O182" s="27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f t="shared" si="6"/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f t="shared" si="7"/>
        <v>0</v>
      </c>
      <c r="O183" s="27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f t="shared" si="6"/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f t="shared" si="7"/>
        <v>0</v>
      </c>
      <c r="O184" s="27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f t="shared" si="6"/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f t="shared" si="7"/>
        <v>0</v>
      </c>
      <c r="O185" s="27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f t="shared" si="6"/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f t="shared" si="7"/>
        <v>0</v>
      </c>
      <c r="O186" s="27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1.4509244081020001</v>
      </c>
      <c r="I187" s="25">
        <f t="shared" si="6"/>
        <v>1.4509244081020001</v>
      </c>
      <c r="J187" s="28">
        <v>0</v>
      </c>
      <c r="K187" s="28">
        <v>0</v>
      </c>
      <c r="L187" s="28">
        <v>0</v>
      </c>
      <c r="M187" s="28">
        <v>0</v>
      </c>
      <c r="N187" s="25">
        <f t="shared" si="7"/>
        <v>0</v>
      </c>
      <c r="O187" s="27">
        <f t="shared" si="8"/>
        <v>1.4509244081020001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f t="shared" si="6"/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f t="shared" si="7"/>
        <v>0</v>
      </c>
      <c r="O188" s="27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f t="shared" si="6"/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f t="shared" si="7"/>
        <v>0</v>
      </c>
      <c r="O189" s="27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f t="shared" si="6"/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f t="shared" si="7"/>
        <v>0</v>
      </c>
      <c r="O190" s="27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f t="shared" si="6"/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f t="shared" si="7"/>
        <v>0</v>
      </c>
      <c r="O191" s="27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f t="shared" si="6"/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f t="shared" si="7"/>
        <v>0</v>
      </c>
      <c r="O192" s="27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f t="shared" si="6"/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f t="shared" si="7"/>
        <v>0</v>
      </c>
      <c r="O193" s="27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f t="shared" si="6"/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f t="shared" si="7"/>
        <v>0</v>
      </c>
      <c r="O194" s="27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f t="shared" si="6"/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f t="shared" si="7"/>
        <v>0</v>
      </c>
      <c r="O195" s="27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f t="shared" si="6"/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f t="shared" si="7"/>
        <v>0</v>
      </c>
      <c r="O196" s="27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f t="shared" si="6"/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f t="shared" si="7"/>
        <v>0</v>
      </c>
      <c r="O197" s="27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f t="shared" si="6"/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f t="shared" si="7"/>
        <v>0</v>
      </c>
      <c r="O198" s="27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f t="shared" si="6"/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f t="shared" si="7"/>
        <v>0</v>
      </c>
      <c r="O199" s="27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1.3410991777340002</v>
      </c>
      <c r="G200" s="28">
        <v>0</v>
      </c>
      <c r="H200" s="28">
        <v>0</v>
      </c>
      <c r="I200" s="25">
        <f t="shared" si="6"/>
        <v>1.3410991777340002</v>
      </c>
      <c r="J200" s="28">
        <v>0</v>
      </c>
      <c r="K200" s="28">
        <v>0</v>
      </c>
      <c r="L200" s="28">
        <v>0</v>
      </c>
      <c r="M200" s="28">
        <v>0</v>
      </c>
      <c r="N200" s="25">
        <f t="shared" si="7"/>
        <v>0</v>
      </c>
      <c r="O200" s="27">
        <f t="shared" si="8"/>
        <v>1.3410991777340002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f t="shared" si="6"/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f t="shared" si="7"/>
        <v>0</v>
      </c>
      <c r="O201" s="27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f t="shared" si="6"/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f t="shared" si="7"/>
        <v>0</v>
      </c>
      <c r="O202" s="27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f t="shared" si="6"/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f t="shared" si="7"/>
        <v>0</v>
      </c>
      <c r="O203" s="27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f t="shared" ref="I204:I254" si="9">F204+G204+H204</f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f t="shared" ref="N204:N254" si="10">K204+L204+M204</f>
        <v>0</v>
      </c>
      <c r="O204" s="27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3.4310940599999997E-3</v>
      </c>
      <c r="I205" s="25">
        <f t="shared" si="9"/>
        <v>3.4310940599999997E-3</v>
      </c>
      <c r="J205" s="28">
        <v>0</v>
      </c>
      <c r="K205" s="28">
        <v>0</v>
      </c>
      <c r="L205" s="28">
        <v>0</v>
      </c>
      <c r="M205" s="28">
        <v>0</v>
      </c>
      <c r="N205" s="25">
        <f t="shared" si="10"/>
        <v>0</v>
      </c>
      <c r="O205" s="27">
        <f t="shared" si="11"/>
        <v>3.4310940599999997E-3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f t="shared" si="9"/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f t="shared" si="10"/>
        <v>0</v>
      </c>
      <c r="O206" s="27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f t="shared" si="9"/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f t="shared" si="10"/>
        <v>0</v>
      </c>
      <c r="O207" s="27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f t="shared" si="9"/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f t="shared" si="10"/>
        <v>0</v>
      </c>
      <c r="O208" s="27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f t="shared" si="9"/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f t="shared" si="10"/>
        <v>0</v>
      </c>
      <c r="O209" s="27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f t="shared" si="9"/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f t="shared" si="10"/>
        <v>0</v>
      </c>
      <c r="O210" s="27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f t="shared" si="9"/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f t="shared" si="10"/>
        <v>0</v>
      </c>
      <c r="O211" s="27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f t="shared" si="9"/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f t="shared" si="10"/>
        <v>0</v>
      </c>
      <c r="O212" s="27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f t="shared" si="9"/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f t="shared" si="10"/>
        <v>0</v>
      </c>
      <c r="O213" s="27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f t="shared" si="9"/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f t="shared" si="10"/>
        <v>0</v>
      </c>
      <c r="O214" s="27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f t="shared" si="9"/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f t="shared" si="10"/>
        <v>0</v>
      </c>
      <c r="O215" s="27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f t="shared" si="9"/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f t="shared" si="10"/>
        <v>0</v>
      </c>
      <c r="O216" s="27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f t="shared" si="9"/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f t="shared" si="10"/>
        <v>0</v>
      </c>
      <c r="O217" s="27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f t="shared" si="9"/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f t="shared" si="10"/>
        <v>0</v>
      </c>
      <c r="O218" s="27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f t="shared" si="9"/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f t="shared" si="10"/>
        <v>0</v>
      </c>
      <c r="O219" s="27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f t="shared" si="9"/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f t="shared" si="10"/>
        <v>0</v>
      </c>
      <c r="O220" s="27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f t="shared" si="9"/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f t="shared" si="10"/>
        <v>0</v>
      </c>
      <c r="O221" s="27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f t="shared" si="9"/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f t="shared" si="10"/>
        <v>0</v>
      </c>
      <c r="O222" s="27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f t="shared" si="9"/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f t="shared" si="10"/>
        <v>0</v>
      </c>
      <c r="O223" s="27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f t="shared" si="9"/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f t="shared" si="10"/>
        <v>0</v>
      </c>
      <c r="O224" s="27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f t="shared" si="9"/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f t="shared" si="10"/>
        <v>0</v>
      </c>
      <c r="O225" s="27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f t="shared" si="9"/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f t="shared" si="10"/>
        <v>0</v>
      </c>
      <c r="O226" s="27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f t="shared" si="9"/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f t="shared" si="10"/>
        <v>0</v>
      </c>
      <c r="O227" s="27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f t="shared" si="9"/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f t="shared" si="10"/>
        <v>0</v>
      </c>
      <c r="O228" s="27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f t="shared" si="9"/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f t="shared" si="10"/>
        <v>0</v>
      </c>
      <c r="O229" s="27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f t="shared" si="9"/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f t="shared" si="10"/>
        <v>0</v>
      </c>
      <c r="O230" s="27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f t="shared" si="9"/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f t="shared" si="10"/>
        <v>0</v>
      </c>
      <c r="O231" s="27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f t="shared" si="9"/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f t="shared" si="10"/>
        <v>0</v>
      </c>
      <c r="O232" s="27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0.21884651529999999</v>
      </c>
      <c r="I233" s="25">
        <f t="shared" si="9"/>
        <v>0.21884651529999999</v>
      </c>
      <c r="J233" s="28">
        <v>0</v>
      </c>
      <c r="K233" s="28">
        <v>0</v>
      </c>
      <c r="L233" s="28">
        <v>0</v>
      </c>
      <c r="M233" s="28">
        <v>0</v>
      </c>
      <c r="N233" s="25">
        <f t="shared" si="10"/>
        <v>0</v>
      </c>
      <c r="O233" s="27">
        <f t="shared" si="11"/>
        <v>0.21884651529999999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f t="shared" si="9"/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f t="shared" si="10"/>
        <v>0</v>
      </c>
      <c r="O234" s="27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0.14948436297100001</v>
      </c>
      <c r="I235" s="25">
        <f t="shared" si="9"/>
        <v>0.14948436297100001</v>
      </c>
      <c r="J235" s="28">
        <v>0</v>
      </c>
      <c r="K235" s="28">
        <v>0</v>
      </c>
      <c r="L235" s="28">
        <v>0</v>
      </c>
      <c r="M235" s="28">
        <v>0</v>
      </c>
      <c r="N235" s="25">
        <f t="shared" si="10"/>
        <v>0</v>
      </c>
      <c r="O235" s="27">
        <f t="shared" si="11"/>
        <v>0.14948436297100001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2.8684206281</v>
      </c>
      <c r="G236" s="28">
        <v>0</v>
      </c>
      <c r="H236" s="28">
        <v>0.28925115000000001</v>
      </c>
      <c r="I236" s="25">
        <f t="shared" si="9"/>
        <v>3.1576717781000001</v>
      </c>
      <c r="J236" s="28">
        <v>0</v>
      </c>
      <c r="K236" s="28">
        <v>0</v>
      </c>
      <c r="L236" s="28">
        <v>0</v>
      </c>
      <c r="M236" s="28">
        <v>0</v>
      </c>
      <c r="N236" s="25">
        <f t="shared" si="10"/>
        <v>0</v>
      </c>
      <c r="O236" s="27">
        <f t="shared" si="11"/>
        <v>3.1576717781000001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f t="shared" si="9"/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f t="shared" si="10"/>
        <v>0</v>
      </c>
      <c r="O237" s="27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f t="shared" si="9"/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f t="shared" si="10"/>
        <v>0</v>
      </c>
      <c r="O238" s="27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f t="shared" si="9"/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f t="shared" si="10"/>
        <v>0</v>
      </c>
      <c r="O239" s="27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f t="shared" si="9"/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f t="shared" si="10"/>
        <v>0</v>
      </c>
      <c r="O240" s="27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f t="shared" si="9"/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f t="shared" si="10"/>
        <v>0</v>
      </c>
      <c r="O241" s="27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f t="shared" si="9"/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f t="shared" si="10"/>
        <v>0</v>
      </c>
      <c r="O242" s="27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f t="shared" si="9"/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f t="shared" si="10"/>
        <v>0</v>
      </c>
      <c r="O243" s="27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f t="shared" si="9"/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f t="shared" si="10"/>
        <v>0</v>
      </c>
      <c r="O244" s="27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f t="shared" si="9"/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f t="shared" si="10"/>
        <v>0</v>
      </c>
      <c r="O245" s="27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f t="shared" si="9"/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f t="shared" si="10"/>
        <v>0</v>
      </c>
      <c r="O246" s="27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7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f t="shared" si="9"/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f t="shared" si="10"/>
        <v>0</v>
      </c>
      <c r="O248" s="27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f t="shared" si="9"/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f t="shared" si="10"/>
        <v>0</v>
      </c>
      <c r="O249" s="27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f t="shared" si="9"/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f t="shared" si="10"/>
        <v>0</v>
      </c>
      <c r="O250" s="27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f t="shared" si="9"/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f t="shared" si="10"/>
        <v>0</v>
      </c>
      <c r="O251" s="27">
        <f t="shared" si="11"/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-9.3132257461547847E-16</v>
      </c>
      <c r="I252" s="25">
        <f t="shared" si="9"/>
        <v>-9.3132257461547847E-16</v>
      </c>
      <c r="J252" s="28">
        <v>0</v>
      </c>
      <c r="K252" s="28">
        <v>0</v>
      </c>
      <c r="L252" s="28">
        <v>0</v>
      </c>
      <c r="M252" s="28">
        <v>0</v>
      </c>
      <c r="N252" s="25">
        <f t="shared" si="10"/>
        <v>0</v>
      </c>
      <c r="O252" s="27">
        <f t="shared" si="11"/>
        <v>-9.3132257461547847E-16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f t="shared" si="9"/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f t="shared" si="10"/>
        <v>0</v>
      </c>
      <c r="O253" s="27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v>0</v>
      </c>
      <c r="E254" s="32">
        <v>11.468910165911998</v>
      </c>
      <c r="F254" s="32">
        <v>6.4302927116259996</v>
      </c>
      <c r="G254" s="32">
        <v>0</v>
      </c>
      <c r="H254" s="32">
        <v>4.4210859549209998</v>
      </c>
      <c r="I254" s="32">
        <f t="shared" si="9"/>
        <v>10.851378666546999</v>
      </c>
      <c r="J254" s="32">
        <v>0</v>
      </c>
      <c r="K254" s="32">
        <v>0</v>
      </c>
      <c r="L254" s="32">
        <v>0</v>
      </c>
      <c r="M254" s="32">
        <v>0</v>
      </c>
      <c r="N254" s="32">
        <f t="shared" si="10"/>
        <v>0</v>
      </c>
      <c r="O254" s="36">
        <f t="shared" si="11"/>
        <v>22.320288832458999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/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A6" sqref="A6"/>
    </sheetView>
  </sheetViews>
  <sheetFormatPr defaultRowHeight="14.25" x14ac:dyDescent="0.2"/>
  <cols>
    <col min="1" max="1" width="8.28515625" style="18" customWidth="1"/>
    <col min="2" max="2" width="39.85546875" style="18" customWidth="1"/>
    <col min="3" max="3" width="33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3.42578125" style="18" customWidth="1"/>
    <col min="9" max="10" width="14.5703125" style="18" customWidth="1"/>
    <col min="11" max="11" width="16.5703125" style="18" customWidth="1"/>
    <col min="12" max="12" width="16.285156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560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7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0.116423890749</v>
      </c>
      <c r="I13" s="25">
        <f t="shared" ref="I13:I76" si="0">F13+G13+H13</f>
        <v>0.116423890749</v>
      </c>
      <c r="J13" s="28">
        <v>0</v>
      </c>
      <c r="K13" s="28">
        <v>0</v>
      </c>
      <c r="L13" s="28">
        <v>0</v>
      </c>
      <c r="M13" s="28">
        <v>0</v>
      </c>
      <c r="N13" s="25">
        <f t="shared" ref="N13:N76" si="1">K13+L13+M13</f>
        <v>0</v>
      </c>
      <c r="O13" s="27">
        <f t="shared" ref="O13:O76" si="2">D13+E13+I13+J13+N13</f>
        <v>0.116423890749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f t="shared" si="0"/>
        <v>0</v>
      </c>
      <c r="J14" s="28">
        <v>0</v>
      </c>
      <c r="K14" s="28">
        <v>0</v>
      </c>
      <c r="L14" s="28">
        <v>0</v>
      </c>
      <c r="M14" s="28">
        <v>0</v>
      </c>
      <c r="N14" s="25">
        <f t="shared" si="1"/>
        <v>0</v>
      </c>
      <c r="O14" s="27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f t="shared" si="0"/>
        <v>0</v>
      </c>
      <c r="J15" s="28">
        <v>0</v>
      </c>
      <c r="K15" s="28">
        <v>0</v>
      </c>
      <c r="L15" s="28">
        <v>0</v>
      </c>
      <c r="M15" s="28">
        <v>0</v>
      </c>
      <c r="N15" s="25">
        <f t="shared" si="1"/>
        <v>0</v>
      </c>
      <c r="O15" s="27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f t="shared" si="0"/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1"/>
        <v>0</v>
      </c>
      <c r="O16" s="27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f t="shared" si="0"/>
        <v>0</v>
      </c>
      <c r="J17" s="28">
        <v>0</v>
      </c>
      <c r="K17" s="28">
        <v>0</v>
      </c>
      <c r="L17" s="28">
        <v>0</v>
      </c>
      <c r="M17" s="28">
        <v>0</v>
      </c>
      <c r="N17" s="25">
        <f t="shared" si="1"/>
        <v>0</v>
      </c>
      <c r="O17" s="27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f t="shared" si="0"/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1"/>
        <v>0</v>
      </c>
      <c r="O18" s="27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f t="shared" si="0"/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1"/>
        <v>0</v>
      </c>
      <c r="O19" s="27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f t="shared" si="0"/>
        <v>0</v>
      </c>
      <c r="J20" s="28">
        <v>0</v>
      </c>
      <c r="K20" s="28">
        <v>0</v>
      </c>
      <c r="L20" s="28">
        <v>0</v>
      </c>
      <c r="M20" s="28">
        <v>0</v>
      </c>
      <c r="N20" s="25">
        <f t="shared" si="1"/>
        <v>0</v>
      </c>
      <c r="O20" s="27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f t="shared" si="0"/>
        <v>0</v>
      </c>
      <c r="J21" s="28">
        <v>0</v>
      </c>
      <c r="K21" s="28">
        <v>0</v>
      </c>
      <c r="L21" s="28">
        <v>0</v>
      </c>
      <c r="M21" s="28">
        <v>0</v>
      </c>
      <c r="N21" s="25">
        <f t="shared" si="1"/>
        <v>0</v>
      </c>
      <c r="O21" s="27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f t="shared" si="0"/>
        <v>0</v>
      </c>
      <c r="J22" s="28">
        <v>0</v>
      </c>
      <c r="K22" s="28">
        <v>0</v>
      </c>
      <c r="L22" s="28">
        <v>0</v>
      </c>
      <c r="M22" s="28">
        <v>0</v>
      </c>
      <c r="N22" s="25">
        <f t="shared" si="1"/>
        <v>0</v>
      </c>
      <c r="O22" s="27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f t="shared" si="0"/>
        <v>0</v>
      </c>
      <c r="J23" s="28">
        <v>0</v>
      </c>
      <c r="K23" s="28">
        <v>0</v>
      </c>
      <c r="L23" s="28">
        <v>0</v>
      </c>
      <c r="M23" s="28">
        <v>0</v>
      </c>
      <c r="N23" s="25">
        <f t="shared" si="1"/>
        <v>0</v>
      </c>
      <c r="O23" s="27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11.468910165911998</v>
      </c>
      <c r="F24" s="28">
        <v>0</v>
      </c>
      <c r="G24" s="28">
        <v>0</v>
      </c>
      <c r="H24" s="28">
        <v>0.36319133118800007</v>
      </c>
      <c r="I24" s="25">
        <f t="shared" si="0"/>
        <v>0.36319133118800007</v>
      </c>
      <c r="J24" s="28">
        <v>0</v>
      </c>
      <c r="K24" s="28">
        <v>0</v>
      </c>
      <c r="L24" s="28">
        <v>0</v>
      </c>
      <c r="M24" s="28">
        <v>0</v>
      </c>
      <c r="N24" s="25">
        <f t="shared" si="1"/>
        <v>0</v>
      </c>
      <c r="O24" s="27">
        <f t="shared" si="2"/>
        <v>11.832101497099998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f t="shared" si="0"/>
        <v>0</v>
      </c>
      <c r="J25" s="28">
        <v>0</v>
      </c>
      <c r="K25" s="28">
        <v>0</v>
      </c>
      <c r="L25" s="28">
        <v>0</v>
      </c>
      <c r="M25" s="28">
        <v>0</v>
      </c>
      <c r="N25" s="25">
        <f t="shared" si="1"/>
        <v>0</v>
      </c>
      <c r="O25" s="27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f t="shared" si="0"/>
        <v>0</v>
      </c>
      <c r="J26" s="28">
        <v>0</v>
      </c>
      <c r="K26" s="28">
        <v>0</v>
      </c>
      <c r="L26" s="28">
        <v>0</v>
      </c>
      <c r="M26" s="28">
        <v>0</v>
      </c>
      <c r="N26" s="25">
        <f t="shared" si="1"/>
        <v>0</v>
      </c>
      <c r="O26" s="27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f t="shared" si="0"/>
        <v>0</v>
      </c>
      <c r="J27" s="28">
        <v>0</v>
      </c>
      <c r="K27" s="28">
        <v>0</v>
      </c>
      <c r="L27" s="28">
        <v>0</v>
      </c>
      <c r="M27" s="28">
        <v>0</v>
      </c>
      <c r="N27" s="25">
        <f t="shared" si="1"/>
        <v>0</v>
      </c>
      <c r="O27" s="27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f t="shared" si="0"/>
        <v>0</v>
      </c>
      <c r="J28" s="28">
        <v>0</v>
      </c>
      <c r="K28" s="28">
        <v>0</v>
      </c>
      <c r="L28" s="28">
        <v>0</v>
      </c>
      <c r="M28" s="28">
        <v>0</v>
      </c>
      <c r="N28" s="25">
        <f t="shared" si="1"/>
        <v>0</v>
      </c>
      <c r="O28" s="27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f t="shared" si="0"/>
        <v>0</v>
      </c>
      <c r="J29" s="28">
        <v>0</v>
      </c>
      <c r="K29" s="28">
        <v>0</v>
      </c>
      <c r="L29" s="28">
        <v>0</v>
      </c>
      <c r="M29" s="28">
        <v>0</v>
      </c>
      <c r="N29" s="25">
        <f t="shared" si="1"/>
        <v>0</v>
      </c>
      <c r="O29" s="27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f t="shared" si="0"/>
        <v>0</v>
      </c>
      <c r="J30" s="28">
        <v>0</v>
      </c>
      <c r="K30" s="28">
        <v>0</v>
      </c>
      <c r="L30" s="28">
        <v>0</v>
      </c>
      <c r="M30" s="28">
        <v>0</v>
      </c>
      <c r="N30" s="25">
        <f t="shared" si="1"/>
        <v>0</v>
      </c>
      <c r="O30" s="27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f t="shared" si="0"/>
        <v>0</v>
      </c>
      <c r="J31" s="28">
        <v>0</v>
      </c>
      <c r="K31" s="28">
        <v>0</v>
      </c>
      <c r="L31" s="28">
        <v>0</v>
      </c>
      <c r="M31" s="28">
        <v>0</v>
      </c>
      <c r="N31" s="25">
        <f t="shared" si="1"/>
        <v>0</v>
      </c>
      <c r="O31" s="27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f t="shared" si="0"/>
        <v>0</v>
      </c>
      <c r="J32" s="28">
        <v>0</v>
      </c>
      <c r="K32" s="28">
        <v>0</v>
      </c>
      <c r="L32" s="28">
        <v>0</v>
      </c>
      <c r="M32" s="28">
        <v>0</v>
      </c>
      <c r="N32" s="25">
        <f t="shared" si="1"/>
        <v>0</v>
      </c>
      <c r="O32" s="27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f t="shared" si="0"/>
        <v>0</v>
      </c>
      <c r="J33" s="28">
        <v>0</v>
      </c>
      <c r="K33" s="28">
        <v>0</v>
      </c>
      <c r="L33" s="28">
        <v>0</v>
      </c>
      <c r="M33" s="28">
        <v>0</v>
      </c>
      <c r="N33" s="25">
        <f t="shared" si="1"/>
        <v>0</v>
      </c>
      <c r="O33" s="27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f t="shared" si="0"/>
        <v>0</v>
      </c>
      <c r="J34" s="28">
        <v>0</v>
      </c>
      <c r="K34" s="28">
        <v>0</v>
      </c>
      <c r="L34" s="28">
        <v>0</v>
      </c>
      <c r="M34" s="28">
        <v>0</v>
      </c>
      <c r="N34" s="25">
        <f t="shared" si="1"/>
        <v>0</v>
      </c>
      <c r="O34" s="27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f t="shared" si="0"/>
        <v>0</v>
      </c>
      <c r="J35" s="28">
        <v>0</v>
      </c>
      <c r="K35" s="28">
        <v>0</v>
      </c>
      <c r="L35" s="28">
        <v>0</v>
      </c>
      <c r="M35" s="28">
        <v>0</v>
      </c>
      <c r="N35" s="25">
        <f t="shared" si="1"/>
        <v>0</v>
      </c>
      <c r="O35" s="27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f t="shared" si="0"/>
        <v>0</v>
      </c>
      <c r="J36" s="28">
        <v>0</v>
      </c>
      <c r="K36" s="28">
        <v>0</v>
      </c>
      <c r="L36" s="28">
        <v>0</v>
      </c>
      <c r="M36" s="28">
        <v>0</v>
      </c>
      <c r="N36" s="25">
        <f t="shared" si="1"/>
        <v>0</v>
      </c>
      <c r="O36" s="27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f t="shared" si="0"/>
        <v>0</v>
      </c>
      <c r="J37" s="28">
        <v>0</v>
      </c>
      <c r="K37" s="28">
        <v>0</v>
      </c>
      <c r="L37" s="28">
        <v>0</v>
      </c>
      <c r="M37" s="28">
        <v>0</v>
      </c>
      <c r="N37" s="25">
        <f t="shared" si="1"/>
        <v>0</v>
      </c>
      <c r="O37" s="27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f t="shared" si="0"/>
        <v>0</v>
      </c>
      <c r="J38" s="28">
        <v>0</v>
      </c>
      <c r="K38" s="28">
        <v>0</v>
      </c>
      <c r="L38" s="28">
        <v>0</v>
      </c>
      <c r="M38" s="28">
        <v>0</v>
      </c>
      <c r="N38" s="25">
        <f t="shared" si="1"/>
        <v>0</v>
      </c>
      <c r="O38" s="27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f t="shared" si="0"/>
        <v>0</v>
      </c>
      <c r="J39" s="28">
        <v>0</v>
      </c>
      <c r="K39" s="28">
        <v>0</v>
      </c>
      <c r="L39" s="28">
        <v>0</v>
      </c>
      <c r="M39" s="28">
        <v>0</v>
      </c>
      <c r="N39" s="25">
        <f t="shared" si="1"/>
        <v>0</v>
      </c>
      <c r="O39" s="27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0.21787933735000001</v>
      </c>
      <c r="I40" s="25">
        <f t="shared" si="0"/>
        <v>0.21787933735000001</v>
      </c>
      <c r="J40" s="28">
        <v>0</v>
      </c>
      <c r="K40" s="28">
        <v>0</v>
      </c>
      <c r="L40" s="28">
        <v>0</v>
      </c>
      <c r="M40" s="28">
        <v>0</v>
      </c>
      <c r="N40" s="25">
        <f t="shared" si="1"/>
        <v>0</v>
      </c>
      <c r="O40" s="27">
        <f t="shared" si="2"/>
        <v>0.21787933735000001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f t="shared" si="0"/>
        <v>0</v>
      </c>
      <c r="J41" s="28">
        <v>0</v>
      </c>
      <c r="K41" s="28">
        <v>0</v>
      </c>
      <c r="L41" s="28">
        <v>0</v>
      </c>
      <c r="M41" s="28">
        <v>0</v>
      </c>
      <c r="N41" s="25">
        <f t="shared" si="1"/>
        <v>0</v>
      </c>
      <c r="O41" s="27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f t="shared" si="0"/>
        <v>0</v>
      </c>
      <c r="J42" s="28">
        <v>0</v>
      </c>
      <c r="K42" s="28">
        <v>0</v>
      </c>
      <c r="L42" s="28">
        <v>0</v>
      </c>
      <c r="M42" s="28">
        <v>0</v>
      </c>
      <c r="N42" s="25">
        <f t="shared" si="1"/>
        <v>0</v>
      </c>
      <c r="O42" s="27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0.31690244873099999</v>
      </c>
      <c r="I43" s="25">
        <f t="shared" si="0"/>
        <v>0.31690244873099999</v>
      </c>
      <c r="J43" s="28">
        <v>0</v>
      </c>
      <c r="K43" s="28">
        <v>0</v>
      </c>
      <c r="L43" s="28">
        <v>0</v>
      </c>
      <c r="M43" s="28">
        <v>0</v>
      </c>
      <c r="N43" s="25">
        <f t="shared" si="1"/>
        <v>0</v>
      </c>
      <c r="O43" s="27">
        <f t="shared" si="2"/>
        <v>0.31690244873099999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f t="shared" si="0"/>
        <v>0</v>
      </c>
      <c r="J44" s="28">
        <v>0</v>
      </c>
      <c r="K44" s="28">
        <v>0</v>
      </c>
      <c r="L44" s="28">
        <v>0</v>
      </c>
      <c r="M44" s="28">
        <v>0</v>
      </c>
      <c r="N44" s="25">
        <f t="shared" si="1"/>
        <v>0</v>
      </c>
      <c r="O44" s="27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f t="shared" si="0"/>
        <v>0</v>
      </c>
      <c r="J45" s="28">
        <v>0</v>
      </c>
      <c r="K45" s="28">
        <v>0</v>
      </c>
      <c r="L45" s="28">
        <v>0</v>
      </c>
      <c r="M45" s="28">
        <v>0</v>
      </c>
      <c r="N45" s="25">
        <f t="shared" si="1"/>
        <v>0</v>
      </c>
      <c r="O45" s="27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f t="shared" si="0"/>
        <v>0</v>
      </c>
      <c r="J46" s="28">
        <v>0</v>
      </c>
      <c r="K46" s="28">
        <v>0</v>
      </c>
      <c r="L46" s="28">
        <v>0</v>
      </c>
      <c r="M46" s="28">
        <v>0</v>
      </c>
      <c r="N46" s="25">
        <f t="shared" si="1"/>
        <v>0</v>
      </c>
      <c r="O46" s="27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f t="shared" si="0"/>
        <v>0</v>
      </c>
      <c r="J47" s="28">
        <v>0</v>
      </c>
      <c r="K47" s="28">
        <v>0</v>
      </c>
      <c r="L47" s="28">
        <v>0</v>
      </c>
      <c r="M47" s="28">
        <v>0</v>
      </c>
      <c r="N47" s="25">
        <f t="shared" si="1"/>
        <v>0</v>
      </c>
      <c r="O47" s="27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f t="shared" si="0"/>
        <v>0</v>
      </c>
      <c r="J48" s="28">
        <v>0</v>
      </c>
      <c r="K48" s="28">
        <v>0</v>
      </c>
      <c r="L48" s="28">
        <v>0</v>
      </c>
      <c r="M48" s="28">
        <v>0</v>
      </c>
      <c r="N48" s="25">
        <f t="shared" si="1"/>
        <v>0</v>
      </c>
      <c r="O48" s="27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f t="shared" si="0"/>
        <v>0</v>
      </c>
      <c r="J49" s="28">
        <v>0</v>
      </c>
      <c r="K49" s="28">
        <v>0</v>
      </c>
      <c r="L49" s="28">
        <v>0</v>
      </c>
      <c r="M49" s="28">
        <v>0</v>
      </c>
      <c r="N49" s="25">
        <f t="shared" si="1"/>
        <v>0</v>
      </c>
      <c r="O49" s="27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f t="shared" si="0"/>
        <v>0</v>
      </c>
      <c r="J50" s="28">
        <v>0</v>
      </c>
      <c r="K50" s="28">
        <v>0</v>
      </c>
      <c r="L50" s="28">
        <v>0</v>
      </c>
      <c r="M50" s="28">
        <v>0</v>
      </c>
      <c r="N50" s="25">
        <f t="shared" si="1"/>
        <v>0</v>
      </c>
      <c r="O50" s="27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f t="shared" si="0"/>
        <v>0</v>
      </c>
      <c r="J51" s="28">
        <v>0</v>
      </c>
      <c r="K51" s="28">
        <v>0</v>
      </c>
      <c r="L51" s="28">
        <v>0</v>
      </c>
      <c r="M51" s="28">
        <v>0</v>
      </c>
      <c r="N51" s="25">
        <f t="shared" si="1"/>
        <v>0</v>
      </c>
      <c r="O51" s="27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f t="shared" si="0"/>
        <v>0</v>
      </c>
      <c r="J52" s="28">
        <v>0</v>
      </c>
      <c r="K52" s="28">
        <v>0</v>
      </c>
      <c r="L52" s="28">
        <v>0</v>
      </c>
      <c r="M52" s="28">
        <v>0</v>
      </c>
      <c r="N52" s="25">
        <f t="shared" si="1"/>
        <v>0</v>
      </c>
      <c r="O52" s="27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f t="shared" si="0"/>
        <v>0</v>
      </c>
      <c r="J53" s="28">
        <v>0</v>
      </c>
      <c r="K53" s="28">
        <v>0</v>
      </c>
      <c r="L53" s="28">
        <v>0</v>
      </c>
      <c r="M53" s="28">
        <v>0</v>
      </c>
      <c r="N53" s="25">
        <f t="shared" si="1"/>
        <v>0</v>
      </c>
      <c r="O53" s="27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f t="shared" si="0"/>
        <v>0</v>
      </c>
      <c r="J54" s="28">
        <v>0</v>
      </c>
      <c r="K54" s="28">
        <v>0</v>
      </c>
      <c r="L54" s="28">
        <v>0</v>
      </c>
      <c r="M54" s="28">
        <v>0</v>
      </c>
      <c r="N54" s="25">
        <f t="shared" si="1"/>
        <v>0</v>
      </c>
      <c r="O54" s="27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7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f t="shared" si="0"/>
        <v>0</v>
      </c>
      <c r="J56" s="28">
        <v>0</v>
      </c>
      <c r="K56" s="28">
        <v>0</v>
      </c>
      <c r="L56" s="28">
        <v>0</v>
      </c>
      <c r="M56" s="28">
        <v>0</v>
      </c>
      <c r="N56" s="25">
        <f t="shared" si="1"/>
        <v>0</v>
      </c>
      <c r="O56" s="27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f t="shared" si="0"/>
        <v>0</v>
      </c>
      <c r="J57" s="28">
        <v>0</v>
      </c>
      <c r="K57" s="28">
        <v>0</v>
      </c>
      <c r="L57" s="28">
        <v>0</v>
      </c>
      <c r="M57" s="28">
        <v>0</v>
      </c>
      <c r="N57" s="25">
        <f t="shared" si="1"/>
        <v>0</v>
      </c>
      <c r="O57" s="27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f t="shared" si="0"/>
        <v>0</v>
      </c>
      <c r="J58" s="28">
        <v>0</v>
      </c>
      <c r="K58" s="28">
        <v>0</v>
      </c>
      <c r="L58" s="28">
        <v>0</v>
      </c>
      <c r="M58" s="28">
        <v>0</v>
      </c>
      <c r="N58" s="25">
        <f t="shared" si="1"/>
        <v>0</v>
      </c>
      <c r="O58" s="27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f t="shared" si="0"/>
        <v>0</v>
      </c>
      <c r="J59" s="28">
        <v>0</v>
      </c>
      <c r="K59" s="28">
        <v>0</v>
      </c>
      <c r="L59" s="28">
        <v>0</v>
      </c>
      <c r="M59" s="28">
        <v>0</v>
      </c>
      <c r="N59" s="25">
        <f t="shared" si="1"/>
        <v>0</v>
      </c>
      <c r="O59" s="27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f t="shared" si="0"/>
        <v>0</v>
      </c>
      <c r="J60" s="28">
        <v>0</v>
      </c>
      <c r="K60" s="28">
        <v>0</v>
      </c>
      <c r="L60" s="28">
        <v>0</v>
      </c>
      <c r="M60" s="28">
        <v>0</v>
      </c>
      <c r="N60" s="25">
        <f t="shared" si="1"/>
        <v>0</v>
      </c>
      <c r="O60" s="27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f t="shared" si="0"/>
        <v>0</v>
      </c>
      <c r="J61" s="28">
        <v>0</v>
      </c>
      <c r="K61" s="28">
        <v>0</v>
      </c>
      <c r="L61" s="28">
        <v>0</v>
      </c>
      <c r="M61" s="28">
        <v>0</v>
      </c>
      <c r="N61" s="25">
        <f t="shared" si="1"/>
        <v>0</v>
      </c>
      <c r="O61" s="27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f t="shared" si="0"/>
        <v>0</v>
      </c>
      <c r="J62" s="28">
        <v>0</v>
      </c>
      <c r="K62" s="28">
        <v>0</v>
      </c>
      <c r="L62" s="28">
        <v>0</v>
      </c>
      <c r="M62" s="28">
        <v>0</v>
      </c>
      <c r="N62" s="25">
        <f t="shared" si="1"/>
        <v>0</v>
      </c>
      <c r="O62" s="27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f t="shared" si="0"/>
        <v>0</v>
      </c>
      <c r="J63" s="28">
        <v>0</v>
      </c>
      <c r="K63" s="28">
        <v>0</v>
      </c>
      <c r="L63" s="28">
        <v>0</v>
      </c>
      <c r="M63" s="28">
        <v>0</v>
      </c>
      <c r="N63" s="25">
        <f t="shared" si="1"/>
        <v>0</v>
      </c>
      <c r="O63" s="27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f t="shared" si="0"/>
        <v>0</v>
      </c>
      <c r="J64" s="28">
        <v>0</v>
      </c>
      <c r="K64" s="28">
        <v>0</v>
      </c>
      <c r="L64" s="28">
        <v>0</v>
      </c>
      <c r="M64" s="28">
        <v>0</v>
      </c>
      <c r="N64" s="25">
        <f t="shared" si="1"/>
        <v>0</v>
      </c>
      <c r="O64" s="27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f t="shared" si="0"/>
        <v>0</v>
      </c>
      <c r="J65" s="28">
        <v>0</v>
      </c>
      <c r="K65" s="28">
        <v>0</v>
      </c>
      <c r="L65" s="28">
        <v>0</v>
      </c>
      <c r="M65" s="28">
        <v>0</v>
      </c>
      <c r="N65" s="25">
        <f t="shared" si="1"/>
        <v>0</v>
      </c>
      <c r="O65" s="27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5.4238649433000004E-2</v>
      </c>
      <c r="I66" s="25">
        <f t="shared" si="0"/>
        <v>5.4238649433000004E-2</v>
      </c>
      <c r="J66" s="28">
        <v>0</v>
      </c>
      <c r="K66" s="28">
        <v>0</v>
      </c>
      <c r="L66" s="28">
        <v>0</v>
      </c>
      <c r="M66" s="28">
        <v>0</v>
      </c>
      <c r="N66" s="25">
        <f t="shared" si="1"/>
        <v>0</v>
      </c>
      <c r="O66" s="27">
        <f t="shared" si="2"/>
        <v>5.4238649433000004E-2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f t="shared" si="0"/>
        <v>0</v>
      </c>
      <c r="J67" s="28">
        <v>0</v>
      </c>
      <c r="K67" s="28">
        <v>0</v>
      </c>
      <c r="L67" s="28">
        <v>0</v>
      </c>
      <c r="M67" s="28">
        <v>0</v>
      </c>
      <c r="N67" s="25">
        <f t="shared" si="1"/>
        <v>0</v>
      </c>
      <c r="O67" s="27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f t="shared" si="0"/>
        <v>0</v>
      </c>
      <c r="J68" s="28">
        <v>0</v>
      </c>
      <c r="K68" s="28">
        <v>0</v>
      </c>
      <c r="L68" s="28">
        <v>0</v>
      </c>
      <c r="M68" s="28">
        <v>0</v>
      </c>
      <c r="N68" s="25">
        <f t="shared" si="1"/>
        <v>0</v>
      </c>
      <c r="O68" s="27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f t="shared" si="0"/>
        <v>0</v>
      </c>
      <c r="J69" s="28">
        <v>0</v>
      </c>
      <c r="K69" s="28">
        <v>0</v>
      </c>
      <c r="L69" s="28">
        <v>0</v>
      </c>
      <c r="M69" s="28">
        <v>0</v>
      </c>
      <c r="N69" s="25">
        <f t="shared" si="1"/>
        <v>0</v>
      </c>
      <c r="O69" s="27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0.45378526384399998</v>
      </c>
      <c r="G70" s="28">
        <v>0</v>
      </c>
      <c r="H70" s="28">
        <v>0</v>
      </c>
      <c r="I70" s="25">
        <f t="shared" si="0"/>
        <v>0.45378526384399998</v>
      </c>
      <c r="J70" s="28">
        <v>0</v>
      </c>
      <c r="K70" s="28">
        <v>0</v>
      </c>
      <c r="L70" s="28">
        <v>0</v>
      </c>
      <c r="M70" s="28">
        <v>0</v>
      </c>
      <c r="N70" s="25">
        <f t="shared" si="1"/>
        <v>0</v>
      </c>
      <c r="O70" s="27">
        <f t="shared" si="2"/>
        <v>0.45378526384399998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f t="shared" si="0"/>
        <v>0</v>
      </c>
      <c r="J71" s="28">
        <v>0</v>
      </c>
      <c r="K71" s="28">
        <v>0</v>
      </c>
      <c r="L71" s="28">
        <v>0</v>
      </c>
      <c r="M71" s="28">
        <v>0</v>
      </c>
      <c r="N71" s="25">
        <f t="shared" si="1"/>
        <v>0</v>
      </c>
      <c r="O71" s="27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f t="shared" si="0"/>
        <v>0</v>
      </c>
      <c r="J72" s="28">
        <v>0</v>
      </c>
      <c r="K72" s="28">
        <v>0</v>
      </c>
      <c r="L72" s="28">
        <v>0</v>
      </c>
      <c r="M72" s="28">
        <v>0</v>
      </c>
      <c r="N72" s="25">
        <f t="shared" si="1"/>
        <v>0</v>
      </c>
      <c r="O72" s="27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f t="shared" si="0"/>
        <v>0</v>
      </c>
      <c r="J73" s="28">
        <v>0</v>
      </c>
      <c r="K73" s="28">
        <v>0</v>
      </c>
      <c r="L73" s="28">
        <v>0</v>
      </c>
      <c r="M73" s="28">
        <v>0</v>
      </c>
      <c r="N73" s="25">
        <f t="shared" si="1"/>
        <v>0</v>
      </c>
      <c r="O73" s="27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f t="shared" si="0"/>
        <v>0</v>
      </c>
      <c r="J74" s="28">
        <v>0</v>
      </c>
      <c r="K74" s="28">
        <v>0</v>
      </c>
      <c r="L74" s="28">
        <v>0</v>
      </c>
      <c r="M74" s="28">
        <v>0</v>
      </c>
      <c r="N74" s="25">
        <f t="shared" si="1"/>
        <v>0</v>
      </c>
      <c r="O74" s="27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f t="shared" si="0"/>
        <v>0</v>
      </c>
      <c r="J75" s="28">
        <v>0</v>
      </c>
      <c r="K75" s="28">
        <v>0</v>
      </c>
      <c r="L75" s="28">
        <v>0</v>
      </c>
      <c r="M75" s="28">
        <v>0</v>
      </c>
      <c r="N75" s="25">
        <f t="shared" si="1"/>
        <v>0</v>
      </c>
      <c r="O75" s="27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f t="shared" si="0"/>
        <v>0</v>
      </c>
      <c r="J76" s="28">
        <v>0</v>
      </c>
      <c r="K76" s="28">
        <v>0</v>
      </c>
      <c r="L76" s="28">
        <v>0</v>
      </c>
      <c r="M76" s="28">
        <v>0</v>
      </c>
      <c r="N76" s="25">
        <f t="shared" si="1"/>
        <v>0</v>
      </c>
      <c r="O76" s="27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f t="shared" ref="I77:I139" si="3">F77+G77+H77</f>
        <v>0</v>
      </c>
      <c r="J77" s="28">
        <v>0</v>
      </c>
      <c r="K77" s="28">
        <v>0</v>
      </c>
      <c r="L77" s="28">
        <v>0</v>
      </c>
      <c r="M77" s="28">
        <v>0</v>
      </c>
      <c r="N77" s="25">
        <f t="shared" ref="N77:N139" si="4">K77+L77+M77</f>
        <v>0</v>
      </c>
      <c r="O77" s="27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f t="shared" si="3"/>
        <v>0</v>
      </c>
      <c r="J78" s="28">
        <v>0</v>
      </c>
      <c r="K78" s="28">
        <v>0</v>
      </c>
      <c r="L78" s="28">
        <v>0</v>
      </c>
      <c r="M78" s="28">
        <v>0</v>
      </c>
      <c r="N78" s="25">
        <f t="shared" si="4"/>
        <v>0</v>
      </c>
      <c r="O78" s="27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f t="shared" si="3"/>
        <v>0</v>
      </c>
      <c r="J79" s="28">
        <v>0</v>
      </c>
      <c r="K79" s="28">
        <v>0</v>
      </c>
      <c r="L79" s="28">
        <v>0</v>
      </c>
      <c r="M79" s="28">
        <v>0</v>
      </c>
      <c r="N79" s="25">
        <f t="shared" si="4"/>
        <v>0</v>
      </c>
      <c r="O79" s="27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f t="shared" si="3"/>
        <v>0</v>
      </c>
      <c r="J80" s="28">
        <v>0</v>
      </c>
      <c r="K80" s="28">
        <v>0</v>
      </c>
      <c r="L80" s="28">
        <v>0</v>
      </c>
      <c r="M80" s="28">
        <v>0</v>
      </c>
      <c r="N80" s="25">
        <f t="shared" si="4"/>
        <v>0</v>
      </c>
      <c r="O80" s="27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f t="shared" si="3"/>
        <v>0</v>
      </c>
      <c r="J81" s="28">
        <v>0</v>
      </c>
      <c r="K81" s="28">
        <v>0</v>
      </c>
      <c r="L81" s="28">
        <v>0</v>
      </c>
      <c r="M81" s="28">
        <v>0</v>
      </c>
      <c r="N81" s="25">
        <f t="shared" si="4"/>
        <v>0</v>
      </c>
      <c r="O81" s="27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f t="shared" si="3"/>
        <v>0</v>
      </c>
      <c r="J82" s="28">
        <v>0</v>
      </c>
      <c r="K82" s="28">
        <v>0</v>
      </c>
      <c r="L82" s="28">
        <v>0</v>
      </c>
      <c r="M82" s="28">
        <v>0</v>
      </c>
      <c r="N82" s="25">
        <f t="shared" si="4"/>
        <v>0</v>
      </c>
      <c r="O82" s="27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f t="shared" si="3"/>
        <v>0</v>
      </c>
      <c r="J83" s="28">
        <v>0</v>
      </c>
      <c r="K83" s="28">
        <v>0</v>
      </c>
      <c r="L83" s="28">
        <v>0</v>
      </c>
      <c r="M83" s="28">
        <v>0</v>
      </c>
      <c r="N83" s="25">
        <f t="shared" si="4"/>
        <v>0</v>
      </c>
      <c r="O83" s="27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f t="shared" si="3"/>
        <v>0</v>
      </c>
      <c r="J84" s="28">
        <v>0</v>
      </c>
      <c r="K84" s="28">
        <v>0</v>
      </c>
      <c r="L84" s="28">
        <v>0</v>
      </c>
      <c r="M84" s="28">
        <v>0</v>
      </c>
      <c r="N84" s="25">
        <f t="shared" si="4"/>
        <v>0</v>
      </c>
      <c r="O84" s="27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f t="shared" si="3"/>
        <v>0</v>
      </c>
      <c r="J85" s="28">
        <v>0</v>
      </c>
      <c r="K85" s="28">
        <v>0</v>
      </c>
      <c r="L85" s="28">
        <v>0</v>
      </c>
      <c r="M85" s="28">
        <v>0</v>
      </c>
      <c r="N85" s="25">
        <f t="shared" si="4"/>
        <v>0</v>
      </c>
      <c r="O85" s="27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1.0888332078179999</v>
      </c>
      <c r="G86" s="28">
        <v>0</v>
      </c>
      <c r="H86" s="28">
        <v>0</v>
      </c>
      <c r="I86" s="25">
        <f t="shared" si="3"/>
        <v>1.0888332078179999</v>
      </c>
      <c r="J86" s="28">
        <v>0</v>
      </c>
      <c r="K86" s="28">
        <v>0</v>
      </c>
      <c r="L86" s="28">
        <v>0</v>
      </c>
      <c r="M86" s="28">
        <v>0</v>
      </c>
      <c r="N86" s="25">
        <f t="shared" si="4"/>
        <v>0</v>
      </c>
      <c r="O86" s="27">
        <f t="shared" si="5"/>
        <v>1.0888332078179999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f t="shared" si="3"/>
        <v>0</v>
      </c>
      <c r="J87" s="28">
        <v>0</v>
      </c>
      <c r="K87" s="28">
        <v>0</v>
      </c>
      <c r="L87" s="28">
        <v>0</v>
      </c>
      <c r="M87" s="28">
        <v>0</v>
      </c>
      <c r="N87" s="25">
        <f t="shared" si="4"/>
        <v>0</v>
      </c>
      <c r="O87" s="27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f t="shared" si="3"/>
        <v>0</v>
      </c>
      <c r="J88" s="28">
        <v>0</v>
      </c>
      <c r="K88" s="28">
        <v>0</v>
      </c>
      <c r="L88" s="28">
        <v>0</v>
      </c>
      <c r="M88" s="28">
        <v>0</v>
      </c>
      <c r="N88" s="25">
        <f t="shared" si="4"/>
        <v>0</v>
      </c>
      <c r="O88" s="27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f t="shared" si="3"/>
        <v>0</v>
      </c>
      <c r="J89" s="28">
        <v>0</v>
      </c>
      <c r="K89" s="28">
        <v>0</v>
      </c>
      <c r="L89" s="28">
        <v>0</v>
      </c>
      <c r="M89" s="28">
        <v>0</v>
      </c>
      <c r="N89" s="25">
        <f t="shared" si="4"/>
        <v>0</v>
      </c>
      <c r="O89" s="27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f t="shared" si="3"/>
        <v>0</v>
      </c>
      <c r="J90" s="28">
        <v>0</v>
      </c>
      <c r="K90" s="28">
        <v>0</v>
      </c>
      <c r="L90" s="28">
        <v>0</v>
      </c>
      <c r="M90" s="28">
        <v>0</v>
      </c>
      <c r="N90" s="25">
        <f t="shared" si="4"/>
        <v>0</v>
      </c>
      <c r="O90" s="27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f t="shared" si="3"/>
        <v>0</v>
      </c>
      <c r="J91" s="28">
        <v>0</v>
      </c>
      <c r="K91" s="28">
        <v>0</v>
      </c>
      <c r="L91" s="28">
        <v>0</v>
      </c>
      <c r="M91" s="28">
        <v>0</v>
      </c>
      <c r="N91" s="25">
        <f t="shared" si="4"/>
        <v>0</v>
      </c>
      <c r="O91" s="27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f t="shared" si="3"/>
        <v>0</v>
      </c>
      <c r="J92" s="28">
        <v>0</v>
      </c>
      <c r="K92" s="28">
        <v>0</v>
      </c>
      <c r="L92" s="28">
        <v>0</v>
      </c>
      <c r="M92" s="28">
        <v>0</v>
      </c>
      <c r="N92" s="25">
        <f t="shared" si="4"/>
        <v>0</v>
      </c>
      <c r="O92" s="27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f t="shared" si="3"/>
        <v>0</v>
      </c>
      <c r="J93" s="28">
        <v>0</v>
      </c>
      <c r="K93" s="28">
        <v>0</v>
      </c>
      <c r="L93" s="28">
        <v>0</v>
      </c>
      <c r="M93" s="28">
        <v>0</v>
      </c>
      <c r="N93" s="25">
        <f t="shared" si="4"/>
        <v>0</v>
      </c>
      <c r="O93" s="27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f t="shared" si="3"/>
        <v>0</v>
      </c>
      <c r="J94" s="28">
        <v>0</v>
      </c>
      <c r="K94" s="28">
        <v>0</v>
      </c>
      <c r="L94" s="28">
        <v>0</v>
      </c>
      <c r="M94" s="28">
        <v>0</v>
      </c>
      <c r="N94" s="25">
        <f t="shared" si="4"/>
        <v>0</v>
      </c>
      <c r="O94" s="27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f t="shared" si="3"/>
        <v>0</v>
      </c>
      <c r="J95" s="28">
        <v>0</v>
      </c>
      <c r="K95" s="28">
        <v>0</v>
      </c>
      <c r="L95" s="28">
        <v>0</v>
      </c>
      <c r="M95" s="28">
        <v>0</v>
      </c>
      <c r="N95" s="25">
        <f t="shared" si="4"/>
        <v>0</v>
      </c>
      <c r="O95" s="27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f t="shared" si="3"/>
        <v>0</v>
      </c>
      <c r="J96" s="28">
        <v>0</v>
      </c>
      <c r="K96" s="28">
        <v>0</v>
      </c>
      <c r="L96" s="28">
        <v>0</v>
      </c>
      <c r="M96" s="28">
        <v>0</v>
      </c>
      <c r="N96" s="25">
        <f t="shared" si="4"/>
        <v>0</v>
      </c>
      <c r="O96" s="27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f t="shared" si="3"/>
        <v>0</v>
      </c>
      <c r="J97" s="28">
        <v>0</v>
      </c>
      <c r="K97" s="28">
        <v>0</v>
      </c>
      <c r="L97" s="28">
        <v>0</v>
      </c>
      <c r="M97" s="28">
        <v>0</v>
      </c>
      <c r="N97" s="25">
        <f t="shared" si="4"/>
        <v>0</v>
      </c>
      <c r="O97" s="27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f t="shared" si="3"/>
        <v>0</v>
      </c>
      <c r="J98" s="28">
        <v>0</v>
      </c>
      <c r="K98" s="28">
        <v>0</v>
      </c>
      <c r="L98" s="28">
        <v>0</v>
      </c>
      <c r="M98" s="28">
        <v>0</v>
      </c>
      <c r="N98" s="25">
        <f t="shared" si="4"/>
        <v>0</v>
      </c>
      <c r="O98" s="27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f t="shared" si="3"/>
        <v>0</v>
      </c>
      <c r="J99" s="28">
        <v>0</v>
      </c>
      <c r="K99" s="28">
        <v>0</v>
      </c>
      <c r="L99" s="28">
        <v>0</v>
      </c>
      <c r="M99" s="28">
        <v>0</v>
      </c>
      <c r="N99" s="25">
        <f t="shared" si="4"/>
        <v>0</v>
      </c>
      <c r="O99" s="27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f t="shared" si="3"/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f t="shared" si="4"/>
        <v>0</v>
      </c>
      <c r="O100" s="27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f t="shared" si="3"/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f t="shared" si="4"/>
        <v>0</v>
      </c>
      <c r="O101" s="27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f t="shared" si="3"/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f t="shared" si="4"/>
        <v>0</v>
      </c>
      <c r="O102" s="27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f t="shared" si="3"/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f t="shared" si="4"/>
        <v>0</v>
      </c>
      <c r="O103" s="27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f t="shared" si="3"/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f t="shared" si="4"/>
        <v>0</v>
      </c>
      <c r="O104" s="27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f t="shared" si="3"/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f t="shared" si="4"/>
        <v>0</v>
      </c>
      <c r="O105" s="27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f t="shared" si="3"/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f t="shared" si="4"/>
        <v>0</v>
      </c>
      <c r="O106" s="27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f t="shared" si="3"/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f t="shared" si="4"/>
        <v>0</v>
      </c>
      <c r="O107" s="27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0.41508050000000002</v>
      </c>
      <c r="I108" s="25">
        <f t="shared" si="3"/>
        <v>0.41508050000000002</v>
      </c>
      <c r="J108" s="28">
        <v>0</v>
      </c>
      <c r="K108" s="28">
        <v>0</v>
      </c>
      <c r="L108" s="28">
        <v>0</v>
      </c>
      <c r="M108" s="28">
        <v>0</v>
      </c>
      <c r="N108" s="25">
        <f t="shared" si="4"/>
        <v>0</v>
      </c>
      <c r="O108" s="27">
        <f t="shared" si="5"/>
        <v>0.41508050000000002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f t="shared" si="3"/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f t="shared" si="4"/>
        <v>0</v>
      </c>
      <c r="O109" s="27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f t="shared" si="3"/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f t="shared" si="4"/>
        <v>0</v>
      </c>
      <c r="O110" s="27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f t="shared" si="3"/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f t="shared" si="4"/>
        <v>0</v>
      </c>
      <c r="O111" s="27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f t="shared" si="3"/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f t="shared" si="4"/>
        <v>0</v>
      </c>
      <c r="O112" s="27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f t="shared" si="3"/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f t="shared" si="4"/>
        <v>0</v>
      </c>
      <c r="O113" s="27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0.67815443413000009</v>
      </c>
      <c r="G114" s="28">
        <v>0</v>
      </c>
      <c r="H114" s="28">
        <v>0</v>
      </c>
      <c r="I114" s="25">
        <f t="shared" si="3"/>
        <v>0.67815443413000009</v>
      </c>
      <c r="J114" s="28">
        <v>0</v>
      </c>
      <c r="K114" s="28">
        <v>0</v>
      </c>
      <c r="L114" s="28">
        <v>0</v>
      </c>
      <c r="M114" s="28">
        <v>0</v>
      </c>
      <c r="N114" s="25">
        <f t="shared" si="4"/>
        <v>0</v>
      </c>
      <c r="O114" s="27">
        <f t="shared" si="5"/>
        <v>0.67815443413000009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f t="shared" si="3"/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f t="shared" si="4"/>
        <v>0</v>
      </c>
      <c r="O115" s="27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f t="shared" si="3"/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f t="shared" si="4"/>
        <v>0</v>
      </c>
      <c r="O116" s="27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f t="shared" si="3"/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f t="shared" si="4"/>
        <v>0</v>
      </c>
      <c r="O117" s="27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f t="shared" si="3"/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f t="shared" si="4"/>
        <v>0</v>
      </c>
      <c r="O118" s="27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f t="shared" si="3"/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f t="shared" si="4"/>
        <v>0</v>
      </c>
      <c r="O119" s="27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f t="shared" si="3"/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f t="shared" si="4"/>
        <v>0</v>
      </c>
      <c r="O120" s="27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f t="shared" si="3"/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f t="shared" si="4"/>
        <v>0</v>
      </c>
      <c r="O121" s="27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f t="shared" si="3"/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f t="shared" si="4"/>
        <v>0</v>
      </c>
      <c r="O122" s="27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f t="shared" si="3"/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f t="shared" si="4"/>
        <v>0</v>
      </c>
      <c r="O123" s="27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f t="shared" si="3"/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f t="shared" si="4"/>
        <v>0</v>
      </c>
      <c r="O124" s="27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f t="shared" si="3"/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f t="shared" si="4"/>
        <v>0</v>
      </c>
      <c r="O125" s="27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f t="shared" si="3"/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f t="shared" si="4"/>
        <v>0</v>
      </c>
      <c r="O126" s="27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f t="shared" si="3"/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f t="shared" si="4"/>
        <v>0</v>
      </c>
      <c r="O127" s="27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f t="shared" si="3"/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f t="shared" si="4"/>
        <v>0</v>
      </c>
      <c r="O128" s="27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f t="shared" si="3"/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f t="shared" si="4"/>
        <v>0</v>
      </c>
      <c r="O129" s="27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f t="shared" si="3"/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f t="shared" si="4"/>
        <v>0</v>
      </c>
      <c r="O130" s="27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f t="shared" si="3"/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f t="shared" si="4"/>
        <v>0</v>
      </c>
      <c r="O131" s="27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f t="shared" si="3"/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f t="shared" si="4"/>
        <v>0</v>
      </c>
      <c r="O132" s="27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f t="shared" si="3"/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f t="shared" si="4"/>
        <v>0</v>
      </c>
      <c r="O133" s="27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f t="shared" si="3"/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f t="shared" si="4"/>
        <v>0</v>
      </c>
      <c r="O134" s="27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7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f t="shared" si="3"/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f t="shared" si="4"/>
        <v>0</v>
      </c>
      <c r="O136" s="27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f t="shared" si="3"/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f t="shared" si="4"/>
        <v>0</v>
      </c>
      <c r="O137" s="27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f t="shared" si="3"/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f t="shared" si="4"/>
        <v>0</v>
      </c>
      <c r="O138" s="27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f t="shared" si="3"/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f t="shared" si="4"/>
        <v>0</v>
      </c>
      <c r="O139" s="27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f t="shared" ref="I140:I203" si="6">F140+G140+H140</f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f t="shared" ref="N140:N203" si="7">K140+L140+M140</f>
        <v>0</v>
      </c>
      <c r="O140" s="27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f t="shared" si="6"/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f t="shared" si="7"/>
        <v>0</v>
      </c>
      <c r="O141" s="27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f t="shared" si="6"/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f t="shared" si="7"/>
        <v>0</v>
      </c>
      <c r="O142" s="27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f t="shared" si="6"/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f t="shared" si="7"/>
        <v>0</v>
      </c>
      <c r="O143" s="27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f t="shared" si="6"/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f t="shared" si="7"/>
        <v>0</v>
      </c>
      <c r="O144" s="27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f t="shared" si="6"/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f t="shared" si="7"/>
        <v>0</v>
      </c>
      <c r="O145" s="27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f t="shared" si="6"/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f t="shared" si="7"/>
        <v>0</v>
      </c>
      <c r="O146" s="27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f t="shared" si="6"/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f t="shared" si="7"/>
        <v>0</v>
      </c>
      <c r="O147" s="27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f t="shared" si="6"/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f t="shared" si="7"/>
        <v>0</v>
      </c>
      <c r="O148" s="27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f t="shared" si="6"/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f t="shared" si="7"/>
        <v>0</v>
      </c>
      <c r="O149" s="27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f t="shared" si="6"/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f t="shared" si="7"/>
        <v>0</v>
      </c>
      <c r="O150" s="27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f t="shared" si="6"/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f t="shared" si="7"/>
        <v>0</v>
      </c>
      <c r="O151" s="27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f t="shared" si="6"/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f t="shared" si="7"/>
        <v>0</v>
      </c>
      <c r="O152" s="27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f t="shared" si="6"/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f t="shared" si="7"/>
        <v>0</v>
      </c>
      <c r="O153" s="27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f t="shared" si="6"/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f t="shared" si="7"/>
        <v>0</v>
      </c>
      <c r="O154" s="27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0.82543226703700001</v>
      </c>
      <c r="I155" s="25">
        <f t="shared" si="6"/>
        <v>0.82543226703700001</v>
      </c>
      <c r="J155" s="28">
        <v>0</v>
      </c>
      <c r="K155" s="28">
        <v>0</v>
      </c>
      <c r="L155" s="28">
        <v>0</v>
      </c>
      <c r="M155" s="28">
        <v>0</v>
      </c>
      <c r="N155" s="25">
        <f t="shared" si="7"/>
        <v>0</v>
      </c>
      <c r="O155" s="27">
        <f t="shared" si="8"/>
        <v>0.82543226703700001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f t="shared" si="6"/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f t="shared" si="7"/>
        <v>0</v>
      </c>
      <c r="O156" s="27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f t="shared" si="6"/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f t="shared" si="7"/>
        <v>0</v>
      </c>
      <c r="O157" s="27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f t="shared" si="6"/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f t="shared" si="7"/>
        <v>0</v>
      </c>
      <c r="O158" s="27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f t="shared" si="6"/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f t="shared" si="7"/>
        <v>0</v>
      </c>
      <c r="O159" s="27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f t="shared" si="6"/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f t="shared" si="7"/>
        <v>0</v>
      </c>
      <c r="O160" s="27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f t="shared" si="6"/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f t="shared" si="7"/>
        <v>0</v>
      </c>
      <c r="O161" s="27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f t="shared" si="6"/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f t="shared" si="7"/>
        <v>0</v>
      </c>
      <c r="O162" s="27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f t="shared" si="6"/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f t="shared" si="7"/>
        <v>0</v>
      </c>
      <c r="O163" s="27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f t="shared" si="6"/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f t="shared" si="7"/>
        <v>0</v>
      </c>
      <c r="O164" s="27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f t="shared" si="6"/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f t="shared" si="7"/>
        <v>0</v>
      </c>
      <c r="O165" s="27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f t="shared" si="6"/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f t="shared" si="7"/>
        <v>0</v>
      </c>
      <c r="O166" s="27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f t="shared" si="6"/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f t="shared" si="7"/>
        <v>0</v>
      </c>
      <c r="O167" s="27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f t="shared" si="6"/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f t="shared" si="7"/>
        <v>0</v>
      </c>
      <c r="O168" s="27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f t="shared" si="6"/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f t="shared" si="7"/>
        <v>0</v>
      </c>
      <c r="O169" s="27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f t="shared" si="6"/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f t="shared" si="7"/>
        <v>0</v>
      </c>
      <c r="O170" s="27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f t="shared" si="6"/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f t="shared" si="7"/>
        <v>0</v>
      </c>
      <c r="O171" s="27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f t="shared" si="6"/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f t="shared" si="7"/>
        <v>0</v>
      </c>
      <c r="O172" s="27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f t="shared" si="6"/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f t="shared" si="7"/>
        <v>0</v>
      </c>
      <c r="O173" s="27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f t="shared" si="6"/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f t="shared" si="7"/>
        <v>0</v>
      </c>
      <c r="O174" s="27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f t="shared" si="6"/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f t="shared" si="7"/>
        <v>0</v>
      </c>
      <c r="O175" s="27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f t="shared" si="6"/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f t="shared" si="7"/>
        <v>0</v>
      </c>
      <c r="O176" s="27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f t="shared" si="6"/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f t="shared" si="7"/>
        <v>0</v>
      </c>
      <c r="O177" s="27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f t="shared" si="6"/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f t="shared" si="7"/>
        <v>0</v>
      </c>
      <c r="O178" s="27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f t="shared" si="6"/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f t="shared" si="7"/>
        <v>0</v>
      </c>
      <c r="O179" s="27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f t="shared" si="6"/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f t="shared" si="7"/>
        <v>0</v>
      </c>
      <c r="O180" s="27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f t="shared" si="6"/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f t="shared" si="7"/>
        <v>0</v>
      </c>
      <c r="O181" s="27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f t="shared" si="6"/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f t="shared" si="7"/>
        <v>0</v>
      </c>
      <c r="O182" s="27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f t="shared" si="6"/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f t="shared" si="7"/>
        <v>0</v>
      </c>
      <c r="O183" s="27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f t="shared" si="6"/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f t="shared" si="7"/>
        <v>0</v>
      </c>
      <c r="O184" s="27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f t="shared" si="6"/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f t="shared" si="7"/>
        <v>0</v>
      </c>
      <c r="O185" s="27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f t="shared" si="6"/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f t="shared" si="7"/>
        <v>0</v>
      </c>
      <c r="O186" s="27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1.4509244081020001</v>
      </c>
      <c r="I187" s="25">
        <f t="shared" si="6"/>
        <v>1.4509244081020001</v>
      </c>
      <c r="J187" s="28">
        <v>0</v>
      </c>
      <c r="K187" s="28">
        <v>0</v>
      </c>
      <c r="L187" s="28">
        <v>0</v>
      </c>
      <c r="M187" s="28">
        <v>0</v>
      </c>
      <c r="N187" s="25">
        <f t="shared" si="7"/>
        <v>0</v>
      </c>
      <c r="O187" s="27">
        <f t="shared" si="8"/>
        <v>1.4509244081020001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f t="shared" si="6"/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f t="shared" si="7"/>
        <v>0</v>
      </c>
      <c r="O188" s="27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f t="shared" si="6"/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f t="shared" si="7"/>
        <v>0</v>
      </c>
      <c r="O189" s="27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f t="shared" si="6"/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f t="shared" si="7"/>
        <v>0</v>
      </c>
      <c r="O190" s="27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f t="shared" si="6"/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f t="shared" si="7"/>
        <v>0</v>
      </c>
      <c r="O191" s="27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f t="shared" si="6"/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f t="shared" si="7"/>
        <v>0</v>
      </c>
      <c r="O192" s="27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f t="shared" si="6"/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f t="shared" si="7"/>
        <v>0</v>
      </c>
      <c r="O193" s="27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f t="shared" si="6"/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f t="shared" si="7"/>
        <v>0</v>
      </c>
      <c r="O194" s="27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f t="shared" si="6"/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f t="shared" si="7"/>
        <v>0</v>
      </c>
      <c r="O195" s="27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f t="shared" si="6"/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f t="shared" si="7"/>
        <v>0</v>
      </c>
      <c r="O196" s="27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f t="shared" si="6"/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f t="shared" si="7"/>
        <v>0</v>
      </c>
      <c r="O197" s="27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f t="shared" si="6"/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f t="shared" si="7"/>
        <v>0</v>
      </c>
      <c r="O198" s="27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f t="shared" si="6"/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f t="shared" si="7"/>
        <v>0</v>
      </c>
      <c r="O199" s="27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1.3410991777340002</v>
      </c>
      <c r="G200" s="28">
        <v>0</v>
      </c>
      <c r="H200" s="28">
        <v>0</v>
      </c>
      <c r="I200" s="25">
        <f t="shared" si="6"/>
        <v>1.3410991777340002</v>
      </c>
      <c r="J200" s="28">
        <v>0</v>
      </c>
      <c r="K200" s="28">
        <v>0</v>
      </c>
      <c r="L200" s="28">
        <v>0</v>
      </c>
      <c r="M200" s="28">
        <v>0</v>
      </c>
      <c r="N200" s="25">
        <f t="shared" si="7"/>
        <v>0</v>
      </c>
      <c r="O200" s="27">
        <f t="shared" si="8"/>
        <v>1.3410991777340002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f t="shared" si="6"/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f t="shared" si="7"/>
        <v>0</v>
      </c>
      <c r="O201" s="27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f t="shared" si="6"/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f t="shared" si="7"/>
        <v>0</v>
      </c>
      <c r="O202" s="27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f t="shared" si="6"/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f t="shared" si="7"/>
        <v>0</v>
      </c>
      <c r="O203" s="27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f t="shared" ref="I204:I254" si="9">F204+G204+H204</f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f t="shared" ref="N204:N254" si="10">K204+L204+M204</f>
        <v>0</v>
      </c>
      <c r="O204" s="27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3.4310940599999997E-3</v>
      </c>
      <c r="I205" s="25">
        <f t="shared" si="9"/>
        <v>3.4310940599999997E-3</v>
      </c>
      <c r="J205" s="28">
        <v>0</v>
      </c>
      <c r="K205" s="28">
        <v>0</v>
      </c>
      <c r="L205" s="28">
        <v>0</v>
      </c>
      <c r="M205" s="28">
        <v>0</v>
      </c>
      <c r="N205" s="25">
        <f t="shared" si="10"/>
        <v>0</v>
      </c>
      <c r="O205" s="27">
        <f t="shared" si="11"/>
        <v>3.4310940599999997E-3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f t="shared" si="9"/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f t="shared" si="10"/>
        <v>0</v>
      </c>
      <c r="O206" s="27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f t="shared" si="9"/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f t="shared" si="10"/>
        <v>0</v>
      </c>
      <c r="O207" s="27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f t="shared" si="9"/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f t="shared" si="10"/>
        <v>0</v>
      </c>
      <c r="O208" s="27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f t="shared" si="9"/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f t="shared" si="10"/>
        <v>0</v>
      </c>
      <c r="O209" s="27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f t="shared" si="9"/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f t="shared" si="10"/>
        <v>0</v>
      </c>
      <c r="O210" s="27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f t="shared" si="9"/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f t="shared" si="10"/>
        <v>0</v>
      </c>
      <c r="O211" s="27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f t="shared" si="9"/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f t="shared" si="10"/>
        <v>0</v>
      </c>
      <c r="O212" s="27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f t="shared" si="9"/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f t="shared" si="10"/>
        <v>0</v>
      </c>
      <c r="O213" s="27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f t="shared" si="9"/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f t="shared" si="10"/>
        <v>0</v>
      </c>
      <c r="O214" s="27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f t="shared" si="9"/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f t="shared" si="10"/>
        <v>0</v>
      </c>
      <c r="O215" s="27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f t="shared" si="9"/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f t="shared" si="10"/>
        <v>0</v>
      </c>
      <c r="O216" s="27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f t="shared" si="9"/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f t="shared" si="10"/>
        <v>0</v>
      </c>
      <c r="O217" s="27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f t="shared" si="9"/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f t="shared" si="10"/>
        <v>0</v>
      </c>
      <c r="O218" s="27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f t="shared" si="9"/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f t="shared" si="10"/>
        <v>0</v>
      </c>
      <c r="O219" s="27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f t="shared" si="9"/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f t="shared" si="10"/>
        <v>0</v>
      </c>
      <c r="O220" s="27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f t="shared" si="9"/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f t="shared" si="10"/>
        <v>0</v>
      </c>
      <c r="O221" s="27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f t="shared" si="9"/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f t="shared" si="10"/>
        <v>0</v>
      </c>
      <c r="O222" s="27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f t="shared" si="9"/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f t="shared" si="10"/>
        <v>0</v>
      </c>
      <c r="O223" s="27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f t="shared" si="9"/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f t="shared" si="10"/>
        <v>0</v>
      </c>
      <c r="O224" s="27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f t="shared" si="9"/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f t="shared" si="10"/>
        <v>0</v>
      </c>
      <c r="O225" s="27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f t="shared" si="9"/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f t="shared" si="10"/>
        <v>0</v>
      </c>
      <c r="O226" s="27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f t="shared" si="9"/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f t="shared" si="10"/>
        <v>0</v>
      </c>
      <c r="O227" s="27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f t="shared" si="9"/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f t="shared" si="10"/>
        <v>0</v>
      </c>
      <c r="O228" s="27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f t="shared" si="9"/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f t="shared" si="10"/>
        <v>0</v>
      </c>
      <c r="O229" s="27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f t="shared" si="9"/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f t="shared" si="10"/>
        <v>0</v>
      </c>
      <c r="O230" s="27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f t="shared" si="9"/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f t="shared" si="10"/>
        <v>0</v>
      </c>
      <c r="O231" s="27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f t="shared" si="9"/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f t="shared" si="10"/>
        <v>0</v>
      </c>
      <c r="O232" s="27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0.1459086453</v>
      </c>
      <c r="I233" s="25">
        <f t="shared" si="9"/>
        <v>0.1459086453</v>
      </c>
      <c r="J233" s="28">
        <v>0</v>
      </c>
      <c r="K233" s="28">
        <v>0</v>
      </c>
      <c r="L233" s="28">
        <v>0</v>
      </c>
      <c r="M233" s="28">
        <v>0</v>
      </c>
      <c r="N233" s="25">
        <f t="shared" si="10"/>
        <v>0</v>
      </c>
      <c r="O233" s="27">
        <f t="shared" si="11"/>
        <v>0.1459086453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f t="shared" si="9"/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f t="shared" si="10"/>
        <v>0</v>
      </c>
      <c r="O234" s="27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0.14948436297100001</v>
      </c>
      <c r="I235" s="25">
        <f t="shared" si="9"/>
        <v>0.14948436297100001</v>
      </c>
      <c r="J235" s="28">
        <v>0</v>
      </c>
      <c r="K235" s="28">
        <v>0</v>
      </c>
      <c r="L235" s="28">
        <v>0</v>
      </c>
      <c r="M235" s="28">
        <v>0</v>
      </c>
      <c r="N235" s="25">
        <f t="shared" si="10"/>
        <v>0</v>
      </c>
      <c r="O235" s="27">
        <f t="shared" si="11"/>
        <v>0.14948436297100001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2.8684206281</v>
      </c>
      <c r="G236" s="28">
        <v>0</v>
      </c>
      <c r="H236" s="28">
        <v>0.28925115000000001</v>
      </c>
      <c r="I236" s="25">
        <f t="shared" si="9"/>
        <v>3.1576717781000001</v>
      </c>
      <c r="J236" s="28">
        <v>0</v>
      </c>
      <c r="K236" s="28">
        <v>0</v>
      </c>
      <c r="L236" s="28">
        <v>0</v>
      </c>
      <c r="M236" s="28">
        <v>0</v>
      </c>
      <c r="N236" s="25">
        <f t="shared" si="10"/>
        <v>0</v>
      </c>
      <c r="O236" s="27">
        <f t="shared" si="11"/>
        <v>3.1576717781000001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f t="shared" si="9"/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f t="shared" si="10"/>
        <v>0</v>
      </c>
      <c r="O237" s="27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f t="shared" si="9"/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f t="shared" si="10"/>
        <v>0</v>
      </c>
      <c r="O238" s="27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f t="shared" si="9"/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f t="shared" si="10"/>
        <v>0</v>
      </c>
      <c r="O239" s="27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f t="shared" si="9"/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f t="shared" si="10"/>
        <v>0</v>
      </c>
      <c r="O240" s="27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f t="shared" si="9"/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f t="shared" si="10"/>
        <v>0</v>
      </c>
      <c r="O241" s="27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f t="shared" si="9"/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f t="shared" si="10"/>
        <v>0</v>
      </c>
      <c r="O242" s="27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f t="shared" si="9"/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f t="shared" si="10"/>
        <v>0</v>
      </c>
      <c r="O243" s="27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f t="shared" si="9"/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f t="shared" si="10"/>
        <v>0</v>
      </c>
      <c r="O244" s="27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f t="shared" si="9"/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f t="shared" si="10"/>
        <v>0</v>
      </c>
      <c r="O245" s="27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f t="shared" si="9"/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f t="shared" si="10"/>
        <v>0</v>
      </c>
      <c r="O246" s="27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7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f t="shared" si="9"/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f t="shared" si="10"/>
        <v>0</v>
      </c>
      <c r="O248" s="27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f t="shared" si="9"/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f t="shared" si="10"/>
        <v>0</v>
      </c>
      <c r="O249" s="27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f t="shared" si="9"/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f t="shared" si="10"/>
        <v>0</v>
      </c>
      <c r="O250" s="27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f t="shared" si="9"/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f t="shared" si="10"/>
        <v>0</v>
      </c>
      <c r="O251" s="27">
        <f t="shared" si="11"/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-9.3132257461547847E-16</v>
      </c>
      <c r="I252" s="25">
        <f t="shared" si="9"/>
        <v>-9.3132257461547847E-16</v>
      </c>
      <c r="J252" s="28">
        <v>0</v>
      </c>
      <c r="K252" s="28">
        <v>0</v>
      </c>
      <c r="L252" s="28">
        <v>0</v>
      </c>
      <c r="M252" s="28">
        <v>0</v>
      </c>
      <c r="N252" s="25">
        <f t="shared" si="10"/>
        <v>0</v>
      </c>
      <c r="O252" s="27">
        <f t="shared" si="11"/>
        <v>-9.3132257461547847E-16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f t="shared" si="9"/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f t="shared" si="10"/>
        <v>0</v>
      </c>
      <c r="O253" s="27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v>0</v>
      </c>
      <c r="E254" s="32">
        <v>11.468910165911998</v>
      </c>
      <c r="F254" s="32">
        <v>6.4302927116259996</v>
      </c>
      <c r="G254" s="32">
        <v>0</v>
      </c>
      <c r="H254" s="32">
        <v>4.3481480849209992</v>
      </c>
      <c r="I254" s="32">
        <f t="shared" si="9"/>
        <v>10.778440796546999</v>
      </c>
      <c r="J254" s="32">
        <v>0</v>
      </c>
      <c r="K254" s="32">
        <v>0</v>
      </c>
      <c r="L254" s="32">
        <v>0</v>
      </c>
      <c r="M254" s="32">
        <v>0</v>
      </c>
      <c r="N254" s="32">
        <f t="shared" si="10"/>
        <v>0</v>
      </c>
      <c r="O254" s="36">
        <f t="shared" si="11"/>
        <v>22.247350962458995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512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B7" sqref="B7:B10"/>
    </sheetView>
  </sheetViews>
  <sheetFormatPr defaultRowHeight="14.25" x14ac:dyDescent="0.2"/>
  <cols>
    <col min="1" max="1" width="8" style="18" customWidth="1"/>
    <col min="2" max="2" width="39.5703125" style="18" customWidth="1"/>
    <col min="3" max="3" width="33.85546875" style="18" customWidth="1"/>
    <col min="4" max="5" width="16.7109375" style="18" customWidth="1"/>
    <col min="6" max="6" width="18.7109375" style="18" customWidth="1"/>
    <col min="7" max="7" width="17" style="18" customWidth="1"/>
    <col min="8" max="8" width="12.85546875" style="18" customWidth="1"/>
    <col min="9" max="9" width="14.5703125" style="18" customWidth="1"/>
    <col min="10" max="10" width="14.85546875" style="18" customWidth="1"/>
    <col min="11" max="11" width="17.140625" style="18" customWidth="1"/>
    <col min="12" max="12" width="15.710937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1.25" customHeight="1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.7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560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f>F12+G12+H12</f>
        <v>0</v>
      </c>
      <c r="J12" s="24">
        <v>0</v>
      </c>
      <c r="K12" s="25">
        <v>0</v>
      </c>
      <c r="L12" s="24">
        <v>0</v>
      </c>
      <c r="M12" s="24">
        <v>0</v>
      </c>
      <c r="N12" s="24">
        <f>K12+L12+M12</f>
        <v>0</v>
      </c>
      <c r="O12" s="27">
        <f>D12+E12+I12+J12+N12</f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5">
        <f t="shared" ref="I13:I76" si="0">F13+G13+H13</f>
        <v>0</v>
      </c>
      <c r="J13" s="28">
        <v>0</v>
      </c>
      <c r="K13" s="28">
        <v>0</v>
      </c>
      <c r="L13" s="28">
        <v>0</v>
      </c>
      <c r="M13" s="28">
        <v>0</v>
      </c>
      <c r="N13" s="25">
        <f t="shared" ref="N13:N76" si="1">K13+L13+M13</f>
        <v>0</v>
      </c>
      <c r="O13" s="27">
        <f t="shared" ref="O13:O76" si="2">D13+E13+I13+J13+N13</f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f t="shared" si="0"/>
        <v>0</v>
      </c>
      <c r="J14" s="28">
        <v>0</v>
      </c>
      <c r="K14" s="28">
        <v>0</v>
      </c>
      <c r="L14" s="28">
        <v>0</v>
      </c>
      <c r="M14" s="28">
        <v>0</v>
      </c>
      <c r="N14" s="25">
        <f t="shared" si="1"/>
        <v>0</v>
      </c>
      <c r="O14" s="27">
        <f t="shared" si="2"/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f t="shared" si="0"/>
        <v>0</v>
      </c>
      <c r="J15" s="28">
        <v>0</v>
      </c>
      <c r="K15" s="28">
        <v>0</v>
      </c>
      <c r="L15" s="28">
        <v>0</v>
      </c>
      <c r="M15" s="28">
        <v>0</v>
      </c>
      <c r="N15" s="25">
        <f t="shared" si="1"/>
        <v>0</v>
      </c>
      <c r="O15" s="27">
        <f t="shared" si="2"/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f t="shared" si="0"/>
        <v>0</v>
      </c>
      <c r="J16" s="28">
        <v>0</v>
      </c>
      <c r="K16" s="28">
        <v>0</v>
      </c>
      <c r="L16" s="28">
        <v>0</v>
      </c>
      <c r="M16" s="28">
        <v>0</v>
      </c>
      <c r="N16" s="25">
        <f t="shared" si="1"/>
        <v>0</v>
      </c>
      <c r="O16" s="27">
        <f t="shared" si="2"/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f t="shared" si="0"/>
        <v>0</v>
      </c>
      <c r="J17" s="28">
        <v>0</v>
      </c>
      <c r="K17" s="28">
        <v>0</v>
      </c>
      <c r="L17" s="28">
        <v>0</v>
      </c>
      <c r="M17" s="28">
        <v>0</v>
      </c>
      <c r="N17" s="25">
        <f t="shared" si="1"/>
        <v>0</v>
      </c>
      <c r="O17" s="27">
        <f t="shared" si="2"/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f t="shared" si="0"/>
        <v>0</v>
      </c>
      <c r="J18" s="28">
        <v>0</v>
      </c>
      <c r="K18" s="28">
        <v>0</v>
      </c>
      <c r="L18" s="28">
        <v>0</v>
      </c>
      <c r="M18" s="28">
        <v>0</v>
      </c>
      <c r="N18" s="25">
        <f t="shared" si="1"/>
        <v>0</v>
      </c>
      <c r="O18" s="27">
        <f t="shared" si="2"/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f t="shared" si="0"/>
        <v>0</v>
      </c>
      <c r="J19" s="28">
        <v>0</v>
      </c>
      <c r="K19" s="28">
        <v>0</v>
      </c>
      <c r="L19" s="28">
        <v>0</v>
      </c>
      <c r="M19" s="28">
        <v>0</v>
      </c>
      <c r="N19" s="25">
        <f t="shared" si="1"/>
        <v>0</v>
      </c>
      <c r="O19" s="27">
        <f t="shared" si="2"/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f t="shared" si="0"/>
        <v>0</v>
      </c>
      <c r="J20" s="28">
        <v>0</v>
      </c>
      <c r="K20" s="28">
        <v>0</v>
      </c>
      <c r="L20" s="28">
        <v>0</v>
      </c>
      <c r="M20" s="28">
        <v>0</v>
      </c>
      <c r="N20" s="25">
        <f t="shared" si="1"/>
        <v>0</v>
      </c>
      <c r="O20" s="27">
        <f t="shared" si="2"/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f t="shared" si="0"/>
        <v>0</v>
      </c>
      <c r="J21" s="28">
        <v>0</v>
      </c>
      <c r="K21" s="28">
        <v>0</v>
      </c>
      <c r="L21" s="28">
        <v>0</v>
      </c>
      <c r="M21" s="28">
        <v>0</v>
      </c>
      <c r="N21" s="25">
        <f t="shared" si="1"/>
        <v>0</v>
      </c>
      <c r="O21" s="27">
        <f t="shared" si="2"/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f t="shared" si="0"/>
        <v>0</v>
      </c>
      <c r="J22" s="28">
        <v>0</v>
      </c>
      <c r="K22" s="28">
        <v>0</v>
      </c>
      <c r="L22" s="28">
        <v>0</v>
      </c>
      <c r="M22" s="28">
        <v>0</v>
      </c>
      <c r="N22" s="25">
        <f t="shared" si="1"/>
        <v>0</v>
      </c>
      <c r="O22" s="27">
        <f t="shared" si="2"/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f t="shared" si="0"/>
        <v>0</v>
      </c>
      <c r="J23" s="28">
        <v>0</v>
      </c>
      <c r="K23" s="28">
        <v>0</v>
      </c>
      <c r="L23" s="28">
        <v>0</v>
      </c>
      <c r="M23" s="28">
        <v>0</v>
      </c>
      <c r="N23" s="25">
        <f t="shared" si="1"/>
        <v>0</v>
      </c>
      <c r="O23" s="27">
        <f t="shared" si="2"/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5">
        <f t="shared" si="0"/>
        <v>0</v>
      </c>
      <c r="J24" s="28">
        <v>0</v>
      </c>
      <c r="K24" s="28">
        <v>0</v>
      </c>
      <c r="L24" s="28">
        <v>0</v>
      </c>
      <c r="M24" s="28">
        <v>0</v>
      </c>
      <c r="N24" s="25">
        <f t="shared" si="1"/>
        <v>0</v>
      </c>
      <c r="O24" s="27">
        <f t="shared" si="2"/>
        <v>0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f t="shared" si="0"/>
        <v>0</v>
      </c>
      <c r="J25" s="28">
        <v>0</v>
      </c>
      <c r="K25" s="28">
        <v>0</v>
      </c>
      <c r="L25" s="28">
        <v>0</v>
      </c>
      <c r="M25" s="28">
        <v>0</v>
      </c>
      <c r="N25" s="25">
        <f t="shared" si="1"/>
        <v>0</v>
      </c>
      <c r="O25" s="27">
        <f t="shared" si="2"/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f t="shared" si="0"/>
        <v>0</v>
      </c>
      <c r="J26" s="28">
        <v>0</v>
      </c>
      <c r="K26" s="28">
        <v>0</v>
      </c>
      <c r="L26" s="28">
        <v>0</v>
      </c>
      <c r="M26" s="28">
        <v>0</v>
      </c>
      <c r="N26" s="25">
        <f t="shared" si="1"/>
        <v>0</v>
      </c>
      <c r="O26" s="27">
        <f t="shared" si="2"/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f t="shared" si="0"/>
        <v>0</v>
      </c>
      <c r="J27" s="28">
        <v>0</v>
      </c>
      <c r="K27" s="28">
        <v>0</v>
      </c>
      <c r="L27" s="28">
        <v>0</v>
      </c>
      <c r="M27" s="28">
        <v>0</v>
      </c>
      <c r="N27" s="25">
        <f t="shared" si="1"/>
        <v>0</v>
      </c>
      <c r="O27" s="27">
        <f t="shared" si="2"/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f t="shared" si="0"/>
        <v>0</v>
      </c>
      <c r="J28" s="28">
        <v>0</v>
      </c>
      <c r="K28" s="28">
        <v>0</v>
      </c>
      <c r="L28" s="28">
        <v>0</v>
      </c>
      <c r="M28" s="28">
        <v>0</v>
      </c>
      <c r="N28" s="25">
        <f t="shared" si="1"/>
        <v>0</v>
      </c>
      <c r="O28" s="27">
        <f t="shared" si="2"/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f t="shared" si="0"/>
        <v>0</v>
      </c>
      <c r="J29" s="28">
        <v>0</v>
      </c>
      <c r="K29" s="28">
        <v>0</v>
      </c>
      <c r="L29" s="28">
        <v>0</v>
      </c>
      <c r="M29" s="28">
        <v>0</v>
      </c>
      <c r="N29" s="25">
        <f t="shared" si="1"/>
        <v>0</v>
      </c>
      <c r="O29" s="27">
        <f t="shared" si="2"/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f t="shared" si="0"/>
        <v>0</v>
      </c>
      <c r="J30" s="28">
        <v>0</v>
      </c>
      <c r="K30" s="28">
        <v>0</v>
      </c>
      <c r="L30" s="28">
        <v>0</v>
      </c>
      <c r="M30" s="28">
        <v>0</v>
      </c>
      <c r="N30" s="25">
        <f t="shared" si="1"/>
        <v>0</v>
      </c>
      <c r="O30" s="27">
        <f t="shared" si="2"/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f t="shared" si="0"/>
        <v>0</v>
      </c>
      <c r="J31" s="28">
        <v>0</v>
      </c>
      <c r="K31" s="28">
        <v>0</v>
      </c>
      <c r="L31" s="28">
        <v>0</v>
      </c>
      <c r="M31" s="28">
        <v>0</v>
      </c>
      <c r="N31" s="25">
        <f t="shared" si="1"/>
        <v>0</v>
      </c>
      <c r="O31" s="27">
        <f t="shared" si="2"/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f t="shared" si="0"/>
        <v>0</v>
      </c>
      <c r="J32" s="28">
        <v>0</v>
      </c>
      <c r="K32" s="28">
        <v>0</v>
      </c>
      <c r="L32" s="28">
        <v>0</v>
      </c>
      <c r="M32" s="28">
        <v>0</v>
      </c>
      <c r="N32" s="25">
        <f t="shared" si="1"/>
        <v>0</v>
      </c>
      <c r="O32" s="27">
        <f t="shared" si="2"/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f t="shared" si="0"/>
        <v>0</v>
      </c>
      <c r="J33" s="28">
        <v>0</v>
      </c>
      <c r="K33" s="28">
        <v>0</v>
      </c>
      <c r="L33" s="28">
        <v>0</v>
      </c>
      <c r="M33" s="28">
        <v>0</v>
      </c>
      <c r="N33" s="25">
        <f t="shared" si="1"/>
        <v>0</v>
      </c>
      <c r="O33" s="27">
        <f t="shared" si="2"/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f t="shared" si="0"/>
        <v>0</v>
      </c>
      <c r="J34" s="28">
        <v>0</v>
      </c>
      <c r="K34" s="28">
        <v>0</v>
      </c>
      <c r="L34" s="28">
        <v>0</v>
      </c>
      <c r="M34" s="28">
        <v>0</v>
      </c>
      <c r="N34" s="25">
        <f t="shared" si="1"/>
        <v>0</v>
      </c>
      <c r="O34" s="27">
        <f t="shared" si="2"/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f t="shared" si="0"/>
        <v>0</v>
      </c>
      <c r="J35" s="28">
        <v>0</v>
      </c>
      <c r="K35" s="28">
        <v>0</v>
      </c>
      <c r="L35" s="28">
        <v>0</v>
      </c>
      <c r="M35" s="28">
        <v>0</v>
      </c>
      <c r="N35" s="25">
        <f t="shared" si="1"/>
        <v>0</v>
      </c>
      <c r="O35" s="27">
        <f t="shared" si="2"/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f t="shared" si="0"/>
        <v>0</v>
      </c>
      <c r="J36" s="28">
        <v>0</v>
      </c>
      <c r="K36" s="28">
        <v>0</v>
      </c>
      <c r="L36" s="28">
        <v>0</v>
      </c>
      <c r="M36" s="28">
        <v>0</v>
      </c>
      <c r="N36" s="25">
        <f t="shared" si="1"/>
        <v>0</v>
      </c>
      <c r="O36" s="27">
        <f t="shared" si="2"/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f t="shared" si="0"/>
        <v>0</v>
      </c>
      <c r="J37" s="28">
        <v>0</v>
      </c>
      <c r="K37" s="28">
        <v>0</v>
      </c>
      <c r="L37" s="28">
        <v>0</v>
      </c>
      <c r="M37" s="28">
        <v>0</v>
      </c>
      <c r="N37" s="25">
        <f t="shared" si="1"/>
        <v>0</v>
      </c>
      <c r="O37" s="27">
        <f t="shared" si="2"/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f t="shared" si="0"/>
        <v>0</v>
      </c>
      <c r="J38" s="28">
        <v>0</v>
      </c>
      <c r="K38" s="28">
        <v>0</v>
      </c>
      <c r="L38" s="28">
        <v>0</v>
      </c>
      <c r="M38" s="28">
        <v>0</v>
      </c>
      <c r="N38" s="25">
        <f t="shared" si="1"/>
        <v>0</v>
      </c>
      <c r="O38" s="27">
        <f t="shared" si="2"/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f t="shared" si="0"/>
        <v>0</v>
      </c>
      <c r="J39" s="28">
        <v>0</v>
      </c>
      <c r="K39" s="28">
        <v>0</v>
      </c>
      <c r="L39" s="28">
        <v>0</v>
      </c>
      <c r="M39" s="28">
        <v>0</v>
      </c>
      <c r="N39" s="25">
        <f t="shared" si="1"/>
        <v>0</v>
      </c>
      <c r="O39" s="27">
        <f t="shared" si="2"/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5">
        <f t="shared" si="0"/>
        <v>0</v>
      </c>
      <c r="J40" s="28">
        <v>0</v>
      </c>
      <c r="K40" s="28">
        <v>0</v>
      </c>
      <c r="L40" s="28">
        <v>0</v>
      </c>
      <c r="M40" s="28">
        <v>0</v>
      </c>
      <c r="N40" s="25">
        <f t="shared" si="1"/>
        <v>0</v>
      </c>
      <c r="O40" s="27">
        <f t="shared" si="2"/>
        <v>0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f t="shared" si="0"/>
        <v>0</v>
      </c>
      <c r="J41" s="28">
        <v>0</v>
      </c>
      <c r="K41" s="28">
        <v>0</v>
      </c>
      <c r="L41" s="28">
        <v>0</v>
      </c>
      <c r="M41" s="28">
        <v>0</v>
      </c>
      <c r="N41" s="25">
        <f t="shared" si="1"/>
        <v>0</v>
      </c>
      <c r="O41" s="27">
        <f t="shared" si="2"/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f t="shared" si="0"/>
        <v>0</v>
      </c>
      <c r="J42" s="28">
        <v>0</v>
      </c>
      <c r="K42" s="28">
        <v>0</v>
      </c>
      <c r="L42" s="28">
        <v>0</v>
      </c>
      <c r="M42" s="28">
        <v>0</v>
      </c>
      <c r="N42" s="25">
        <f t="shared" si="1"/>
        <v>0</v>
      </c>
      <c r="O42" s="27">
        <f t="shared" si="2"/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5">
        <f t="shared" si="0"/>
        <v>0</v>
      </c>
      <c r="J43" s="28">
        <v>0</v>
      </c>
      <c r="K43" s="28">
        <v>0</v>
      </c>
      <c r="L43" s="28">
        <v>0</v>
      </c>
      <c r="M43" s="28">
        <v>0</v>
      </c>
      <c r="N43" s="25">
        <f t="shared" si="1"/>
        <v>0</v>
      </c>
      <c r="O43" s="27">
        <f t="shared" si="2"/>
        <v>0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f t="shared" si="0"/>
        <v>0</v>
      </c>
      <c r="J44" s="28">
        <v>0</v>
      </c>
      <c r="K44" s="28">
        <v>0</v>
      </c>
      <c r="L44" s="28">
        <v>0</v>
      </c>
      <c r="M44" s="28">
        <v>0</v>
      </c>
      <c r="N44" s="25">
        <f t="shared" si="1"/>
        <v>0</v>
      </c>
      <c r="O44" s="27">
        <f t="shared" si="2"/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f t="shared" si="0"/>
        <v>0</v>
      </c>
      <c r="J45" s="28">
        <v>0</v>
      </c>
      <c r="K45" s="28">
        <v>0</v>
      </c>
      <c r="L45" s="28">
        <v>0</v>
      </c>
      <c r="M45" s="28">
        <v>0</v>
      </c>
      <c r="N45" s="25">
        <f t="shared" si="1"/>
        <v>0</v>
      </c>
      <c r="O45" s="27">
        <f t="shared" si="2"/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f t="shared" si="0"/>
        <v>0</v>
      </c>
      <c r="J46" s="28">
        <v>0</v>
      </c>
      <c r="K46" s="28">
        <v>0</v>
      </c>
      <c r="L46" s="28">
        <v>0</v>
      </c>
      <c r="M46" s="28">
        <v>0</v>
      </c>
      <c r="N46" s="25">
        <f t="shared" si="1"/>
        <v>0</v>
      </c>
      <c r="O46" s="27">
        <f t="shared" si="2"/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f t="shared" si="0"/>
        <v>0</v>
      </c>
      <c r="J47" s="28">
        <v>0</v>
      </c>
      <c r="K47" s="28">
        <v>0</v>
      </c>
      <c r="L47" s="28">
        <v>0</v>
      </c>
      <c r="M47" s="28">
        <v>0</v>
      </c>
      <c r="N47" s="25">
        <f t="shared" si="1"/>
        <v>0</v>
      </c>
      <c r="O47" s="27">
        <f t="shared" si="2"/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f t="shared" si="0"/>
        <v>0</v>
      </c>
      <c r="J48" s="28">
        <v>0</v>
      </c>
      <c r="K48" s="28">
        <v>0</v>
      </c>
      <c r="L48" s="28">
        <v>0</v>
      </c>
      <c r="M48" s="28">
        <v>0</v>
      </c>
      <c r="N48" s="25">
        <f t="shared" si="1"/>
        <v>0</v>
      </c>
      <c r="O48" s="27">
        <f t="shared" si="2"/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f t="shared" si="0"/>
        <v>0</v>
      </c>
      <c r="J49" s="28">
        <v>0</v>
      </c>
      <c r="K49" s="28">
        <v>0</v>
      </c>
      <c r="L49" s="28">
        <v>0</v>
      </c>
      <c r="M49" s="28">
        <v>0</v>
      </c>
      <c r="N49" s="25">
        <f t="shared" si="1"/>
        <v>0</v>
      </c>
      <c r="O49" s="27">
        <f t="shared" si="2"/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f t="shared" si="0"/>
        <v>0</v>
      </c>
      <c r="J50" s="28">
        <v>0</v>
      </c>
      <c r="K50" s="28">
        <v>0</v>
      </c>
      <c r="L50" s="28">
        <v>0</v>
      </c>
      <c r="M50" s="28">
        <v>0</v>
      </c>
      <c r="N50" s="25">
        <f t="shared" si="1"/>
        <v>0</v>
      </c>
      <c r="O50" s="27">
        <f t="shared" si="2"/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f t="shared" si="0"/>
        <v>0</v>
      </c>
      <c r="J51" s="28">
        <v>0</v>
      </c>
      <c r="K51" s="28">
        <v>0</v>
      </c>
      <c r="L51" s="28">
        <v>0</v>
      </c>
      <c r="M51" s="28">
        <v>0</v>
      </c>
      <c r="N51" s="25">
        <f t="shared" si="1"/>
        <v>0</v>
      </c>
      <c r="O51" s="27">
        <f t="shared" si="2"/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f t="shared" si="0"/>
        <v>0</v>
      </c>
      <c r="J52" s="28">
        <v>0</v>
      </c>
      <c r="K52" s="28">
        <v>0</v>
      </c>
      <c r="L52" s="28">
        <v>0</v>
      </c>
      <c r="M52" s="28">
        <v>0</v>
      </c>
      <c r="N52" s="25">
        <f t="shared" si="1"/>
        <v>0</v>
      </c>
      <c r="O52" s="27">
        <f t="shared" si="2"/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f t="shared" si="0"/>
        <v>0</v>
      </c>
      <c r="J53" s="28">
        <v>0</v>
      </c>
      <c r="K53" s="28">
        <v>0</v>
      </c>
      <c r="L53" s="28">
        <v>0</v>
      </c>
      <c r="M53" s="28">
        <v>0</v>
      </c>
      <c r="N53" s="25">
        <f t="shared" si="1"/>
        <v>0</v>
      </c>
      <c r="O53" s="27">
        <f t="shared" si="2"/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f t="shared" si="0"/>
        <v>0</v>
      </c>
      <c r="J54" s="28">
        <v>0</v>
      </c>
      <c r="K54" s="28">
        <v>0</v>
      </c>
      <c r="L54" s="28">
        <v>0</v>
      </c>
      <c r="M54" s="28">
        <v>0</v>
      </c>
      <c r="N54" s="25">
        <f t="shared" si="1"/>
        <v>0</v>
      </c>
      <c r="O54" s="27">
        <f t="shared" si="2"/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 t="shared" si="0"/>
        <v>0</v>
      </c>
      <c r="J55" s="25">
        <v>0</v>
      </c>
      <c r="K55" s="25">
        <v>0</v>
      </c>
      <c r="L55" s="25">
        <v>0</v>
      </c>
      <c r="M55" s="25">
        <v>0</v>
      </c>
      <c r="N55" s="25">
        <f t="shared" si="1"/>
        <v>0</v>
      </c>
      <c r="O55" s="27">
        <f t="shared" si="2"/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f t="shared" si="0"/>
        <v>0</v>
      </c>
      <c r="J56" s="28">
        <v>0</v>
      </c>
      <c r="K56" s="28">
        <v>0</v>
      </c>
      <c r="L56" s="28">
        <v>0</v>
      </c>
      <c r="M56" s="28">
        <v>0</v>
      </c>
      <c r="N56" s="25">
        <f t="shared" si="1"/>
        <v>0</v>
      </c>
      <c r="O56" s="27">
        <f t="shared" si="2"/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f t="shared" si="0"/>
        <v>0</v>
      </c>
      <c r="J57" s="28">
        <v>0</v>
      </c>
      <c r="K57" s="28">
        <v>0</v>
      </c>
      <c r="L57" s="28">
        <v>0</v>
      </c>
      <c r="M57" s="28">
        <v>0</v>
      </c>
      <c r="N57" s="25">
        <f t="shared" si="1"/>
        <v>0</v>
      </c>
      <c r="O57" s="27">
        <f t="shared" si="2"/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f t="shared" si="0"/>
        <v>0</v>
      </c>
      <c r="J58" s="28">
        <v>0</v>
      </c>
      <c r="K58" s="28">
        <v>0</v>
      </c>
      <c r="L58" s="28">
        <v>0</v>
      </c>
      <c r="M58" s="28">
        <v>0</v>
      </c>
      <c r="N58" s="25">
        <f t="shared" si="1"/>
        <v>0</v>
      </c>
      <c r="O58" s="27">
        <f t="shared" si="2"/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f t="shared" si="0"/>
        <v>0</v>
      </c>
      <c r="J59" s="28">
        <v>0</v>
      </c>
      <c r="K59" s="28">
        <v>0</v>
      </c>
      <c r="L59" s="28">
        <v>0</v>
      </c>
      <c r="M59" s="28">
        <v>0</v>
      </c>
      <c r="N59" s="25">
        <f t="shared" si="1"/>
        <v>0</v>
      </c>
      <c r="O59" s="27">
        <f t="shared" si="2"/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f t="shared" si="0"/>
        <v>0</v>
      </c>
      <c r="J60" s="28">
        <v>0</v>
      </c>
      <c r="K60" s="28">
        <v>0</v>
      </c>
      <c r="L60" s="28">
        <v>0</v>
      </c>
      <c r="M60" s="28">
        <v>0</v>
      </c>
      <c r="N60" s="25">
        <f t="shared" si="1"/>
        <v>0</v>
      </c>
      <c r="O60" s="27">
        <f t="shared" si="2"/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f t="shared" si="0"/>
        <v>0</v>
      </c>
      <c r="J61" s="28">
        <v>0</v>
      </c>
      <c r="K61" s="28">
        <v>0</v>
      </c>
      <c r="L61" s="28">
        <v>0</v>
      </c>
      <c r="M61" s="28">
        <v>0</v>
      </c>
      <c r="N61" s="25">
        <f t="shared" si="1"/>
        <v>0</v>
      </c>
      <c r="O61" s="27">
        <f t="shared" si="2"/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f t="shared" si="0"/>
        <v>0</v>
      </c>
      <c r="J62" s="28">
        <v>0</v>
      </c>
      <c r="K62" s="28">
        <v>0</v>
      </c>
      <c r="L62" s="28">
        <v>0</v>
      </c>
      <c r="M62" s="28">
        <v>0</v>
      </c>
      <c r="N62" s="25">
        <f t="shared" si="1"/>
        <v>0</v>
      </c>
      <c r="O62" s="27">
        <f t="shared" si="2"/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f t="shared" si="0"/>
        <v>0</v>
      </c>
      <c r="J63" s="28">
        <v>0</v>
      </c>
      <c r="K63" s="28">
        <v>0</v>
      </c>
      <c r="L63" s="28">
        <v>0</v>
      </c>
      <c r="M63" s="28">
        <v>0</v>
      </c>
      <c r="N63" s="25">
        <f t="shared" si="1"/>
        <v>0</v>
      </c>
      <c r="O63" s="27">
        <f t="shared" si="2"/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f t="shared" si="0"/>
        <v>0</v>
      </c>
      <c r="J64" s="28">
        <v>0</v>
      </c>
      <c r="K64" s="28">
        <v>0</v>
      </c>
      <c r="L64" s="28">
        <v>0</v>
      </c>
      <c r="M64" s="28">
        <v>0</v>
      </c>
      <c r="N64" s="25">
        <f t="shared" si="1"/>
        <v>0</v>
      </c>
      <c r="O64" s="27">
        <f t="shared" si="2"/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f t="shared" si="0"/>
        <v>0</v>
      </c>
      <c r="J65" s="28">
        <v>0</v>
      </c>
      <c r="K65" s="28">
        <v>0</v>
      </c>
      <c r="L65" s="28">
        <v>0</v>
      </c>
      <c r="M65" s="28">
        <v>0</v>
      </c>
      <c r="N65" s="25">
        <f t="shared" si="1"/>
        <v>0</v>
      </c>
      <c r="O65" s="27">
        <f t="shared" si="2"/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5">
        <f t="shared" si="0"/>
        <v>0</v>
      </c>
      <c r="J66" s="28">
        <v>0</v>
      </c>
      <c r="K66" s="28">
        <v>0</v>
      </c>
      <c r="L66" s="28">
        <v>0</v>
      </c>
      <c r="M66" s="28">
        <v>0</v>
      </c>
      <c r="N66" s="25">
        <f t="shared" si="1"/>
        <v>0</v>
      </c>
      <c r="O66" s="27">
        <f t="shared" si="2"/>
        <v>0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f t="shared" si="0"/>
        <v>0</v>
      </c>
      <c r="J67" s="28">
        <v>0</v>
      </c>
      <c r="K67" s="28">
        <v>0</v>
      </c>
      <c r="L67" s="28">
        <v>0</v>
      </c>
      <c r="M67" s="28">
        <v>0</v>
      </c>
      <c r="N67" s="25">
        <f t="shared" si="1"/>
        <v>0</v>
      </c>
      <c r="O67" s="27">
        <f t="shared" si="2"/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f t="shared" si="0"/>
        <v>0</v>
      </c>
      <c r="J68" s="28">
        <v>0</v>
      </c>
      <c r="K68" s="28">
        <v>0</v>
      </c>
      <c r="L68" s="28">
        <v>0</v>
      </c>
      <c r="M68" s="28">
        <v>0</v>
      </c>
      <c r="N68" s="25">
        <f t="shared" si="1"/>
        <v>0</v>
      </c>
      <c r="O68" s="27">
        <f t="shared" si="2"/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f t="shared" si="0"/>
        <v>0</v>
      </c>
      <c r="J69" s="28">
        <v>0</v>
      </c>
      <c r="K69" s="28">
        <v>0</v>
      </c>
      <c r="L69" s="28">
        <v>0</v>
      </c>
      <c r="M69" s="28">
        <v>0</v>
      </c>
      <c r="N69" s="25">
        <f t="shared" si="1"/>
        <v>0</v>
      </c>
      <c r="O69" s="27">
        <f t="shared" si="2"/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5">
        <f t="shared" si="0"/>
        <v>0</v>
      </c>
      <c r="J70" s="28">
        <v>0</v>
      </c>
      <c r="K70" s="28">
        <v>0</v>
      </c>
      <c r="L70" s="28">
        <v>0</v>
      </c>
      <c r="M70" s="28">
        <v>0</v>
      </c>
      <c r="N70" s="25">
        <f t="shared" si="1"/>
        <v>0</v>
      </c>
      <c r="O70" s="27">
        <f t="shared" si="2"/>
        <v>0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f t="shared" si="0"/>
        <v>0</v>
      </c>
      <c r="J71" s="28">
        <v>0</v>
      </c>
      <c r="K71" s="28">
        <v>0</v>
      </c>
      <c r="L71" s="28">
        <v>0</v>
      </c>
      <c r="M71" s="28">
        <v>0</v>
      </c>
      <c r="N71" s="25">
        <f t="shared" si="1"/>
        <v>0</v>
      </c>
      <c r="O71" s="27">
        <f t="shared" si="2"/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f t="shared" si="0"/>
        <v>0</v>
      </c>
      <c r="J72" s="28">
        <v>0</v>
      </c>
      <c r="K72" s="28">
        <v>0</v>
      </c>
      <c r="L72" s="28">
        <v>0</v>
      </c>
      <c r="M72" s="28">
        <v>0</v>
      </c>
      <c r="N72" s="25">
        <f t="shared" si="1"/>
        <v>0</v>
      </c>
      <c r="O72" s="27">
        <f t="shared" si="2"/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f t="shared" si="0"/>
        <v>0</v>
      </c>
      <c r="J73" s="28">
        <v>0</v>
      </c>
      <c r="K73" s="28">
        <v>0</v>
      </c>
      <c r="L73" s="28">
        <v>0</v>
      </c>
      <c r="M73" s="28">
        <v>0</v>
      </c>
      <c r="N73" s="25">
        <f t="shared" si="1"/>
        <v>0</v>
      </c>
      <c r="O73" s="27">
        <f t="shared" si="2"/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f t="shared" si="0"/>
        <v>0</v>
      </c>
      <c r="J74" s="28">
        <v>0</v>
      </c>
      <c r="K74" s="28">
        <v>0</v>
      </c>
      <c r="L74" s="28">
        <v>0</v>
      </c>
      <c r="M74" s="28">
        <v>0</v>
      </c>
      <c r="N74" s="25">
        <f t="shared" si="1"/>
        <v>0</v>
      </c>
      <c r="O74" s="27">
        <f t="shared" si="2"/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f t="shared" si="0"/>
        <v>0</v>
      </c>
      <c r="J75" s="28">
        <v>0</v>
      </c>
      <c r="K75" s="28">
        <v>0</v>
      </c>
      <c r="L75" s="28">
        <v>0</v>
      </c>
      <c r="M75" s="28">
        <v>0</v>
      </c>
      <c r="N75" s="25">
        <f t="shared" si="1"/>
        <v>0</v>
      </c>
      <c r="O75" s="27">
        <f t="shared" si="2"/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f t="shared" si="0"/>
        <v>0</v>
      </c>
      <c r="J76" s="28">
        <v>0</v>
      </c>
      <c r="K76" s="28">
        <v>0</v>
      </c>
      <c r="L76" s="28">
        <v>0</v>
      </c>
      <c r="M76" s="28">
        <v>0</v>
      </c>
      <c r="N76" s="25">
        <f t="shared" si="1"/>
        <v>0</v>
      </c>
      <c r="O76" s="27">
        <f t="shared" si="2"/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f t="shared" ref="I77:I139" si="3">F77+G77+H77</f>
        <v>0</v>
      </c>
      <c r="J77" s="28">
        <v>0</v>
      </c>
      <c r="K77" s="28">
        <v>0</v>
      </c>
      <c r="L77" s="28">
        <v>0</v>
      </c>
      <c r="M77" s="28">
        <v>0</v>
      </c>
      <c r="N77" s="25">
        <f t="shared" ref="N77:N139" si="4">K77+L77+M77</f>
        <v>0</v>
      </c>
      <c r="O77" s="27">
        <f t="shared" ref="O77:O139" si="5">D77+E77+I77+J77+N77</f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f t="shared" si="3"/>
        <v>0</v>
      </c>
      <c r="J78" s="28">
        <v>0</v>
      </c>
      <c r="K78" s="28">
        <v>0</v>
      </c>
      <c r="L78" s="28">
        <v>0</v>
      </c>
      <c r="M78" s="28">
        <v>0</v>
      </c>
      <c r="N78" s="25">
        <f t="shared" si="4"/>
        <v>0</v>
      </c>
      <c r="O78" s="27">
        <f t="shared" si="5"/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f t="shared" si="3"/>
        <v>0</v>
      </c>
      <c r="J79" s="28">
        <v>0</v>
      </c>
      <c r="K79" s="28">
        <v>0</v>
      </c>
      <c r="L79" s="28">
        <v>0</v>
      </c>
      <c r="M79" s="28">
        <v>0</v>
      </c>
      <c r="N79" s="25">
        <f t="shared" si="4"/>
        <v>0</v>
      </c>
      <c r="O79" s="27">
        <f t="shared" si="5"/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f t="shared" si="3"/>
        <v>0</v>
      </c>
      <c r="J80" s="28">
        <v>0</v>
      </c>
      <c r="K80" s="28">
        <v>0</v>
      </c>
      <c r="L80" s="28">
        <v>0</v>
      </c>
      <c r="M80" s="28">
        <v>0</v>
      </c>
      <c r="N80" s="25">
        <f t="shared" si="4"/>
        <v>0</v>
      </c>
      <c r="O80" s="27">
        <f t="shared" si="5"/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f t="shared" si="3"/>
        <v>0</v>
      </c>
      <c r="J81" s="28">
        <v>0</v>
      </c>
      <c r="K81" s="28">
        <v>0</v>
      </c>
      <c r="L81" s="28">
        <v>0</v>
      </c>
      <c r="M81" s="28">
        <v>0</v>
      </c>
      <c r="N81" s="25">
        <f t="shared" si="4"/>
        <v>0</v>
      </c>
      <c r="O81" s="27">
        <f t="shared" si="5"/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f t="shared" si="3"/>
        <v>0</v>
      </c>
      <c r="J82" s="28">
        <v>0</v>
      </c>
      <c r="K82" s="28">
        <v>0</v>
      </c>
      <c r="L82" s="28">
        <v>0</v>
      </c>
      <c r="M82" s="28">
        <v>0</v>
      </c>
      <c r="N82" s="25">
        <f t="shared" si="4"/>
        <v>0</v>
      </c>
      <c r="O82" s="27">
        <f t="shared" si="5"/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f t="shared" si="3"/>
        <v>0</v>
      </c>
      <c r="J83" s="28">
        <v>0</v>
      </c>
      <c r="K83" s="28">
        <v>0</v>
      </c>
      <c r="L83" s="28">
        <v>0</v>
      </c>
      <c r="M83" s="28">
        <v>0</v>
      </c>
      <c r="N83" s="25">
        <f t="shared" si="4"/>
        <v>0</v>
      </c>
      <c r="O83" s="27">
        <f t="shared" si="5"/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f t="shared" si="3"/>
        <v>0</v>
      </c>
      <c r="J84" s="28">
        <v>0</v>
      </c>
      <c r="K84" s="28">
        <v>0</v>
      </c>
      <c r="L84" s="28">
        <v>0</v>
      </c>
      <c r="M84" s="28">
        <v>0</v>
      </c>
      <c r="N84" s="25">
        <f t="shared" si="4"/>
        <v>0</v>
      </c>
      <c r="O84" s="27">
        <f t="shared" si="5"/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f t="shared" si="3"/>
        <v>0</v>
      </c>
      <c r="J85" s="28">
        <v>0</v>
      </c>
      <c r="K85" s="28">
        <v>0</v>
      </c>
      <c r="L85" s="28">
        <v>0</v>
      </c>
      <c r="M85" s="28">
        <v>0</v>
      </c>
      <c r="N85" s="25">
        <f t="shared" si="4"/>
        <v>0</v>
      </c>
      <c r="O85" s="27">
        <f t="shared" si="5"/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5">
        <f t="shared" si="3"/>
        <v>0</v>
      </c>
      <c r="J86" s="28">
        <v>0</v>
      </c>
      <c r="K86" s="28">
        <v>0</v>
      </c>
      <c r="L86" s="28">
        <v>0</v>
      </c>
      <c r="M86" s="28">
        <v>0</v>
      </c>
      <c r="N86" s="25">
        <f t="shared" si="4"/>
        <v>0</v>
      </c>
      <c r="O86" s="27">
        <f t="shared" si="5"/>
        <v>0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f t="shared" si="3"/>
        <v>0</v>
      </c>
      <c r="J87" s="28">
        <v>0</v>
      </c>
      <c r="K87" s="28">
        <v>0</v>
      </c>
      <c r="L87" s="28">
        <v>0</v>
      </c>
      <c r="M87" s="28">
        <v>0</v>
      </c>
      <c r="N87" s="25">
        <f t="shared" si="4"/>
        <v>0</v>
      </c>
      <c r="O87" s="27">
        <f t="shared" si="5"/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f t="shared" si="3"/>
        <v>0</v>
      </c>
      <c r="J88" s="28">
        <v>0</v>
      </c>
      <c r="K88" s="28">
        <v>0</v>
      </c>
      <c r="L88" s="28">
        <v>0</v>
      </c>
      <c r="M88" s="28">
        <v>0</v>
      </c>
      <c r="N88" s="25">
        <f t="shared" si="4"/>
        <v>0</v>
      </c>
      <c r="O88" s="27">
        <f t="shared" si="5"/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f t="shared" si="3"/>
        <v>0</v>
      </c>
      <c r="J89" s="28">
        <v>0</v>
      </c>
      <c r="K89" s="28">
        <v>0</v>
      </c>
      <c r="L89" s="28">
        <v>0</v>
      </c>
      <c r="M89" s="28">
        <v>0</v>
      </c>
      <c r="N89" s="25">
        <f t="shared" si="4"/>
        <v>0</v>
      </c>
      <c r="O89" s="27">
        <f t="shared" si="5"/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f t="shared" si="3"/>
        <v>0</v>
      </c>
      <c r="J90" s="28">
        <v>0</v>
      </c>
      <c r="K90" s="28">
        <v>0</v>
      </c>
      <c r="L90" s="28">
        <v>0</v>
      </c>
      <c r="M90" s="28">
        <v>0</v>
      </c>
      <c r="N90" s="25">
        <f t="shared" si="4"/>
        <v>0</v>
      </c>
      <c r="O90" s="27">
        <f t="shared" si="5"/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f t="shared" si="3"/>
        <v>0</v>
      </c>
      <c r="J91" s="28">
        <v>0</v>
      </c>
      <c r="K91" s="28">
        <v>0</v>
      </c>
      <c r="L91" s="28">
        <v>0</v>
      </c>
      <c r="M91" s="28">
        <v>0</v>
      </c>
      <c r="N91" s="25">
        <f t="shared" si="4"/>
        <v>0</v>
      </c>
      <c r="O91" s="27">
        <f t="shared" si="5"/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f t="shared" si="3"/>
        <v>0</v>
      </c>
      <c r="J92" s="28">
        <v>0</v>
      </c>
      <c r="K92" s="28">
        <v>0</v>
      </c>
      <c r="L92" s="28">
        <v>0</v>
      </c>
      <c r="M92" s="28">
        <v>0</v>
      </c>
      <c r="N92" s="25">
        <f t="shared" si="4"/>
        <v>0</v>
      </c>
      <c r="O92" s="27">
        <f t="shared" si="5"/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f t="shared" si="3"/>
        <v>0</v>
      </c>
      <c r="J93" s="28">
        <v>0</v>
      </c>
      <c r="K93" s="28">
        <v>0</v>
      </c>
      <c r="L93" s="28">
        <v>0</v>
      </c>
      <c r="M93" s="28">
        <v>0</v>
      </c>
      <c r="N93" s="25">
        <f t="shared" si="4"/>
        <v>0</v>
      </c>
      <c r="O93" s="27">
        <f t="shared" si="5"/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f t="shared" si="3"/>
        <v>0</v>
      </c>
      <c r="J94" s="28">
        <v>0</v>
      </c>
      <c r="K94" s="28">
        <v>0</v>
      </c>
      <c r="L94" s="28">
        <v>0</v>
      </c>
      <c r="M94" s="28">
        <v>0</v>
      </c>
      <c r="N94" s="25">
        <f t="shared" si="4"/>
        <v>0</v>
      </c>
      <c r="O94" s="27">
        <f t="shared" si="5"/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f t="shared" si="3"/>
        <v>0</v>
      </c>
      <c r="J95" s="28">
        <v>0</v>
      </c>
      <c r="K95" s="28">
        <v>0</v>
      </c>
      <c r="L95" s="28">
        <v>0</v>
      </c>
      <c r="M95" s="28">
        <v>0</v>
      </c>
      <c r="N95" s="25">
        <f t="shared" si="4"/>
        <v>0</v>
      </c>
      <c r="O95" s="27">
        <f t="shared" si="5"/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f t="shared" si="3"/>
        <v>0</v>
      </c>
      <c r="J96" s="28">
        <v>0</v>
      </c>
      <c r="K96" s="28">
        <v>0</v>
      </c>
      <c r="L96" s="28">
        <v>0</v>
      </c>
      <c r="M96" s="28">
        <v>0</v>
      </c>
      <c r="N96" s="25">
        <f t="shared" si="4"/>
        <v>0</v>
      </c>
      <c r="O96" s="27">
        <f t="shared" si="5"/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f t="shared" si="3"/>
        <v>0</v>
      </c>
      <c r="J97" s="28">
        <v>0</v>
      </c>
      <c r="K97" s="28">
        <v>0</v>
      </c>
      <c r="L97" s="28">
        <v>0</v>
      </c>
      <c r="M97" s="28">
        <v>0</v>
      </c>
      <c r="N97" s="25">
        <f t="shared" si="4"/>
        <v>0</v>
      </c>
      <c r="O97" s="27">
        <f t="shared" si="5"/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f t="shared" si="3"/>
        <v>0</v>
      </c>
      <c r="J98" s="28">
        <v>0</v>
      </c>
      <c r="K98" s="28">
        <v>0</v>
      </c>
      <c r="L98" s="28">
        <v>0</v>
      </c>
      <c r="M98" s="28">
        <v>0</v>
      </c>
      <c r="N98" s="25">
        <f t="shared" si="4"/>
        <v>0</v>
      </c>
      <c r="O98" s="27">
        <f t="shared" si="5"/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f t="shared" si="3"/>
        <v>0</v>
      </c>
      <c r="J99" s="28">
        <v>0</v>
      </c>
      <c r="K99" s="28">
        <v>0</v>
      </c>
      <c r="L99" s="28">
        <v>0</v>
      </c>
      <c r="M99" s="28">
        <v>0</v>
      </c>
      <c r="N99" s="25">
        <f t="shared" si="4"/>
        <v>0</v>
      </c>
      <c r="O99" s="27">
        <f t="shared" si="5"/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f t="shared" si="3"/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f t="shared" si="4"/>
        <v>0</v>
      </c>
      <c r="O100" s="27">
        <f t="shared" si="5"/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f t="shared" si="3"/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f t="shared" si="4"/>
        <v>0</v>
      </c>
      <c r="O101" s="27">
        <f t="shared" si="5"/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f t="shared" si="3"/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f t="shared" si="4"/>
        <v>0</v>
      </c>
      <c r="O102" s="27">
        <f t="shared" si="5"/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f t="shared" si="3"/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f t="shared" si="4"/>
        <v>0</v>
      </c>
      <c r="O103" s="27">
        <f t="shared" si="5"/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f t="shared" si="3"/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f t="shared" si="4"/>
        <v>0</v>
      </c>
      <c r="O104" s="27">
        <f t="shared" si="5"/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f t="shared" si="3"/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f t="shared" si="4"/>
        <v>0</v>
      </c>
      <c r="O105" s="27">
        <f t="shared" si="5"/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f t="shared" si="3"/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f t="shared" si="4"/>
        <v>0</v>
      </c>
      <c r="O106" s="27">
        <f t="shared" si="5"/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f t="shared" si="3"/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f t="shared" si="4"/>
        <v>0</v>
      </c>
      <c r="O107" s="27">
        <f t="shared" si="5"/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5">
        <f t="shared" si="3"/>
        <v>0</v>
      </c>
      <c r="J108" s="28">
        <v>0</v>
      </c>
      <c r="K108" s="28">
        <v>0</v>
      </c>
      <c r="L108" s="28">
        <v>0</v>
      </c>
      <c r="M108" s="28">
        <v>0</v>
      </c>
      <c r="N108" s="25">
        <f t="shared" si="4"/>
        <v>0</v>
      </c>
      <c r="O108" s="27">
        <f t="shared" si="5"/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f t="shared" si="3"/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f t="shared" si="4"/>
        <v>0</v>
      </c>
      <c r="O109" s="27">
        <f t="shared" si="5"/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f t="shared" si="3"/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f t="shared" si="4"/>
        <v>0</v>
      </c>
      <c r="O110" s="27">
        <f t="shared" si="5"/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f t="shared" si="3"/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f t="shared" si="4"/>
        <v>0</v>
      </c>
      <c r="O111" s="27">
        <f t="shared" si="5"/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f t="shared" si="3"/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f t="shared" si="4"/>
        <v>0</v>
      </c>
      <c r="O112" s="27">
        <f t="shared" si="5"/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f t="shared" si="3"/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f t="shared" si="4"/>
        <v>0</v>
      </c>
      <c r="O113" s="27">
        <f t="shared" si="5"/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5">
        <f t="shared" si="3"/>
        <v>0</v>
      </c>
      <c r="J114" s="28">
        <v>0</v>
      </c>
      <c r="K114" s="28">
        <v>0</v>
      </c>
      <c r="L114" s="28">
        <v>0</v>
      </c>
      <c r="M114" s="28">
        <v>0</v>
      </c>
      <c r="N114" s="25">
        <f t="shared" si="4"/>
        <v>0</v>
      </c>
      <c r="O114" s="27">
        <f t="shared" si="5"/>
        <v>0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f t="shared" si="3"/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f t="shared" si="4"/>
        <v>0</v>
      </c>
      <c r="O115" s="27">
        <f t="shared" si="5"/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f t="shared" si="3"/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f t="shared" si="4"/>
        <v>0</v>
      </c>
      <c r="O116" s="27">
        <f t="shared" si="5"/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f t="shared" si="3"/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f t="shared" si="4"/>
        <v>0</v>
      </c>
      <c r="O117" s="27">
        <f t="shared" si="5"/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f t="shared" si="3"/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f t="shared" si="4"/>
        <v>0</v>
      </c>
      <c r="O118" s="27">
        <f t="shared" si="5"/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f t="shared" si="3"/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f t="shared" si="4"/>
        <v>0</v>
      </c>
      <c r="O119" s="27">
        <f t="shared" si="5"/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f t="shared" si="3"/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f t="shared" si="4"/>
        <v>0</v>
      </c>
      <c r="O120" s="27">
        <f t="shared" si="5"/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f t="shared" si="3"/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f t="shared" si="4"/>
        <v>0</v>
      </c>
      <c r="O121" s="27">
        <f t="shared" si="5"/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f t="shared" si="3"/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f t="shared" si="4"/>
        <v>0</v>
      </c>
      <c r="O122" s="27">
        <f t="shared" si="5"/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f t="shared" si="3"/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f t="shared" si="4"/>
        <v>0</v>
      </c>
      <c r="O123" s="27">
        <f t="shared" si="5"/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f t="shared" si="3"/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f t="shared" si="4"/>
        <v>0</v>
      </c>
      <c r="O124" s="27">
        <f t="shared" si="5"/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f t="shared" si="3"/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f t="shared" si="4"/>
        <v>0</v>
      </c>
      <c r="O125" s="27">
        <f t="shared" si="5"/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f t="shared" si="3"/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f t="shared" si="4"/>
        <v>0</v>
      </c>
      <c r="O126" s="27">
        <f t="shared" si="5"/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f t="shared" si="3"/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f t="shared" si="4"/>
        <v>0</v>
      </c>
      <c r="O127" s="27">
        <f t="shared" si="5"/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f t="shared" si="3"/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f t="shared" si="4"/>
        <v>0</v>
      </c>
      <c r="O128" s="27">
        <f t="shared" si="5"/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f t="shared" si="3"/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f t="shared" si="4"/>
        <v>0</v>
      </c>
      <c r="O129" s="27">
        <f t="shared" si="5"/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f t="shared" si="3"/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f t="shared" si="4"/>
        <v>0</v>
      </c>
      <c r="O130" s="27">
        <f t="shared" si="5"/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f t="shared" si="3"/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f t="shared" si="4"/>
        <v>0</v>
      </c>
      <c r="O131" s="27">
        <f t="shared" si="5"/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f t="shared" si="3"/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f t="shared" si="4"/>
        <v>0</v>
      </c>
      <c r="O132" s="27">
        <f t="shared" si="5"/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f t="shared" si="3"/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f t="shared" si="4"/>
        <v>0</v>
      </c>
      <c r="O133" s="27">
        <f t="shared" si="5"/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f t="shared" si="3"/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f t="shared" si="4"/>
        <v>0</v>
      </c>
      <c r="O134" s="27">
        <f t="shared" si="5"/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f t="shared" si="3"/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f t="shared" si="4"/>
        <v>0</v>
      </c>
      <c r="O135" s="27">
        <f t="shared" si="5"/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f t="shared" si="3"/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f t="shared" si="4"/>
        <v>0</v>
      </c>
      <c r="O136" s="27">
        <f t="shared" si="5"/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f t="shared" si="3"/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f t="shared" si="4"/>
        <v>0</v>
      </c>
      <c r="O137" s="27">
        <f t="shared" si="5"/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f t="shared" si="3"/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f t="shared" si="4"/>
        <v>0</v>
      </c>
      <c r="O138" s="27">
        <f t="shared" si="5"/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f t="shared" si="3"/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f t="shared" si="4"/>
        <v>0</v>
      </c>
      <c r="O139" s="27">
        <f t="shared" si="5"/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f t="shared" ref="I140:I203" si="6">F140+G140+H140</f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f t="shared" ref="N140:N203" si="7">K140+L140+M140</f>
        <v>0</v>
      </c>
      <c r="O140" s="27">
        <f t="shared" ref="O140:O203" si="8">D140+E140+I140+J140+N140</f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f t="shared" si="6"/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f t="shared" si="7"/>
        <v>0</v>
      </c>
      <c r="O141" s="27">
        <f t="shared" si="8"/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f t="shared" si="6"/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f t="shared" si="7"/>
        <v>0</v>
      </c>
      <c r="O142" s="27">
        <f t="shared" si="8"/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f t="shared" si="6"/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f t="shared" si="7"/>
        <v>0</v>
      </c>
      <c r="O143" s="27">
        <f t="shared" si="8"/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f t="shared" si="6"/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f t="shared" si="7"/>
        <v>0</v>
      </c>
      <c r="O144" s="27">
        <f t="shared" si="8"/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f t="shared" si="6"/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f t="shared" si="7"/>
        <v>0</v>
      </c>
      <c r="O145" s="27">
        <f t="shared" si="8"/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f t="shared" si="6"/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f t="shared" si="7"/>
        <v>0</v>
      </c>
      <c r="O146" s="27">
        <f t="shared" si="8"/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f t="shared" si="6"/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f t="shared" si="7"/>
        <v>0</v>
      </c>
      <c r="O147" s="27">
        <f t="shared" si="8"/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f t="shared" si="6"/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f t="shared" si="7"/>
        <v>0</v>
      </c>
      <c r="O148" s="27">
        <f t="shared" si="8"/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f t="shared" si="6"/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f t="shared" si="7"/>
        <v>0</v>
      </c>
      <c r="O149" s="27">
        <f t="shared" si="8"/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f t="shared" si="6"/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f t="shared" si="7"/>
        <v>0</v>
      </c>
      <c r="O150" s="27">
        <f t="shared" si="8"/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f t="shared" si="6"/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f t="shared" si="7"/>
        <v>0</v>
      </c>
      <c r="O151" s="27">
        <f t="shared" si="8"/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f t="shared" si="6"/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f t="shared" si="7"/>
        <v>0</v>
      </c>
      <c r="O152" s="27">
        <f t="shared" si="8"/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f t="shared" si="6"/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f t="shared" si="7"/>
        <v>0</v>
      </c>
      <c r="O153" s="27">
        <f t="shared" si="8"/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f t="shared" si="6"/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f t="shared" si="7"/>
        <v>0</v>
      </c>
      <c r="O154" s="27">
        <f t="shared" si="8"/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5">
        <f t="shared" si="6"/>
        <v>0</v>
      </c>
      <c r="J155" s="28">
        <v>0</v>
      </c>
      <c r="K155" s="28">
        <v>0</v>
      </c>
      <c r="L155" s="28">
        <v>0</v>
      </c>
      <c r="M155" s="28">
        <v>0</v>
      </c>
      <c r="N155" s="25">
        <f t="shared" si="7"/>
        <v>0</v>
      </c>
      <c r="O155" s="27">
        <f t="shared" si="8"/>
        <v>0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f t="shared" si="6"/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f t="shared" si="7"/>
        <v>0</v>
      </c>
      <c r="O156" s="27">
        <f t="shared" si="8"/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f t="shared" si="6"/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f t="shared" si="7"/>
        <v>0</v>
      </c>
      <c r="O157" s="27">
        <f t="shared" si="8"/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f t="shared" si="6"/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f t="shared" si="7"/>
        <v>0</v>
      </c>
      <c r="O158" s="27">
        <f t="shared" si="8"/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f t="shared" si="6"/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f t="shared" si="7"/>
        <v>0</v>
      </c>
      <c r="O159" s="27">
        <f t="shared" si="8"/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f t="shared" si="6"/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f t="shared" si="7"/>
        <v>0</v>
      </c>
      <c r="O160" s="27">
        <f t="shared" si="8"/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f t="shared" si="6"/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f t="shared" si="7"/>
        <v>0</v>
      </c>
      <c r="O161" s="27">
        <f t="shared" si="8"/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f t="shared" si="6"/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f t="shared" si="7"/>
        <v>0</v>
      </c>
      <c r="O162" s="27">
        <f t="shared" si="8"/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f t="shared" si="6"/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f t="shared" si="7"/>
        <v>0</v>
      </c>
      <c r="O163" s="27">
        <f t="shared" si="8"/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f t="shared" si="6"/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f t="shared" si="7"/>
        <v>0</v>
      </c>
      <c r="O164" s="27">
        <f t="shared" si="8"/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f t="shared" si="6"/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f t="shared" si="7"/>
        <v>0</v>
      </c>
      <c r="O165" s="27">
        <f t="shared" si="8"/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f t="shared" si="6"/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f t="shared" si="7"/>
        <v>0</v>
      </c>
      <c r="O166" s="27">
        <f t="shared" si="8"/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f t="shared" si="6"/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f t="shared" si="7"/>
        <v>0</v>
      </c>
      <c r="O167" s="27">
        <f t="shared" si="8"/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f t="shared" si="6"/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f t="shared" si="7"/>
        <v>0</v>
      </c>
      <c r="O168" s="27">
        <f t="shared" si="8"/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f t="shared" si="6"/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f t="shared" si="7"/>
        <v>0</v>
      </c>
      <c r="O169" s="27">
        <f t="shared" si="8"/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f t="shared" si="6"/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f t="shared" si="7"/>
        <v>0</v>
      </c>
      <c r="O170" s="27">
        <f t="shared" si="8"/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f t="shared" si="6"/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f t="shared" si="7"/>
        <v>0</v>
      </c>
      <c r="O171" s="27">
        <f t="shared" si="8"/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f t="shared" si="6"/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f t="shared" si="7"/>
        <v>0</v>
      </c>
      <c r="O172" s="27">
        <f t="shared" si="8"/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f t="shared" si="6"/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f t="shared" si="7"/>
        <v>0</v>
      </c>
      <c r="O173" s="27">
        <f t="shared" si="8"/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f t="shared" si="6"/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f t="shared" si="7"/>
        <v>0</v>
      </c>
      <c r="O174" s="27">
        <f t="shared" si="8"/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f t="shared" si="6"/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f t="shared" si="7"/>
        <v>0</v>
      </c>
      <c r="O175" s="27">
        <f t="shared" si="8"/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f t="shared" si="6"/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f t="shared" si="7"/>
        <v>0</v>
      </c>
      <c r="O176" s="27">
        <f t="shared" si="8"/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f t="shared" si="6"/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f t="shared" si="7"/>
        <v>0</v>
      </c>
      <c r="O177" s="27">
        <f t="shared" si="8"/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f t="shared" si="6"/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f t="shared" si="7"/>
        <v>0</v>
      </c>
      <c r="O178" s="27">
        <f t="shared" si="8"/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f t="shared" si="6"/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f t="shared" si="7"/>
        <v>0</v>
      </c>
      <c r="O179" s="27">
        <f t="shared" si="8"/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f t="shared" si="6"/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f t="shared" si="7"/>
        <v>0</v>
      </c>
      <c r="O180" s="27">
        <f t="shared" si="8"/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f t="shared" si="6"/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f t="shared" si="7"/>
        <v>0</v>
      </c>
      <c r="O181" s="27">
        <f t="shared" si="8"/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f t="shared" si="6"/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f t="shared" si="7"/>
        <v>0</v>
      </c>
      <c r="O182" s="27">
        <f t="shared" si="8"/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f t="shared" si="6"/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f t="shared" si="7"/>
        <v>0</v>
      </c>
      <c r="O183" s="27">
        <f t="shared" si="8"/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f t="shared" si="6"/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f t="shared" si="7"/>
        <v>0</v>
      </c>
      <c r="O184" s="27">
        <f t="shared" si="8"/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f t="shared" si="6"/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f t="shared" si="7"/>
        <v>0</v>
      </c>
      <c r="O185" s="27">
        <f t="shared" si="8"/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f t="shared" si="6"/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f t="shared" si="7"/>
        <v>0</v>
      </c>
      <c r="O186" s="27">
        <f t="shared" si="8"/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5">
        <f t="shared" si="6"/>
        <v>0</v>
      </c>
      <c r="J187" s="28">
        <v>0</v>
      </c>
      <c r="K187" s="28">
        <v>0</v>
      </c>
      <c r="L187" s="28">
        <v>0</v>
      </c>
      <c r="M187" s="28">
        <v>0</v>
      </c>
      <c r="N187" s="25">
        <f t="shared" si="7"/>
        <v>0</v>
      </c>
      <c r="O187" s="27">
        <f t="shared" si="8"/>
        <v>0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f t="shared" si="6"/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f t="shared" si="7"/>
        <v>0</v>
      </c>
      <c r="O188" s="27">
        <f t="shared" si="8"/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f t="shared" si="6"/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f t="shared" si="7"/>
        <v>0</v>
      </c>
      <c r="O189" s="27">
        <f t="shared" si="8"/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f t="shared" si="6"/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f t="shared" si="7"/>
        <v>0</v>
      </c>
      <c r="O190" s="27">
        <f t="shared" si="8"/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f t="shared" si="6"/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f t="shared" si="7"/>
        <v>0</v>
      </c>
      <c r="O191" s="27">
        <f t="shared" si="8"/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f t="shared" si="6"/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f t="shared" si="7"/>
        <v>0</v>
      </c>
      <c r="O192" s="27">
        <f t="shared" si="8"/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f t="shared" si="6"/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f t="shared" si="7"/>
        <v>0</v>
      </c>
      <c r="O193" s="27">
        <f t="shared" si="8"/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f t="shared" si="6"/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f t="shared" si="7"/>
        <v>0</v>
      </c>
      <c r="O194" s="27">
        <f t="shared" si="8"/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f t="shared" si="6"/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f t="shared" si="7"/>
        <v>0</v>
      </c>
      <c r="O195" s="27">
        <f t="shared" si="8"/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f t="shared" si="6"/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f t="shared" si="7"/>
        <v>0</v>
      </c>
      <c r="O196" s="27">
        <f t="shared" si="8"/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f t="shared" si="6"/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f t="shared" si="7"/>
        <v>0</v>
      </c>
      <c r="O197" s="27">
        <f t="shared" si="8"/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f t="shared" si="6"/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f t="shared" si="7"/>
        <v>0</v>
      </c>
      <c r="O198" s="27">
        <f t="shared" si="8"/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f t="shared" si="6"/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f t="shared" si="7"/>
        <v>0</v>
      </c>
      <c r="O199" s="27">
        <f t="shared" si="8"/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I200" s="25">
        <f t="shared" si="6"/>
        <v>0</v>
      </c>
      <c r="J200" s="28">
        <v>0</v>
      </c>
      <c r="K200" s="28">
        <v>0</v>
      </c>
      <c r="L200" s="28">
        <v>0</v>
      </c>
      <c r="M200" s="28">
        <v>0</v>
      </c>
      <c r="N200" s="25">
        <f t="shared" si="7"/>
        <v>0</v>
      </c>
      <c r="O200" s="27">
        <f t="shared" si="8"/>
        <v>0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f t="shared" si="6"/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f t="shared" si="7"/>
        <v>0</v>
      </c>
      <c r="O201" s="27">
        <f t="shared" si="8"/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f t="shared" si="6"/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f t="shared" si="7"/>
        <v>0</v>
      </c>
      <c r="O202" s="27">
        <f t="shared" si="8"/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f t="shared" si="6"/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f t="shared" si="7"/>
        <v>0</v>
      </c>
      <c r="O203" s="27">
        <f t="shared" si="8"/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f t="shared" ref="I204:I254" si="9">F204+G204+H204</f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f t="shared" ref="N204:N254" si="10">K204+L204+M204</f>
        <v>0</v>
      </c>
      <c r="O204" s="27">
        <f t="shared" ref="O204:O254" si="11">D204+E204+I204+J204+N204</f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5">
        <f t="shared" si="9"/>
        <v>0</v>
      </c>
      <c r="J205" s="28">
        <v>0</v>
      </c>
      <c r="K205" s="28">
        <v>0</v>
      </c>
      <c r="L205" s="28">
        <v>0</v>
      </c>
      <c r="M205" s="28">
        <v>0</v>
      </c>
      <c r="N205" s="25">
        <f t="shared" si="10"/>
        <v>0</v>
      </c>
      <c r="O205" s="27">
        <f t="shared" si="11"/>
        <v>0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f t="shared" si="9"/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f t="shared" si="10"/>
        <v>0</v>
      </c>
      <c r="O206" s="27">
        <f t="shared" si="11"/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f t="shared" si="9"/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f t="shared" si="10"/>
        <v>0</v>
      </c>
      <c r="O207" s="27">
        <f t="shared" si="11"/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f t="shared" si="9"/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f t="shared" si="10"/>
        <v>0</v>
      </c>
      <c r="O208" s="27">
        <f t="shared" si="11"/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f t="shared" si="9"/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f t="shared" si="10"/>
        <v>0</v>
      </c>
      <c r="O209" s="27">
        <f t="shared" si="11"/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f t="shared" si="9"/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f t="shared" si="10"/>
        <v>0</v>
      </c>
      <c r="O210" s="27">
        <f t="shared" si="11"/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f t="shared" si="9"/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f t="shared" si="10"/>
        <v>0</v>
      </c>
      <c r="O211" s="27">
        <f t="shared" si="11"/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f t="shared" si="9"/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f t="shared" si="10"/>
        <v>0</v>
      </c>
      <c r="O212" s="27">
        <f t="shared" si="11"/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f t="shared" si="9"/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f t="shared" si="10"/>
        <v>0</v>
      </c>
      <c r="O213" s="27">
        <f t="shared" si="11"/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f t="shared" si="9"/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f t="shared" si="10"/>
        <v>0</v>
      </c>
      <c r="O214" s="27">
        <f t="shared" si="11"/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f t="shared" si="9"/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f t="shared" si="10"/>
        <v>0</v>
      </c>
      <c r="O215" s="27">
        <f t="shared" si="11"/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f t="shared" si="9"/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f t="shared" si="10"/>
        <v>0</v>
      </c>
      <c r="O216" s="27">
        <f t="shared" si="11"/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f t="shared" si="9"/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f t="shared" si="10"/>
        <v>0</v>
      </c>
      <c r="O217" s="27">
        <f t="shared" si="11"/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f t="shared" si="9"/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f t="shared" si="10"/>
        <v>0</v>
      </c>
      <c r="O218" s="27">
        <f t="shared" si="11"/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f t="shared" si="9"/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f t="shared" si="10"/>
        <v>0</v>
      </c>
      <c r="O219" s="27">
        <f t="shared" si="11"/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f t="shared" si="9"/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f t="shared" si="10"/>
        <v>0</v>
      </c>
      <c r="O220" s="27">
        <f t="shared" si="11"/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f t="shared" si="9"/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f t="shared" si="10"/>
        <v>0</v>
      </c>
      <c r="O221" s="27">
        <f t="shared" si="11"/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f t="shared" si="9"/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f t="shared" si="10"/>
        <v>0</v>
      </c>
      <c r="O222" s="27">
        <f t="shared" si="11"/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f t="shared" si="9"/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f t="shared" si="10"/>
        <v>0</v>
      </c>
      <c r="O223" s="27">
        <f t="shared" si="11"/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f t="shared" si="9"/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f t="shared" si="10"/>
        <v>0</v>
      </c>
      <c r="O224" s="27">
        <f t="shared" si="11"/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f t="shared" si="9"/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f t="shared" si="10"/>
        <v>0</v>
      </c>
      <c r="O225" s="27">
        <f t="shared" si="11"/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f t="shared" si="9"/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f t="shared" si="10"/>
        <v>0</v>
      </c>
      <c r="O226" s="27">
        <f t="shared" si="11"/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f t="shared" si="9"/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f t="shared" si="10"/>
        <v>0</v>
      </c>
      <c r="O227" s="27">
        <f t="shared" si="11"/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f t="shared" si="9"/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f t="shared" si="10"/>
        <v>0</v>
      </c>
      <c r="O228" s="27">
        <f t="shared" si="11"/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f t="shared" si="9"/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f t="shared" si="10"/>
        <v>0</v>
      </c>
      <c r="O229" s="27">
        <f t="shared" si="11"/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f t="shared" si="9"/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f t="shared" si="10"/>
        <v>0</v>
      </c>
      <c r="O230" s="27">
        <f t="shared" si="11"/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f t="shared" si="9"/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f t="shared" si="10"/>
        <v>0</v>
      </c>
      <c r="O231" s="27">
        <f t="shared" si="11"/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f t="shared" si="9"/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f t="shared" si="10"/>
        <v>0</v>
      </c>
      <c r="O232" s="27">
        <f t="shared" si="11"/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7.2937870000000002E-2</v>
      </c>
      <c r="I233" s="25">
        <f t="shared" si="9"/>
        <v>7.2937870000000002E-2</v>
      </c>
      <c r="J233" s="28">
        <v>0</v>
      </c>
      <c r="K233" s="28">
        <v>0</v>
      </c>
      <c r="L233" s="28">
        <v>0</v>
      </c>
      <c r="M233" s="28">
        <v>0</v>
      </c>
      <c r="N233" s="25">
        <f t="shared" si="10"/>
        <v>0</v>
      </c>
      <c r="O233" s="27">
        <f t="shared" si="11"/>
        <v>7.2937870000000002E-2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f t="shared" si="9"/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f t="shared" si="10"/>
        <v>0</v>
      </c>
      <c r="O234" s="27">
        <f t="shared" si="11"/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5">
        <f t="shared" si="9"/>
        <v>0</v>
      </c>
      <c r="J235" s="28">
        <v>0</v>
      </c>
      <c r="K235" s="28">
        <v>0</v>
      </c>
      <c r="L235" s="28">
        <v>0</v>
      </c>
      <c r="M235" s="28">
        <v>0</v>
      </c>
      <c r="N235" s="25">
        <f t="shared" si="10"/>
        <v>0</v>
      </c>
      <c r="O235" s="27">
        <f t="shared" si="11"/>
        <v>0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5">
        <f t="shared" si="9"/>
        <v>0</v>
      </c>
      <c r="J236" s="28">
        <v>0</v>
      </c>
      <c r="K236" s="28">
        <v>0</v>
      </c>
      <c r="L236" s="28">
        <v>0</v>
      </c>
      <c r="M236" s="28">
        <v>0</v>
      </c>
      <c r="N236" s="25">
        <f t="shared" si="10"/>
        <v>0</v>
      </c>
      <c r="O236" s="27">
        <f t="shared" si="11"/>
        <v>0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f t="shared" si="9"/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f t="shared" si="10"/>
        <v>0</v>
      </c>
      <c r="O237" s="27">
        <f t="shared" si="11"/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f t="shared" si="9"/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f t="shared" si="10"/>
        <v>0</v>
      </c>
      <c r="O238" s="27">
        <f t="shared" si="11"/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f t="shared" si="9"/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f t="shared" si="10"/>
        <v>0</v>
      </c>
      <c r="O239" s="27">
        <f t="shared" si="11"/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f t="shared" si="9"/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f t="shared" si="10"/>
        <v>0</v>
      </c>
      <c r="O240" s="27">
        <f t="shared" si="11"/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f t="shared" si="9"/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f t="shared" si="10"/>
        <v>0</v>
      </c>
      <c r="O241" s="27">
        <f t="shared" si="11"/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f t="shared" si="9"/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f t="shared" si="10"/>
        <v>0</v>
      </c>
      <c r="O242" s="27">
        <f t="shared" si="11"/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f t="shared" si="9"/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f t="shared" si="10"/>
        <v>0</v>
      </c>
      <c r="O243" s="27">
        <f t="shared" si="11"/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f t="shared" si="9"/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f t="shared" si="10"/>
        <v>0</v>
      </c>
      <c r="O244" s="27">
        <f t="shared" si="11"/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f t="shared" si="9"/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f t="shared" si="10"/>
        <v>0</v>
      </c>
      <c r="O245" s="27">
        <f t="shared" si="11"/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f t="shared" si="9"/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f t="shared" si="10"/>
        <v>0</v>
      </c>
      <c r="O246" s="27">
        <f t="shared" si="11"/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f t="shared" si="9"/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f t="shared" si="10"/>
        <v>0</v>
      </c>
      <c r="O247" s="27">
        <f t="shared" si="11"/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f t="shared" si="9"/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f t="shared" si="10"/>
        <v>0</v>
      </c>
      <c r="O248" s="27">
        <f t="shared" si="11"/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f t="shared" si="9"/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f t="shared" si="10"/>
        <v>0</v>
      </c>
      <c r="O249" s="27">
        <f t="shared" si="11"/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f t="shared" si="9"/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f t="shared" si="10"/>
        <v>0</v>
      </c>
      <c r="O250" s="27">
        <f t="shared" si="11"/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f t="shared" si="9"/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f t="shared" si="10"/>
        <v>0</v>
      </c>
      <c r="O251" s="27">
        <f t="shared" si="11"/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5">
        <f t="shared" si="9"/>
        <v>0</v>
      </c>
      <c r="J252" s="28">
        <v>0</v>
      </c>
      <c r="K252" s="28">
        <v>0</v>
      </c>
      <c r="L252" s="28">
        <v>0</v>
      </c>
      <c r="M252" s="28">
        <v>0</v>
      </c>
      <c r="N252" s="25">
        <f t="shared" si="10"/>
        <v>0</v>
      </c>
      <c r="O252" s="27">
        <f t="shared" si="11"/>
        <v>0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f t="shared" si="9"/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f t="shared" si="10"/>
        <v>0</v>
      </c>
      <c r="O253" s="27">
        <f t="shared" si="11"/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v>0</v>
      </c>
      <c r="E254" s="32">
        <v>0</v>
      </c>
      <c r="F254" s="32">
        <v>0</v>
      </c>
      <c r="G254" s="32">
        <v>0</v>
      </c>
      <c r="H254" s="32">
        <v>7.2937870000000002E-2</v>
      </c>
      <c r="I254" s="32">
        <f t="shared" si="9"/>
        <v>7.2937870000000002E-2</v>
      </c>
      <c r="J254" s="32">
        <v>0</v>
      </c>
      <c r="K254" s="32">
        <v>0</v>
      </c>
      <c r="L254" s="32">
        <v>0</v>
      </c>
      <c r="M254" s="32">
        <v>0</v>
      </c>
      <c r="N254" s="32">
        <f t="shared" si="10"/>
        <v>0</v>
      </c>
      <c r="O254" s="36">
        <f t="shared" si="11"/>
        <v>7.2937870000000002E-2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512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Табела_1</vt:lpstr>
      <vt:lpstr>Табела_2</vt:lpstr>
      <vt:lpstr>Табела_3</vt:lpstr>
      <vt:lpstr>Табела_3.1</vt:lpstr>
      <vt:lpstr>Табела_3.2</vt:lpstr>
      <vt:lpstr>Табела_3.2.1</vt:lpstr>
      <vt:lpstr>Табела_3.2.2</vt:lpstr>
      <vt:lpstr>Табела_3.2!Print_Area</vt:lpstr>
      <vt:lpstr>Табела_1!Print_Titles</vt:lpstr>
      <vt:lpstr>Табела_2!Print_Titles</vt:lpstr>
      <vt:lpstr>Табела_3!Print_Titles</vt:lpstr>
      <vt:lpstr>Табела_3.1!Print_Titles</vt:lpstr>
      <vt:lpstr>Табела_3.2!Print_Titles</vt:lpstr>
      <vt:lpstr>Табела_3.2.1!Print_Titles</vt:lpstr>
      <vt:lpstr>Табела_3.2.2!Print_Titles</vt:lpstr>
    </vt:vector>
  </TitlesOfParts>
  <Company>SMS2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Atanasova</dc:creator>
  <cp:lastModifiedBy>JasminkaD</cp:lastModifiedBy>
  <cp:lastPrinted>2017-05-30T13:27:15Z</cp:lastPrinted>
  <dcterms:created xsi:type="dcterms:W3CDTF">2017-01-04T08:50:43Z</dcterms:created>
  <dcterms:modified xsi:type="dcterms:W3CDTF">2017-07-20T11:47:55Z</dcterms:modified>
</cp:coreProperties>
</file>