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6390" windowWidth="28830" windowHeight="6450" tabRatio="682"/>
  </bookViews>
  <sheets>
    <sheet name="Content" sheetId="17" r:id="rId1"/>
    <sheet name="Table_1" sheetId="7" r:id="rId2"/>
    <sheet name="Table_2" sheetId="8" r:id="rId3"/>
    <sheet name="Table_3" sheetId="9" r:id="rId4"/>
    <sheet name="Table_4" sheetId="10" r:id="rId5"/>
    <sheet name="Table_5" sheetId="11" r:id="rId6"/>
    <sheet name="Table_6" sheetId="12" r:id="rId7"/>
    <sheet name="Table_7" sheetId="14" r:id="rId8"/>
    <sheet name="Table_8" sheetId="18" r:id="rId9"/>
    <sheet name="Table_9" sheetId="15" r:id="rId10"/>
    <sheet name="Table_10" sheetId="16" r:id="rId11"/>
    <sheet name="Table_11" sheetId="19" r:id="rId12"/>
    <sheet name="Table_12" sheetId="20"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Table_1!$M$10:$M$330</definedName>
    <definedName name="_xlnm._FilterDatabase" localSheetId="10" hidden="1">Table_10!$A$5:$J$93</definedName>
    <definedName name="_xlnm._FilterDatabase" localSheetId="7" hidden="1">Table_7!$A$12:$M$107</definedName>
    <definedName name="_xlnm._FilterDatabase" localSheetId="8" hidden="1">Table_8!$A$4:$AN$141</definedName>
    <definedName name="A">'[1]A Type of position or flow'!$C$8:$C$13</definedName>
    <definedName name="Accounting_entries_financial" localSheetId="1">IF(NOT(ISERROR(FIND("asset",LOWER(#REF!)))),#REF!,IF(NOT(ISERROR(FIND("liabil",LOWER(#REF!)))),#REF!,#REF!))</definedName>
    <definedName name="Accounting_entries_financial">IF(NOT(ISERROR(FIND("asset",LOWER(#REF!)))),#REF!,IF(NOT(ISERROR(FIND("liabil",LOWER(#REF!)))),#REF!,#REF!))</definedName>
    <definedName name="Accounting_entries_nonfinancial" localSheetId="1">IF(NOT(ISERROR(FIND("credit",LOWER(#REF!)))),#REF!,IF(NOT(ISERROR(FIND("debit",LOWER(#REF!)))),#REF!,#REF!))</definedName>
    <definedName name="Accounting_entries_nonfinancial">IF(NOT(ISERROR(FIND("credit",LOWER(#REF!)))),#REF!,IF(NOT(ISERROR(FIND("debit",LOWER(#REF!)))),#REF!,#REF!))</definedName>
    <definedName name="Agency_List">[2]Control!$H$17:$H$19</definedName>
    <definedName name="B">'[1]B Goods classification'!$C$8:$C$12</definedName>
    <definedName name="bbbbbbxdhtdgh">#REF!</definedName>
    <definedName name="bruto_dolg_Q3" localSheetId="1">#REF!</definedName>
    <definedName name="bruto_dolg_Q3">#REF!</definedName>
    <definedName name="bruto_pobaruvane_Q3" localSheetId="1">#REF!</definedName>
    <definedName name="bruto_pobaruvane_Q3">#REF!</definedName>
    <definedName name="BUControlSheet_CurrencySelections">[3]Control!$A$19:$A$20</definedName>
    <definedName name="BUControlSheet_FormulaSelections">[3]Control!$A$16:$A$17</definedName>
    <definedName name="BUControlSheet_RevisionSelections">[3]Control!$A$21:$A$22</definedName>
    <definedName name="BUControlSheet_ScaleSelections">[3]Control!$J$35:$J$36</definedName>
    <definedName name="CD">'[1]C Geo area'!$C$17:$C$45</definedName>
    <definedName name="CDI">'[1]C Geo area'!$C$49:$C$94</definedName>
    <definedName name="CE">'[1]C Geo area'!$B$48:$D$342</definedName>
    <definedName name="Coordinator_List">[2]Control!$J$20:$J$21</definedName>
    <definedName name="Country">[4]Control!$C$1</definedName>
    <definedName name="CS">'[1]C Geo area'!$C$8:$C$11</definedName>
    <definedName name="CSR">'[1]C Geo area'!$C$98:$C$99</definedName>
    <definedName name="ctylist" localSheetId="1">#REF!</definedName>
    <definedName name="ctylist">#REF!</definedName>
    <definedName name="Currency_Def">[2]Control!$BA$330:$BA$487</definedName>
    <definedName name="D">'[1]D Directional principle'!$C$8:$C$10</definedName>
    <definedName name="_xlnm.Database" localSheetId="1">#REF!</definedName>
    <definedName name="_xlnm.Database">#REF!</definedName>
    <definedName name="Database_MI" localSheetId="1">#REF!</definedName>
    <definedName name="Database_MI">#REF!</definedName>
    <definedName name="DATES" localSheetId="1">#REF!</definedName>
    <definedName name="DATES">#REF!</definedName>
    <definedName name="dd">#REF!</definedName>
    <definedName name="denari" localSheetId="1">#REF!</definedName>
    <definedName name="denari">#REF!</definedName>
    <definedName name="F" localSheetId="1">IF(NOT(ISERROR(FIND("asset",LOWER(#REF!)))),[5]ACCOUNTING_ENTRY!$B$8,IF(NOT(ISERROR(FIND("liabil",LOWER(#REF!)))),[5]ACCOUNTING_ENTRY!$B$11,[5]ACCOUNTING_ENTRY!$B$14))</definedName>
    <definedName name="F">IF(NOT(ISERROR(FIND("asset",LOWER(#REF!)))),[5]ACCOUNTING_ENTRY!$B$8,IF(NOT(ISERROR(FIND("liabil",LOWER(#REF!)))),[5]ACCOUNTING_ENTRY!$B$11,[5]ACCOUNTING_ENTRY!$B$14))</definedName>
    <definedName name="fff">#REF!</definedName>
    <definedName name="fullpilot" localSheetId="1">#REF!</definedName>
    <definedName name="fullpilot">#REF!</definedName>
    <definedName name="Functional_category">#VALUE!</definedName>
    <definedName name="G">'[1]G Cap account classif'!$C$8:$C$10</definedName>
    <definedName name="gfd">#REF!</definedName>
    <definedName name="H">'[1]H Derivatives classification'!$C$8:$C$10</definedName>
    <definedName name="ID">'[1]I Debt instruments'!$C$15:$C$21</definedName>
    <definedName name="IIPpilot" localSheetId="1">#REF!</definedName>
    <definedName name="IIPpilot">#REF!</definedName>
    <definedName name="International_account_item" localSheetId="1">#REF!</definedName>
    <definedName name="International_account_item">#REF!</definedName>
    <definedName name="IS">'[1]I Debt instruments'!$C$8:$C$11</definedName>
    <definedName name="JD">'[1]J Services classification'!$C$23:$C$57</definedName>
    <definedName name="JE">'[1]J Services classification'!$C$61:$P$232</definedName>
    <definedName name="JK">#REF!</definedName>
    <definedName name="JS">'[1]J Services classification'!$C$8:$C$19</definedName>
    <definedName name="K">'[1]K Sec income classification'!$C$8:$C$20</definedName>
    <definedName name="kdkdd">#REF!</definedName>
    <definedName name="KJHGFDGHJ">#REF!</definedName>
    <definedName name="KLJHGFSZ">#REF!</definedName>
    <definedName name="L">'[1]L Listing'!$C$8:$C$10</definedName>
    <definedName name="LE">'[1]L Listing'!$C$14:$C$15</definedName>
    <definedName name="m" localSheetId="1">RATempl [6]series!$D$15</definedName>
    <definedName name="m">RATempl [6]series!$D$15</definedName>
    <definedName name="M.FI.N.2.100.N.U4.E.2a" localSheetId="1">#REF!</definedName>
    <definedName name="M.FI.N.2.100.N.U4.E.2a">#REF!</definedName>
    <definedName name="M.FI.N.2.200.N.U4.E.2a" localSheetId="1">#REF!</definedName>
    <definedName name="M.FI.N.2.200.N.U4.E.2a">#REF!</definedName>
    <definedName name="M.FI.N.2.300.N.U4.E.2a" localSheetId="1">#REF!</definedName>
    <definedName name="M.FI.N.2.300.N.U4.E.2a">#REF!</definedName>
    <definedName name="M.FI.N.2.379.N.U4.E.2a" localSheetId="1">#REF!</definedName>
    <definedName name="M.FI.N.2.379.N.U4.E.2a">#REF!</definedName>
    <definedName name="M.FI.N.2.993.N.U4.E.2a" localSheetId="1">#REF!</definedName>
    <definedName name="M.FI.N.2.993.N.U4.E.2a">#REF!</definedName>
    <definedName name="M.FI.N.2.994.N.U4.E.2a" localSheetId="1">#REF!</definedName>
    <definedName name="M.FI.N.2.994.N.U4.E.2a">#REF!</definedName>
    <definedName name="M.FI.N.3.100.N.U4.E.2a" localSheetId="1">#REF!</definedName>
    <definedName name="M.FI.N.3.100.N.U4.E.2a">#REF!</definedName>
    <definedName name="M.FI.N.3.200.N.U4.E.2a" localSheetId="1">#REF!</definedName>
    <definedName name="M.FI.N.3.200.N.U4.E.2a">#REF!</definedName>
    <definedName name="M.FI.N.3.300.N.U4.E.2a" localSheetId="1">#REF!</definedName>
    <definedName name="M.FI.N.3.300.N.U4.E.2a">#REF!</definedName>
    <definedName name="M.FI.N.3.379.N.U4.E.2a" localSheetId="1">#REF!</definedName>
    <definedName name="M.FI.N.3.379.N.U4.E.2a">#REF!</definedName>
    <definedName name="M.FI.N.3.993.N.U4.E.2a" localSheetId="1">#REF!</definedName>
    <definedName name="M.FI.N.3.993.N.U4.E.2a">#REF!</definedName>
    <definedName name="M.FI.N.3.994.N.U4.E.2a" localSheetId="1">#REF!</definedName>
    <definedName name="M.FI.N.3.994.N.U4.E.2a">#REF!</definedName>
    <definedName name="M.FI.N.4.100.N.U4.E.2a" localSheetId="1">#REF!</definedName>
    <definedName name="M.FI.N.4.100.N.U4.E.2a">#REF!</definedName>
    <definedName name="M.FI.N.4.200.N.U4.E.2a" localSheetId="1">#REF!</definedName>
    <definedName name="M.FI.N.4.200.N.U4.E.2a">#REF!</definedName>
    <definedName name="M.FI.N.4.300.N.U4.E.2a" localSheetId="1">#REF!</definedName>
    <definedName name="M.FI.N.4.300.N.U4.E.2a">#REF!</definedName>
    <definedName name="M.FI.N.4.379.N.U4.E.2a" localSheetId="1">#REF!</definedName>
    <definedName name="M.FI.N.4.379.N.U4.E.2a">#REF!</definedName>
    <definedName name="M.FI.N.4.500.N.A1.E.2a" localSheetId="1">#REF!</definedName>
    <definedName name="M.FI.N.4.500.N.A1.E.2a">#REF!</definedName>
    <definedName name="M.FI.N.4.505.M.A1.E.2a" localSheetId="1">#REF!</definedName>
    <definedName name="M.FI.N.4.505.M.A1.E.2a">#REF!</definedName>
    <definedName name="M.FI.N.4.505.X.A1.E.2a" localSheetId="1">#REF!</definedName>
    <definedName name="M.FI.N.4.505.X.A1.E.2a">#REF!</definedName>
    <definedName name="M.FI.N.4.555.N.A1.E.2a" localSheetId="1">#REF!</definedName>
    <definedName name="M.FI.N.4.555.N.A1.E.2a">#REF!</definedName>
    <definedName name="M.FI.N.4.555.N.U2.E.2a" localSheetId="1">#REF!</definedName>
    <definedName name="M.FI.N.4.555.N.U2.E.2a">#REF!</definedName>
    <definedName name="M.FI.N.4.600.N.A1.E.2a" localSheetId="1">#REF!</definedName>
    <definedName name="M.FI.N.4.600.N.A1.E.2a">#REF!</definedName>
    <definedName name="M.FI.N.4.602.M.A1.E.2a" localSheetId="1">#REF!</definedName>
    <definedName name="M.FI.N.4.602.M.A1.E.2a">#REF!</definedName>
    <definedName name="M.FI.N.4.602.X.A1.E.2a" localSheetId="1">#REF!</definedName>
    <definedName name="M.FI.N.4.602.X.A1.E.2a">#REF!</definedName>
    <definedName name="M.FI.N.4.610.M.A1.E.2a" localSheetId="1">#REF!</definedName>
    <definedName name="M.FI.N.4.610.M.A1.E.2a">#REF!</definedName>
    <definedName name="M.FI.N.4.610.X.A1.E.2a" localSheetId="1">#REF!</definedName>
    <definedName name="M.FI.N.4.610.X.A1.E.2a">#REF!</definedName>
    <definedName name="M.FI.N.4.619.M.A1.E.2a" localSheetId="1">#REF!</definedName>
    <definedName name="M.FI.N.4.619.M.A1.E.2a">#REF!</definedName>
    <definedName name="M.FI.N.4.619.X.A1.E.2a" localSheetId="1">#REF!</definedName>
    <definedName name="M.FI.N.4.619.X.A1.E.2a">#REF!</definedName>
    <definedName name="M.FI.N.4.620.M.A1.E.2a" localSheetId="1">#REF!</definedName>
    <definedName name="M.FI.N.4.620.M.A1.E.2a">#REF!</definedName>
    <definedName name="M.FI.N.4.620.X.A1.E.2a" localSheetId="1">#REF!</definedName>
    <definedName name="M.FI.N.4.620.X.A1.E.2a">#REF!</definedName>
    <definedName name="M.FI.N.4.630.M.A1.E.2a" localSheetId="1">#REF!</definedName>
    <definedName name="M.FI.N.4.630.M.A1.E.2a">#REF!</definedName>
    <definedName name="M.FI.N.4.630.X.A1.E.2a" localSheetId="1">#REF!</definedName>
    <definedName name="M.FI.N.4.630.X.A1.E.2a">#REF!</definedName>
    <definedName name="M.FI.N.4.640.N.A1.E.2a" localSheetId="1">#REF!</definedName>
    <definedName name="M.FI.N.4.640.N.A1.E.2a">#REF!</definedName>
    <definedName name="M.FI.N.4.652.N.A1.E.2a" localSheetId="1">#REF!</definedName>
    <definedName name="M.FI.N.4.652.N.A1.E.2a">#REF!</definedName>
    <definedName name="M.FI.N.4.660.N.A1.E.2a" localSheetId="1">#REF!</definedName>
    <definedName name="M.FI.N.4.660.N.A1.E.2a">#REF!</definedName>
    <definedName name="M.FI.N.4.669.N.A1.E.2a" localSheetId="1">#REF!</definedName>
    <definedName name="M.FI.N.4.669.N.A1.E.2a">#REF!</definedName>
    <definedName name="M.FI.N.4.670.N.A1.E.2a" localSheetId="1">#REF!</definedName>
    <definedName name="M.FI.N.4.670.N.A1.E.2a">#REF!</definedName>
    <definedName name="M.FI.N.4.680.N.A1.E.2a" localSheetId="1">#REF!</definedName>
    <definedName name="M.FI.N.4.680.N.A1.E.2a">#REF!</definedName>
    <definedName name="M.FI.N.4.690.N.A1.E.2a" localSheetId="1">#REF!</definedName>
    <definedName name="M.FI.N.4.690.N.A1.E.2a">#REF!</definedName>
    <definedName name="M.FI.N.4.700.N.U4.E.2a" localSheetId="1">#REF!</definedName>
    <definedName name="M.FI.N.4.700.N.U4.E.2a">#REF!</definedName>
    <definedName name="M.FI.N.4.701.N.U4.E.2a" localSheetId="1">#REF!</definedName>
    <definedName name="M.FI.N.4.701.N.U4.E.2a">#REF!</definedName>
    <definedName name="M.FI.N.4.703.N.U4.E.2a" localSheetId="1">#REF!</definedName>
    <definedName name="M.FI.N.4.703.N.U4.E.2a">#REF!</definedName>
    <definedName name="M.FI.N.4.704.N.U4.E.2a" localSheetId="1">#REF!</definedName>
    <definedName name="M.FI.N.4.704.N.U4.E.2a">#REF!</definedName>
    <definedName name="M.FI.N.4.705.N.U4.E.2a" localSheetId="1">#REF!</definedName>
    <definedName name="M.FI.N.4.705.N.U4.E.2a">#REF!</definedName>
    <definedName name="M.FI.N.4.728.N.U4.E.2a" localSheetId="1">#REF!</definedName>
    <definedName name="M.FI.N.4.728.N.U4.E.2a">#REF!</definedName>
    <definedName name="M.FI.N.4.749.N.U4.E.2a" localSheetId="1">#REF!</definedName>
    <definedName name="M.FI.N.4.749.N.U4.E.2a">#REF!</definedName>
    <definedName name="M.FI.N.4.750.N.U4.E.2a" localSheetId="1">#REF!</definedName>
    <definedName name="M.FI.N.4.750.N.U4.E.2a">#REF!</definedName>
    <definedName name="M.FI.N.4.751.N.U4.E.2a" localSheetId="1">#REF!</definedName>
    <definedName name="M.FI.N.4.751.N.U4.E.2a">#REF!</definedName>
    <definedName name="M.FI.N.4.753.N.U4.E.2a" localSheetId="1">#REF!</definedName>
    <definedName name="M.FI.N.4.753.N.U4.E.2a">#REF!</definedName>
    <definedName name="M.FI.N.4.754.N.U4.E.2a" localSheetId="1">#REF!</definedName>
    <definedName name="M.FI.N.4.754.N.U4.E.2a">#REF!</definedName>
    <definedName name="M.FI.N.4.755.N.U4.E.2a" localSheetId="1">#REF!</definedName>
    <definedName name="M.FI.N.4.755.N.U4.E.2a">#REF!</definedName>
    <definedName name="M.FI.N.4.763.N.U4.E.2a" localSheetId="1">#REF!</definedName>
    <definedName name="M.FI.N.4.763.N.U4.E.2a">#REF!</definedName>
    <definedName name="M.FI.N.4.779.N.U4.E.2a" localSheetId="1">#REF!</definedName>
    <definedName name="M.FI.N.4.779.N.U4.E.2a">#REF!</definedName>
    <definedName name="M.FI.N.4.785.N.U4.E.2a" localSheetId="1">#REF!</definedName>
    <definedName name="M.FI.N.4.785.N.U4.E.2a">#REF!</definedName>
    <definedName name="M.FI.N.4.800.X.A1.E.2a" localSheetId="1">#REF!</definedName>
    <definedName name="M.FI.N.4.800.X.A1.E.2a">#REF!</definedName>
    <definedName name="M.FI.N.4.910.N.A1.E.2a" localSheetId="1">#REF!</definedName>
    <definedName name="M.FI.N.4.910.N.A1.E.2a">#REF!</definedName>
    <definedName name="M.FI.N.4.993.N.U4.E.2a" localSheetId="1">#REF!</definedName>
    <definedName name="M.FI.N.4.993.N.U4.E.2a">#REF!</definedName>
    <definedName name="M.FI.N.4.994.N.U4.E.2a" localSheetId="1">#REF!</definedName>
    <definedName name="M.FI.N.4.994.N.U4.E.2a">#REF!</definedName>
    <definedName name="M.FI.N.4.995.N.A1.E.2a" localSheetId="1">#REF!</definedName>
    <definedName name="M.FI.N.4.995.N.A1.E.2a">#REF!</definedName>
    <definedName name="M.FI.N.4.998.N.A1.E.2a" localSheetId="1">#REF!</definedName>
    <definedName name="M.FI.N.4.998.N.A1.E.2a">#REF!</definedName>
    <definedName name="M.FI.N.8.802.X.A1.E" localSheetId="1">RATempl [6]series!$D$11</definedName>
    <definedName name="M.FI.N.8.802.X.A1.E">RATempl [6]series!$D$11</definedName>
    <definedName name="M.FI.N.8.804.X.A1.E" localSheetId="1">RATempl [6]series!$D$12</definedName>
    <definedName name="M.FI.N.8.804.X.A1.E">RATempl [6]series!$D$12</definedName>
    <definedName name="M.FI.N.8.806.X.A1.E" localSheetId="1">RATempl [6]series!$D$13</definedName>
    <definedName name="M.FI.N.8.806.X.A1.E">RATempl [6]series!$D$13</definedName>
    <definedName name="M.FI.N.8.806A.X.A1.E" localSheetId="1">RATempl [6]series!$D$14</definedName>
    <definedName name="M.FI.N.8.806A.X.A1.E">RATempl [6]series!$D$14</definedName>
    <definedName name="M.FI.N.8.808.X.A1.E" localSheetId="1">RATempl [6]series!$D$15</definedName>
    <definedName name="M.FI.N.8.808.X.A1.E">RATempl [6]series!$D$15</definedName>
    <definedName name="M.FI.N.8.808A.X.A1.E" localSheetId="1">RATempl [6]series!$D$16</definedName>
    <definedName name="M.FI.N.8.808A.X.A1.E">RATempl [6]series!$D$16</definedName>
    <definedName name="M.FI.N.8.808C.X.A1.E" localSheetId="1">RATempl [6]series!$D$17</definedName>
    <definedName name="M.FI.N.8.808C.X.A1.E">RATempl [6]series!$D$17</definedName>
    <definedName name="M.FI.N.8.808D.X.A1.E" localSheetId="1">RATempl [6]series!$D$18</definedName>
    <definedName name="M.FI.N.8.808D.X.A1.E">RATempl [6]series!$D$18</definedName>
    <definedName name="M.FI.N.8.808F.X.A1.E" localSheetId="1">RATempl [6]series!$D$19</definedName>
    <definedName name="M.FI.N.8.808F.X.A1.E">RATempl [6]series!$D$19</definedName>
    <definedName name="M.FI.N.8.808H.X.A1.E" localSheetId="1">RATempl [6]series!$D$20</definedName>
    <definedName name="M.FI.N.8.808H.X.A1.E">RATempl [6]series!$D$20</definedName>
    <definedName name="M.FI.N.8.810.X.A1.E" localSheetId="1">RATempl [6]series!$D$21</definedName>
    <definedName name="M.FI.N.8.810.X.A1.E">RATempl [6]series!$D$21</definedName>
    <definedName name="M.FI.N.8.811.X.A1.E" localSheetId="1">RATempl [6]series!$D$22</definedName>
    <definedName name="M.FI.N.8.811.X.A1.E">RATempl [6]series!$D$22</definedName>
    <definedName name="M.FI.N.8.812.X.A1.E" localSheetId="1">RATempl [6]series!$D$23</definedName>
    <definedName name="M.FI.N.8.812.X.A1.E">RATempl [6]series!$D$23</definedName>
    <definedName name="M.FI.N.8.812A.X.A1.G" localSheetId="1">RATempl [6]series!$D$24</definedName>
    <definedName name="M.FI.N.8.812A.X.A1.G">RATempl [6]series!$D$24</definedName>
    <definedName name="M.FI.N.8.814.X.A1.E" localSheetId="1">RATempl [6]series!$D$25</definedName>
    <definedName name="M.FI.N.8.814.X.A1.E">RATempl [6]series!$D$25</definedName>
    <definedName name="M.FI.N.8.814A.X.A1.E" localSheetId="1">RATempl [6]series!$D$26</definedName>
    <definedName name="M.FI.N.8.814A.X.A1.E">RATempl [6]series!$D$26</definedName>
    <definedName name="M.FI.N.8.814B.X.A1.E" localSheetId="1">RATempl [6]series!$D$27</definedName>
    <definedName name="M.FI.N.8.814B.X.A1.E">RATempl [6]series!$D$27</definedName>
    <definedName name="M.FI.N.8.814C.X.A1.E" localSheetId="1">RATempl [6]series!$D$28</definedName>
    <definedName name="M.FI.N.8.814C.X.A1.E">RATempl [6]series!$D$28</definedName>
    <definedName name="M.FI.N.8.816.X.A1.E" localSheetId="1">RATempl [6]series!$D$29</definedName>
    <definedName name="M.FI.N.8.816.X.A1.E">RATempl [6]series!$D$29</definedName>
    <definedName name="M.FI.N.8.816A.X.A1.E" localSheetId="1">RATempl [6]series!$D$30</definedName>
    <definedName name="M.FI.N.8.816A.X.A1.E">RATempl [6]series!$D$30</definedName>
    <definedName name="M.FI.N.8.816B.X.A1.E" localSheetId="1">RATempl [6]series!$D$31</definedName>
    <definedName name="M.FI.N.8.816B.X.A1.E">RATempl [6]series!$D$31</definedName>
    <definedName name="M.FI.N.8.816C.X.A1.E" localSheetId="1">RATempl [6]series!$D$32</definedName>
    <definedName name="M.FI.N.8.816C.X.A1.E">RATempl [6]series!$D$32</definedName>
    <definedName name="M.FI.N.8.816D.X.A1.E" localSheetId="1">RATempl [6]series!$D$33</definedName>
    <definedName name="M.FI.N.8.816D.X.A1.E">RATempl [6]series!$D$33</definedName>
    <definedName name="M.FI.N.8.816E.X.A1.E" localSheetId="1">RATempl [6]series!$D$34</definedName>
    <definedName name="M.FI.N.8.816E.X.A1.E">RATempl [6]series!$D$34</definedName>
    <definedName name="M.FI.N.8.816F.X.A1.E" localSheetId="1">RATempl [6]series!$D$35</definedName>
    <definedName name="M.FI.N.8.816F.X.A1.E">RATempl [6]series!$D$35</definedName>
    <definedName name="maja_denari" localSheetId="1">#REF!</definedName>
    <definedName name="maja_denari">#REF!</definedName>
    <definedName name="MAJA_DOLAR" localSheetId="1">#REF!</definedName>
    <definedName name="MAJA_DOLAR">#REF!</definedName>
    <definedName name="maja_dolari" localSheetId="1">#REF!</definedName>
    <definedName name="maja_dolari">#REF!</definedName>
    <definedName name="mar" localSheetId="1">#REF!</definedName>
    <definedName name="mar">#REF!</definedName>
    <definedName name="MD">'[1]M Maturity'!$C$8:$C$10</definedName>
    <definedName name="MDR">'[1]M Maturity'!$C$19:$C$21</definedName>
    <definedName name="MS">'[1]M Maturity'!$C$14:$C$15</definedName>
    <definedName name="NAMES" localSheetId="1">#REF!</definedName>
    <definedName name="NAMES">#REF!</definedName>
    <definedName name="OS">'[1]O Other primary income class'!$C$8:$C$10</definedName>
    <definedName name="P">'[1]P Activity'!$A$3:$G$81</definedName>
    <definedName name="pilot" localSheetId="1">#REF!</definedName>
    <definedName name="pilot">#REF!</definedName>
    <definedName name="_xlnm.Print_Area" localSheetId="1">Table_1!$A$1:$P$354</definedName>
    <definedName name="_xlnm.Print_Area" localSheetId="10">Table_10!$A$1:$T$98</definedName>
    <definedName name="_xlnm.Print_Area" localSheetId="11">Table_11!$A$1:$F$54</definedName>
    <definedName name="_xlnm.Print_Area" localSheetId="12">Table_12!$A$1:$F$55</definedName>
    <definedName name="_xlnm.Print_Area" localSheetId="2">Table_2!$A$1:$P$36</definedName>
    <definedName name="_xlnm.Print_Area" localSheetId="3">Table_3!$A$1:$P$34</definedName>
    <definedName name="_xlnm.Print_Area" localSheetId="4">Table_4!$A$1:$P$45</definedName>
    <definedName name="_xlnm.Print_Area" localSheetId="5">Table_5!$A$1:$P$42</definedName>
    <definedName name="_xlnm.Print_Area" localSheetId="6">Table_6!$A$1:$J$35</definedName>
    <definedName name="_xlnm.Print_Area" localSheetId="7">Table_7!$A$1:$K$114</definedName>
    <definedName name="_xlnm.Print_Area" localSheetId="8">Table_8!$A$1:$AR$144</definedName>
    <definedName name="_xlnm.Print_Area" localSheetId="9">Table_9!$A$1:$K$101</definedName>
    <definedName name="_xlnm.Print_Area">#REF!</definedName>
    <definedName name="PRINT_AREA_MI" localSheetId="1">#REF!</definedName>
    <definedName name="PRINT_AREA_MI">#REF!</definedName>
    <definedName name="print_eur" localSheetId="1">#REF!</definedName>
    <definedName name="print_eur">#REF!</definedName>
    <definedName name="_xlnm.Print_Titles" localSheetId="1">Table_1!$9:$9</definedName>
    <definedName name="_xlnm.Print_Titles" localSheetId="10">Table_10!$A:$B,Table_10!$1:$9</definedName>
    <definedName name="_xlnm.Print_Titles" localSheetId="7">Table_7!$1:$12</definedName>
    <definedName name="_xlnm.Print_Titles" localSheetId="8">Table_8!$A:$B,Table_8!$1:$7</definedName>
    <definedName name="_xlnm.Print_Titles" localSheetId="9">Table_9!$1:$11</definedName>
    <definedName name="Print_Titles_MI" localSheetId="1">#REF!</definedName>
    <definedName name="Print_Titles_MI">#REF!</definedName>
    <definedName name="Q.FI.N.2.100.N.U4.E.3a" localSheetId="1">#REF!</definedName>
    <definedName name="Q.FI.N.2.100.N.U4.E.3a">#REF!</definedName>
    <definedName name="Q.FI.N.2.200.N.U4.E.3a" localSheetId="1">#REF!</definedName>
    <definedName name="Q.FI.N.2.200.N.U4.E.3a">#REF!</definedName>
    <definedName name="Q.FI.N.2.300.N.U4.E.3a" localSheetId="1">#REF!</definedName>
    <definedName name="Q.FI.N.2.300.N.U4.E.3a">#REF!</definedName>
    <definedName name="Q.FI.N.2.310.N.U4.E.3a" localSheetId="1">#REF!</definedName>
    <definedName name="Q.FI.N.2.310.N.U4.E.3a">#REF!</definedName>
    <definedName name="Q.FI.N.2.320.N.U4.E.3a" localSheetId="1">#REF!</definedName>
    <definedName name="Q.FI.N.2.320.N.U4.E.3a">#REF!</definedName>
    <definedName name="Q.FI.N.2.330.N.U4.E.3a" localSheetId="1">#REF!</definedName>
    <definedName name="Q.FI.N.2.330.N.U4.E.3a">#REF!</definedName>
    <definedName name="Q.FI.N.2.331.N.U4.E.3a" localSheetId="1">#REF!</definedName>
    <definedName name="Q.FI.N.2.331.N.U4.E.3a">#REF!</definedName>
    <definedName name="Q.FI.N.2.334.N.U4.E.3a" localSheetId="1">#REF!</definedName>
    <definedName name="Q.FI.N.2.334.N.U4.E.3a">#REF!</definedName>
    <definedName name="Q.FI.N.2.339.N.U4.E.3a" localSheetId="1">#REF!</definedName>
    <definedName name="Q.FI.N.2.339.N.U4.E.3a">#REF!</definedName>
    <definedName name="Q.FI.N.2.340.N.U4.E.3a" localSheetId="1">#REF!</definedName>
    <definedName name="Q.FI.N.2.340.N.U4.E.3a">#REF!</definedName>
    <definedName name="Q.FI.N.2.349.N.U4.E.3a" localSheetId="1">#REF!</definedName>
    <definedName name="Q.FI.N.2.349.N.U4.E.3a">#REF!</definedName>
    <definedName name="Q.FI.N.2.350.N.U4.E.3a" localSheetId="1">#REF!</definedName>
    <definedName name="Q.FI.N.2.350.N.U4.E.3a">#REF!</definedName>
    <definedName name="Q.FI.N.2.360.N.U4.E.3a" localSheetId="1">#REF!</definedName>
    <definedName name="Q.FI.N.2.360.N.U4.E.3a">#REF!</definedName>
    <definedName name="Q.FI.N.2.370.N.U4.E.3a" localSheetId="1">#REF!</definedName>
    <definedName name="Q.FI.N.2.370.N.U4.E.3a">#REF!</definedName>
    <definedName name="Q.FI.N.2.379.N.U4.E.3a" localSheetId="1">#REF!</definedName>
    <definedName name="Q.FI.N.2.379.N.U4.E.3a">#REF!</definedName>
    <definedName name="Q.FI.N.2.993.N.U4.E.3a" localSheetId="1">#REF!</definedName>
    <definedName name="Q.FI.N.2.993.N.U4.E.3a">#REF!</definedName>
    <definedName name="Q.FI.N.2.994.N.U4.E.3a" localSheetId="1">#REF!</definedName>
    <definedName name="Q.FI.N.2.994.N.U4.E.3a">#REF!</definedName>
    <definedName name="Q.FI.N.3.100.N.U4.E.3a" localSheetId="1">#REF!</definedName>
    <definedName name="Q.FI.N.3.100.N.U4.E.3a">#REF!</definedName>
    <definedName name="Q.FI.N.3.200.N.U4.E.3a" localSheetId="1">#REF!</definedName>
    <definedName name="Q.FI.N.3.200.N.U4.E.3a">#REF!</definedName>
    <definedName name="Q.FI.N.3.300.N.U4.E.3a" localSheetId="1">#REF!</definedName>
    <definedName name="Q.FI.N.3.300.N.U4.E.3a">#REF!</definedName>
    <definedName name="Q.FI.N.3.310.N.U4.E.3a" localSheetId="1">#REF!</definedName>
    <definedName name="Q.FI.N.3.310.N.U4.E.3a">#REF!</definedName>
    <definedName name="Q.FI.N.3.320.N.U4.E.3a" localSheetId="1">#REF!</definedName>
    <definedName name="Q.FI.N.3.320.N.U4.E.3a">#REF!</definedName>
    <definedName name="Q.FI.N.3.330.N.U4.E.3a" localSheetId="1">#REF!</definedName>
    <definedName name="Q.FI.N.3.330.N.U4.E.3a">#REF!</definedName>
    <definedName name="Q.FI.N.3.331.N.U4.E.3a" localSheetId="1">#REF!</definedName>
    <definedName name="Q.FI.N.3.331.N.U4.E.3a">#REF!</definedName>
    <definedName name="Q.FI.N.3.334.N.U4.E.3a" localSheetId="1">#REF!</definedName>
    <definedName name="Q.FI.N.3.334.N.U4.E.3a">#REF!</definedName>
    <definedName name="Q.FI.N.3.339.N.U4.E.3a" localSheetId="1">#REF!</definedName>
    <definedName name="Q.FI.N.3.339.N.U4.E.3a">#REF!</definedName>
    <definedName name="Q.FI.N.3.340.N.U4.E.3a" localSheetId="1">#REF!</definedName>
    <definedName name="Q.FI.N.3.340.N.U4.E.3a">#REF!</definedName>
    <definedName name="Q.FI.N.3.349.N.U4.E.3a" localSheetId="1">#REF!</definedName>
    <definedName name="Q.FI.N.3.349.N.U4.E.3a">#REF!</definedName>
    <definedName name="Q.FI.N.3.350.N.U4.E.3a" localSheetId="1">#REF!</definedName>
    <definedName name="Q.FI.N.3.350.N.U4.E.3a">#REF!</definedName>
    <definedName name="Q.FI.N.3.360.N.U4.E.3a" localSheetId="1">#REF!</definedName>
    <definedName name="Q.FI.N.3.360.N.U4.E.3a">#REF!</definedName>
    <definedName name="Q.FI.N.3.370.N.U4.E.3a" localSheetId="1">#REF!</definedName>
    <definedName name="Q.FI.N.3.370.N.U4.E.3a">#REF!</definedName>
    <definedName name="Q.FI.N.3.379.N.U4.E.3a" localSheetId="1">#REF!</definedName>
    <definedName name="Q.FI.N.3.379.N.U4.E.3a">#REF!</definedName>
    <definedName name="Q.FI.N.3.993.N.U4.E.3a" localSheetId="1">#REF!</definedName>
    <definedName name="Q.FI.N.3.993.N.U4.E.3a">#REF!</definedName>
    <definedName name="Q.FI.N.3.994.N.U4.E.3a" localSheetId="1">#REF!</definedName>
    <definedName name="Q.FI.N.3.994.N.U4.E.3a">#REF!</definedName>
    <definedName name="Q.FI.N.4.100.N.U4.E.3a" localSheetId="1">#REF!</definedName>
    <definedName name="Q.FI.N.4.100.N.U4.E.3a">#REF!</definedName>
    <definedName name="Q.FI.N.4.200.N.U4.E.3a" localSheetId="1">#REF!</definedName>
    <definedName name="Q.FI.N.4.200.N.U4.E.3a">#REF!</definedName>
    <definedName name="Q.FI.N.4.300.N.U4.E.3a" localSheetId="1">#REF!</definedName>
    <definedName name="Q.FI.N.4.300.N.U4.E.3a">#REF!</definedName>
    <definedName name="Q.FI.N.4.310.N.U4.E.3a" localSheetId="1">#REF!</definedName>
    <definedName name="Q.FI.N.4.310.N.U4.E.3a">#REF!</definedName>
    <definedName name="Q.FI.N.4.320.N.U4.E.3a" localSheetId="1">#REF!</definedName>
    <definedName name="Q.FI.N.4.320.N.U4.E.3a">#REF!</definedName>
    <definedName name="Q.FI.N.4.330.N.U4.E.3a" localSheetId="1">#REF!</definedName>
    <definedName name="Q.FI.N.4.330.N.U4.E.3a">#REF!</definedName>
    <definedName name="Q.FI.N.4.331.N.U4.E.3a" localSheetId="1">#REF!</definedName>
    <definedName name="Q.FI.N.4.331.N.U4.E.3a">#REF!</definedName>
    <definedName name="Q.FI.N.4.334.N.U4.E.3a" localSheetId="1">#REF!</definedName>
    <definedName name="Q.FI.N.4.334.N.U4.E.3a">#REF!</definedName>
    <definedName name="Q.FI.N.4.339.N.U4.E.3a" localSheetId="1">#REF!</definedName>
    <definedName name="Q.FI.N.4.339.N.U4.E.3a">#REF!</definedName>
    <definedName name="Q.FI.N.4.340.N.U4.E.3a" localSheetId="1">#REF!</definedName>
    <definedName name="Q.FI.N.4.340.N.U4.E.3a">#REF!</definedName>
    <definedName name="Q.FI.N.4.349.N.U4.E.3a" localSheetId="1">#REF!</definedName>
    <definedName name="Q.FI.N.4.349.N.U4.E.3a">#REF!</definedName>
    <definedName name="Q.FI.N.4.350.N.U4.E.3a" localSheetId="1">#REF!</definedName>
    <definedName name="Q.FI.N.4.350.N.U4.E.3a">#REF!</definedName>
    <definedName name="Q.FI.N.4.360.N.U4.E.3a" localSheetId="1">#REF!</definedName>
    <definedName name="Q.FI.N.4.360.N.U4.E.3a">#REF!</definedName>
    <definedName name="Q.FI.N.4.370.N.U4.E.3a" localSheetId="1">#REF!</definedName>
    <definedName name="Q.FI.N.4.370.N.U4.E.3a">#REF!</definedName>
    <definedName name="Q.FI.N.4.379.N.U4.E.3a" localSheetId="1">#REF!</definedName>
    <definedName name="Q.FI.N.4.379.N.U4.E.3a">#REF!</definedName>
    <definedName name="Q.FI.N.4.500.N.A1.E.3a" localSheetId="1">#REF!</definedName>
    <definedName name="Q.FI.N.4.500.N.A1.E.3a">#REF!</definedName>
    <definedName name="Q.FI.N.4.505.M.A1.E.3a" localSheetId="1">#REF!</definedName>
    <definedName name="Q.FI.N.4.505.M.A1.E.3a">#REF!</definedName>
    <definedName name="Q.FI.N.4.505.X.A1.E.3a" localSheetId="1">#REF!</definedName>
    <definedName name="Q.FI.N.4.505.X.A1.E.3a">#REF!</definedName>
    <definedName name="Q.FI.N.4.555.N.A1.E.3a" localSheetId="1">#REF!</definedName>
    <definedName name="Q.FI.N.4.555.N.A1.E.3a">#REF!</definedName>
    <definedName name="Q.FI.N.4.555.N.U2.E.3a" localSheetId="1">#REF!</definedName>
    <definedName name="Q.FI.N.4.555.N.U2.E.3a">#REF!</definedName>
    <definedName name="Q.FI.N.4.600.N.A1.E.3a" localSheetId="1">#REF!</definedName>
    <definedName name="Q.FI.N.4.600.N.A1.E.3a">#REF!</definedName>
    <definedName name="Q.FI.N.4.602.M.A1.E.3a" localSheetId="1">#REF!</definedName>
    <definedName name="Q.FI.N.4.602.M.A1.E.3a">#REF!</definedName>
    <definedName name="Q.FI.N.4.602.X.A1.E.3a" localSheetId="1">#REF!</definedName>
    <definedName name="Q.FI.N.4.602.X.A1.E.3a">#REF!</definedName>
    <definedName name="Q.FI.N.4.610.M.A1.E.3a" localSheetId="1">#REF!</definedName>
    <definedName name="Q.FI.N.4.610.M.A1.E.3a">#REF!</definedName>
    <definedName name="Q.FI.N.4.610.X.A1.E.3a" localSheetId="1">#REF!</definedName>
    <definedName name="Q.FI.N.4.610.X.A1.E.3a">#REF!</definedName>
    <definedName name="Q.FI.N.4.611.M.A1.E.3a" localSheetId="1">#REF!</definedName>
    <definedName name="Q.FI.N.4.611.M.A1.E.3a">#REF!</definedName>
    <definedName name="Q.FI.N.4.611.X.A1.E.3a" localSheetId="1">#REF!</definedName>
    <definedName name="Q.FI.N.4.611.X.A1.E.3a">#REF!</definedName>
    <definedName name="Q.FI.N.4.612.M.A1.E.3a" localSheetId="1">#REF!</definedName>
    <definedName name="Q.FI.N.4.612.M.A1.E.3a">#REF!</definedName>
    <definedName name="Q.FI.N.4.612.X.A1.E.3a" localSheetId="1">#REF!</definedName>
    <definedName name="Q.FI.N.4.612.X.A1.E.3a">#REF!</definedName>
    <definedName name="Q.FI.N.4.613.M.A1.E.3a" localSheetId="1">#REF!</definedName>
    <definedName name="Q.FI.N.4.613.M.A1.E.3a">#REF!</definedName>
    <definedName name="Q.FI.N.4.613.X.A1.E.3a" localSheetId="1">#REF!</definedName>
    <definedName name="Q.FI.N.4.613.X.A1.E.3a">#REF!</definedName>
    <definedName name="Q.FI.N.4.614.M.A1.E.3a" localSheetId="1">#REF!</definedName>
    <definedName name="Q.FI.N.4.614.M.A1.E.3a">#REF!</definedName>
    <definedName name="Q.FI.N.4.614.X.A1.E.3a" localSheetId="1">#REF!</definedName>
    <definedName name="Q.FI.N.4.614.X.A1.E.3a">#REF!</definedName>
    <definedName name="Q.FI.N.4.619.M.A1.E.3a" localSheetId="1">#REF!</definedName>
    <definedName name="Q.FI.N.4.619.M.A1.E.3a">#REF!</definedName>
    <definedName name="Q.FI.N.4.619.X.A1.E.3a" localSheetId="1">#REF!</definedName>
    <definedName name="Q.FI.N.4.619.X.A1.E.3a">#REF!</definedName>
    <definedName name="Q.FI.N.4.620.M.A1.E.3a" localSheetId="1">#REF!</definedName>
    <definedName name="Q.FI.N.4.620.M.A1.E.3a">#REF!</definedName>
    <definedName name="Q.FI.N.4.620.X.A1.E.3a" localSheetId="1">#REF!</definedName>
    <definedName name="Q.FI.N.4.620.X.A1.E.3a">#REF!</definedName>
    <definedName name="Q.FI.N.4.621.M.A1.E.3a" localSheetId="1">#REF!</definedName>
    <definedName name="Q.FI.N.4.621.M.A1.E.3a">#REF!</definedName>
    <definedName name="Q.FI.N.4.621.X.A1.E.3a" localSheetId="1">#REF!</definedName>
    <definedName name="Q.FI.N.4.621.X.A1.E.3a">#REF!</definedName>
    <definedName name="Q.FI.N.4.622.M.A1.E.3a" localSheetId="1">#REF!</definedName>
    <definedName name="Q.FI.N.4.622.M.A1.E.3a">#REF!</definedName>
    <definedName name="Q.FI.N.4.622.X.A1.E.3a" localSheetId="1">#REF!</definedName>
    <definedName name="Q.FI.N.4.622.X.A1.E.3a">#REF!</definedName>
    <definedName name="Q.FI.N.4.623.M.A1.E.3a" localSheetId="1">#REF!</definedName>
    <definedName name="Q.FI.N.4.623.M.A1.E.3a">#REF!</definedName>
    <definedName name="Q.FI.N.4.623.X.A1.E.3a" localSheetId="1">#REF!</definedName>
    <definedName name="Q.FI.N.4.623.X.A1.E.3a">#REF!</definedName>
    <definedName name="Q.FI.N.4.624.M.A1.E.3a" localSheetId="1">#REF!</definedName>
    <definedName name="Q.FI.N.4.624.M.A1.E.3a">#REF!</definedName>
    <definedName name="Q.FI.N.4.624.X.A1.E.3a" localSheetId="1">#REF!</definedName>
    <definedName name="Q.FI.N.4.624.X.A1.E.3a">#REF!</definedName>
    <definedName name="Q.FI.N.4.630.M.A1.E.3a" localSheetId="1">#REF!</definedName>
    <definedName name="Q.FI.N.4.630.M.A1.E.3a">#REF!</definedName>
    <definedName name="Q.FI.N.4.630.X.A1.E.3a" localSheetId="1">#REF!</definedName>
    <definedName name="Q.FI.N.4.630.X.A1.E.3a">#REF!</definedName>
    <definedName name="Q.FI.N.4.631.M.A1.E.3a" localSheetId="1">#REF!</definedName>
    <definedName name="Q.FI.N.4.631.M.A1.E.3a">#REF!</definedName>
    <definedName name="Q.FI.N.4.631.X.A1.E.3a" localSheetId="1">#REF!</definedName>
    <definedName name="Q.FI.N.4.631.X.A1.E.3a">#REF!</definedName>
    <definedName name="Q.FI.N.4.632.M.A1.E.3a" localSheetId="1">#REF!</definedName>
    <definedName name="Q.FI.N.4.632.M.A1.E.3a">#REF!</definedName>
    <definedName name="Q.FI.N.4.632.X.A1.E.3a" localSheetId="1">#REF!</definedName>
    <definedName name="Q.FI.N.4.632.X.A1.E.3a">#REF!</definedName>
    <definedName name="Q.FI.N.4.633.M.A1.E.3a" localSheetId="1">#REF!</definedName>
    <definedName name="Q.FI.N.4.633.M.A1.E.3a">#REF!</definedName>
    <definedName name="Q.FI.N.4.633.X.A1.E.3a" localSheetId="1">#REF!</definedName>
    <definedName name="Q.FI.N.4.633.X.A1.E.3a">#REF!</definedName>
    <definedName name="Q.FI.N.4.634.M.A1.E.3a" localSheetId="1">#REF!</definedName>
    <definedName name="Q.FI.N.4.634.M.A1.E.3a">#REF!</definedName>
    <definedName name="Q.FI.N.4.634.X.A1.E.3a" localSheetId="1">#REF!</definedName>
    <definedName name="Q.FI.N.4.634.X.A1.E.3a">#REF!</definedName>
    <definedName name="Q.FI.N.4.640.N.A1.E.3a" localSheetId="1">#REF!</definedName>
    <definedName name="Q.FI.N.4.640.N.A1.E.3a">#REF!</definedName>
    <definedName name="Q.FI.N.4.641.N.A1.E.3a" localSheetId="1">#REF!</definedName>
    <definedName name="Q.FI.N.4.641.N.A1.E.3a">#REF!</definedName>
    <definedName name="Q.FI.N.4.642.N.A1.E.3a" localSheetId="1">#REF!</definedName>
    <definedName name="Q.FI.N.4.642.N.A1.E.3a">#REF!</definedName>
    <definedName name="Q.FI.N.4.643.N.A1.E.3a" localSheetId="1">#REF!</definedName>
    <definedName name="Q.FI.N.4.643.N.A1.E.3a">#REF!</definedName>
    <definedName name="Q.FI.N.4.644.N.A1.E.3a" localSheetId="1">#REF!</definedName>
    <definedName name="Q.FI.N.4.644.N.A1.E.3a">#REF!</definedName>
    <definedName name="Q.FI.N.4.652.N.A1.E.3a" localSheetId="1">#REF!</definedName>
    <definedName name="Q.FI.N.4.652.N.A1.E.3a">#REF!</definedName>
    <definedName name="Q.FI.N.4.660.N.A1.E.3a" localSheetId="1">#REF!</definedName>
    <definedName name="Q.FI.N.4.660.N.A1.E.3a">#REF!</definedName>
    <definedName name="Q.FI.N.4.663.N.A1.E.3a" localSheetId="1">#REF!</definedName>
    <definedName name="Q.FI.N.4.663.N.A1.E.3a">#REF!</definedName>
    <definedName name="Q.FI.N.4.664.N.A1.E.3a" localSheetId="1">#REF!</definedName>
    <definedName name="Q.FI.N.4.664.N.A1.E.3a">#REF!</definedName>
    <definedName name="Q.FI.N.4.669.N.A1.E.3a" localSheetId="1">#REF!</definedName>
    <definedName name="Q.FI.N.4.669.N.A1.E.3a">#REF!</definedName>
    <definedName name="Q.FI.N.4.670.N.A1.E.3a" localSheetId="1">#REF!</definedName>
    <definedName name="Q.FI.N.4.670.N.A1.E.3a">#REF!</definedName>
    <definedName name="Q.FI.N.4.671.N.A1.E.3a" localSheetId="1">#REF!</definedName>
    <definedName name="Q.FI.N.4.671.N.A1.E.3a">#REF!</definedName>
    <definedName name="Q.FI.N.4.672.N.A1.E.3a" localSheetId="1">#REF!</definedName>
    <definedName name="Q.FI.N.4.672.N.A1.E.3a">#REF!</definedName>
    <definedName name="Q.FI.N.4.673.N.A1.E.3a" localSheetId="1">#REF!</definedName>
    <definedName name="Q.FI.N.4.673.N.A1.E.3a">#REF!</definedName>
    <definedName name="Q.FI.N.4.674.N.A1.E.3a" localSheetId="1">#REF!</definedName>
    <definedName name="Q.FI.N.4.674.N.A1.E.3a">#REF!</definedName>
    <definedName name="Q.FI.N.4.680.N.A1.E.3a" localSheetId="1">#REF!</definedName>
    <definedName name="Q.FI.N.4.680.N.A1.E.3a">#REF!</definedName>
    <definedName name="Q.FI.N.4.681.N.A1.E.3a" localSheetId="1">#REF!</definedName>
    <definedName name="Q.FI.N.4.681.N.A1.E.3a">#REF!</definedName>
    <definedName name="Q.FI.N.4.682.N.A1.E.3a" localSheetId="1">#REF!</definedName>
    <definedName name="Q.FI.N.4.682.N.A1.E.3a">#REF!</definedName>
    <definedName name="Q.FI.N.4.683.N.A1.E.3a" localSheetId="1">#REF!</definedName>
    <definedName name="Q.FI.N.4.683.N.A1.E.3a">#REF!</definedName>
    <definedName name="Q.FI.N.4.684.N.A1.E.3a" localSheetId="1">#REF!</definedName>
    <definedName name="Q.FI.N.4.684.N.A1.E.3a">#REF!</definedName>
    <definedName name="Q.FI.N.4.690.N.A1.E.3a" localSheetId="1">#REF!</definedName>
    <definedName name="Q.FI.N.4.690.N.A1.E.3a">#REF!</definedName>
    <definedName name="Q.FI.N.4.691.N.A1.E.3a" localSheetId="1">#REF!</definedName>
    <definedName name="Q.FI.N.4.691.N.A1.E.3a">#REF!</definedName>
    <definedName name="Q.FI.N.4.692.N.A1.E.3a" localSheetId="1">#REF!</definedName>
    <definedName name="Q.FI.N.4.692.N.A1.E.3a">#REF!</definedName>
    <definedName name="Q.FI.N.4.693.N.A1.E.3a" localSheetId="1">#REF!</definedName>
    <definedName name="Q.FI.N.4.693.N.A1.E.3a">#REF!</definedName>
    <definedName name="Q.FI.N.4.694.N.A1.E.3a" localSheetId="1">#REF!</definedName>
    <definedName name="Q.FI.N.4.694.N.A1.E.3a">#REF!</definedName>
    <definedName name="Q.FI.N.4.700.N.U4.E.3a" localSheetId="1">#REF!</definedName>
    <definedName name="Q.FI.N.4.700.N.U4.E.3a">#REF!</definedName>
    <definedName name="Q.FI.N.4.701.N.U4.E.3a" localSheetId="1">#REF!</definedName>
    <definedName name="Q.FI.N.4.701.N.U4.E.3a">#REF!</definedName>
    <definedName name="Q.FI.N.4.702.N.U4.E.3a" localSheetId="1">#REF!</definedName>
    <definedName name="Q.FI.N.4.702.N.U4.E.3a">#REF!</definedName>
    <definedName name="Q.FI.N.4.703.N.U4.E.3a" localSheetId="1">#REF!</definedName>
    <definedName name="Q.FI.N.4.703.N.U4.E.3a">#REF!</definedName>
    <definedName name="Q.FI.N.4.704.N.U4.E.3a" localSheetId="1">#REF!</definedName>
    <definedName name="Q.FI.N.4.704.N.U4.E.3a">#REF!</definedName>
    <definedName name="Q.FI.N.4.705.N.U4.E.3a" localSheetId="1">#REF!</definedName>
    <definedName name="Q.FI.N.4.705.N.U4.E.3a">#REF!</definedName>
    <definedName name="Q.FI.N.4.707.N.U4.E.3a" localSheetId="1">#REF!</definedName>
    <definedName name="Q.FI.N.4.707.N.U4.E.3a">#REF!</definedName>
    <definedName name="Q.FI.N.4.710.N.U4.E.3a" localSheetId="1">#REF!</definedName>
    <definedName name="Q.FI.N.4.710.N.U4.E.3a">#REF!</definedName>
    <definedName name="Q.FI.N.4.713.N.U4.E.3a" localSheetId="1">#REF!</definedName>
    <definedName name="Q.FI.N.4.713.N.U4.E.3a">#REF!</definedName>
    <definedName name="Q.FI.N.4.716.N.U4.E.3a" localSheetId="1">#REF!</definedName>
    <definedName name="Q.FI.N.4.716.N.U4.E.3a">#REF!</definedName>
    <definedName name="Q.FI.N.4.728.N.U4.E.3a" localSheetId="1">#REF!</definedName>
    <definedName name="Q.FI.N.4.728.N.U4.E.3a">#REF!</definedName>
    <definedName name="Q.FI.N.4.729.N.U4.E.3a" localSheetId="1">#REF!</definedName>
    <definedName name="Q.FI.N.4.729.N.U4.E.3a">#REF!</definedName>
    <definedName name="Q.FI.N.4.737.N.U4.E.3a" localSheetId="1">#REF!</definedName>
    <definedName name="Q.FI.N.4.737.N.U4.E.3a">#REF!</definedName>
    <definedName name="Q.FI.N.4.740.N.U4.E.3a" localSheetId="1">#REF!</definedName>
    <definedName name="Q.FI.N.4.740.N.U4.E.3a">#REF!</definedName>
    <definedName name="Q.FI.N.4.743.N.U4.E.3a" localSheetId="1">#REF!</definedName>
    <definedName name="Q.FI.N.4.743.N.U4.E.3a">#REF!</definedName>
    <definedName name="Q.FI.N.4.746.N.U4.E.3a" localSheetId="1">#REF!</definedName>
    <definedName name="Q.FI.N.4.746.N.U4.E.3a">#REF!</definedName>
    <definedName name="Q.FI.N.4.751.N.U4.E.3a" localSheetId="1">#REF!</definedName>
    <definedName name="Q.FI.N.4.751.N.U4.E.3a">#REF!</definedName>
    <definedName name="Q.FI.N.4.752.N.U4.E.3a" localSheetId="1">#REF!</definedName>
    <definedName name="Q.FI.N.4.752.N.U4.E.3a">#REF!</definedName>
    <definedName name="Q.FI.N.4.753.N.U4.E.3a" localSheetId="1">#REF!</definedName>
    <definedName name="Q.FI.N.4.753.N.U4.E.3a">#REF!</definedName>
    <definedName name="Q.FI.N.4.754.N.U4.E.3a" localSheetId="1">#REF!</definedName>
    <definedName name="Q.FI.N.4.754.N.U4.E.3a">#REF!</definedName>
    <definedName name="Q.FI.N.4.755.N.U4.E.3a" localSheetId="1">#REF!</definedName>
    <definedName name="Q.FI.N.4.755.N.U4.E.3a">#REF!</definedName>
    <definedName name="Q.FI.N.4.757.N.U4.E.3a" localSheetId="1">#REF!</definedName>
    <definedName name="Q.FI.N.4.757.N.U4.E.3a">#REF!</definedName>
    <definedName name="Q.FI.N.4.760.N.U4.E.3a" localSheetId="1">#REF!</definedName>
    <definedName name="Q.FI.N.4.760.N.U4.E.3a">#REF!</definedName>
    <definedName name="Q.FI.N.4.769.N.U4.E.3a" localSheetId="1">#REF!</definedName>
    <definedName name="Q.FI.N.4.769.N.U4.E.3a">#REF!</definedName>
    <definedName name="Q.FI.N.4.775.N.U4.E.3a" localSheetId="1">#REF!</definedName>
    <definedName name="Q.FI.N.4.775.N.U4.E.3a">#REF!</definedName>
    <definedName name="Q.FI.N.4.778.N.U4.E.3a" localSheetId="1">#REF!</definedName>
    <definedName name="Q.FI.N.4.778.N.U4.E.3a">#REF!</definedName>
    <definedName name="Q.FI.N.4.779.N.U4.E.3a" localSheetId="1">#REF!</definedName>
    <definedName name="Q.FI.N.4.779.N.U4.E.3a">#REF!</definedName>
    <definedName name="Q.FI.N.4.787.N.U4.E.3a" localSheetId="1">#REF!</definedName>
    <definedName name="Q.FI.N.4.787.N.U4.E.3a">#REF!</definedName>
    <definedName name="Q.FI.N.4.790.N.U4.E.3a" localSheetId="1">#REF!</definedName>
    <definedName name="Q.FI.N.4.790.N.U4.E.3a">#REF!</definedName>
    <definedName name="Q.FI.N.4.793.N.U4.E.3a" localSheetId="1">#REF!</definedName>
    <definedName name="Q.FI.N.4.793.N.U4.E.3a">#REF!</definedName>
    <definedName name="Q.FI.N.4.796.N.U4.E.3a" localSheetId="1">#REF!</definedName>
    <definedName name="Q.FI.N.4.796.N.U4.E.3a">#REF!</definedName>
    <definedName name="Q.FI.N.4.800.X.A1.E.3a" localSheetId="1">#REF!</definedName>
    <definedName name="Q.FI.N.4.800.X.A1.E.3a">#REF!</definedName>
    <definedName name="Q.FI.N.4.810.X.A1.E.3a" localSheetId="1">#REF!</definedName>
    <definedName name="Q.FI.N.4.810.X.A1.E.3a">#REF!</definedName>
    <definedName name="Q.FI.N.4.820.X.A1.E.3a" localSheetId="1">#REF!</definedName>
    <definedName name="Q.FI.N.4.820.X.A1.E.3a">#REF!</definedName>
    <definedName name="Q.FI.N.4.830.X.A1.E.3a" localSheetId="1">#REF!</definedName>
    <definedName name="Q.FI.N.4.830.X.A1.E.3a">#REF!</definedName>
    <definedName name="Q.FI.N.4.840.X.A1.E.3a" localSheetId="1">#REF!</definedName>
    <definedName name="Q.FI.N.4.840.X.A1.E.3a">#REF!</definedName>
    <definedName name="Q.FI.N.4.845.X.A1.E.3a" localSheetId="1">#REF!</definedName>
    <definedName name="Q.FI.N.4.845.X.A1.E.3a">#REF!</definedName>
    <definedName name="Q.FI.N.4.850.X.A1.E.3a" localSheetId="1">#REF!</definedName>
    <definedName name="Q.FI.N.4.850.X.A1.E.3a">#REF!</definedName>
    <definedName name="Q.FI.N.4.855.X.A1.E.3a" localSheetId="1">#REF!</definedName>
    <definedName name="Q.FI.N.4.855.X.A1.E.3a">#REF!</definedName>
    <definedName name="Q.FI.N.4.860.X.A1.E.3a" localSheetId="1">#REF!</definedName>
    <definedName name="Q.FI.N.4.860.X.A1.E.3a">#REF!</definedName>
    <definedName name="Q.FI.N.4.865.X.A1.E.3a" localSheetId="1">#REF!</definedName>
    <definedName name="Q.FI.N.4.865.X.A1.E.3a">#REF!</definedName>
    <definedName name="Q.FI.N.4.870.X.A1.E.3a" localSheetId="1">#REF!</definedName>
    <definedName name="Q.FI.N.4.870.X.A1.E.3a">#REF!</definedName>
    <definedName name="Q.FI.N.4.876.X.A1.E.3a" localSheetId="1">#REF!</definedName>
    <definedName name="Q.FI.N.4.876.X.A1.E.3a">#REF!</definedName>
    <definedName name="Q.FI.N.4.877.X.A1.E.3a" localSheetId="1">#REF!</definedName>
    <definedName name="Q.FI.N.4.877.X.A1.E.3a">#REF!</definedName>
    <definedName name="Q.FI.N.4.880.X.A1.E.3a" localSheetId="1">#REF!</definedName>
    <definedName name="Q.FI.N.4.880.X.A1.E.3a">#REF!</definedName>
    <definedName name="Q.FI.N.4.910.N.A1.E.3a" localSheetId="1">#REF!</definedName>
    <definedName name="Q.FI.N.4.910.N.A1.E.3a">#REF!</definedName>
    <definedName name="Q.FI.N.4.911.N.A1.E.3a" localSheetId="1">#REF!</definedName>
    <definedName name="Q.FI.N.4.911.N.A1.E.3a">#REF!</definedName>
    <definedName name="Q.FI.N.4.912.N.A1.E.3a" localSheetId="1">#REF!</definedName>
    <definedName name="Q.FI.N.4.912.N.A1.E.3a">#REF!</definedName>
    <definedName name="Q.FI.N.4.913.N.A1.E.3a" localSheetId="1">#REF!</definedName>
    <definedName name="Q.FI.N.4.913.N.A1.E.3a">#REF!</definedName>
    <definedName name="Q.FI.N.4.914.N.A1.E.3a" localSheetId="1">#REF!</definedName>
    <definedName name="Q.FI.N.4.914.N.A1.E.3a">#REF!</definedName>
    <definedName name="Q.FI.N.4.993.N.U4.E.3a" localSheetId="1">#REF!</definedName>
    <definedName name="Q.FI.N.4.993.N.U4.E.3a">#REF!</definedName>
    <definedName name="Q.FI.N.4.994.N.U4.E.3a" localSheetId="1">#REF!</definedName>
    <definedName name="Q.FI.N.4.994.N.U4.E.3a">#REF!</definedName>
    <definedName name="Q.FI.N.4.995.N.A1.E.3a" localSheetId="1">#REF!</definedName>
    <definedName name="Q.FI.N.4.995.N.A1.E.3a">#REF!</definedName>
    <definedName name="Q.FI.N.4.998.N.A1.E.3a" localSheetId="1">#REF!</definedName>
    <definedName name="Q.FI.N.4.998.N.A1.E.3a">#REF!</definedName>
    <definedName name="Range_DownloadAnnual">[3]Control!$C$4</definedName>
    <definedName name="Range_DownloadMonth">[3]Control!$C$2</definedName>
    <definedName name="Range_DownloadQuarter">[3]Control!$C$3</definedName>
    <definedName name="Range_DSTNotes" localSheetId="1">#REF!</definedName>
    <definedName name="Range_DSTNotes">#REF!</definedName>
    <definedName name="Range_InValidResultsStart" localSheetId="1">#REF!</definedName>
    <definedName name="Range_InValidResultsStart">#REF!</definedName>
    <definedName name="Range_NumberofFailuresStart" localSheetId="1">#REF!</definedName>
    <definedName name="Range_NumberofFailuresStart">#REF!</definedName>
    <definedName name="Range_ValidationResultsStart" localSheetId="1">#REF!</definedName>
    <definedName name="Range_ValidationResultsStart">#REF!</definedName>
    <definedName name="Range_ValidationRulesStart" localSheetId="1">#REF!</definedName>
    <definedName name="Range_ValidationRulesStart">#REF!</definedName>
    <definedName name="RDIB">'[1]R instruments'!$C$10:$C$15</definedName>
    <definedName name="RDII">'[1]R instruments'!$C$19:$C$24</definedName>
    <definedName name="RDIII">'[1]R instruments'!$C$30:$C38</definedName>
    <definedName name="RDIVF">'[1]R instruments'!$C$92:$C$107</definedName>
    <definedName name="RDIVP">'[1]R instruments'!$C$71:$C$88</definedName>
    <definedName name="REF_AREA" localSheetId="1">IF(NOT(ISERROR(FIND("asset",LOWER(#REF!)))),[5]ACCOUNTING_ENTRY!$B$8,IF(NOT(ISERROR(FIND("liabil",LOWER(#REF!)))),[5]ACCOUNTING_ENTRY!$B$11,[5]ACCOUNTING_ENTRY!$B$14))</definedName>
    <definedName name="REF_AREA">IF(NOT(ISERROR(FIND("asset",LOWER(#REF!)))),[5]ACCOUNTING_ENTRY!$B$8,IF(NOT(ISERROR(FIND("liabil",LOWER(#REF!)))),[5]ACCOUNTING_ENTRY!$B$11,[5]ACCOUNTING_ENTRY!$B$14))</definedName>
    <definedName name="REF_AREA_AAGR" localSheetId="1">#REF!</definedName>
    <definedName name="REF_AREA_AAGR">#REF!</definedName>
    <definedName name="Reporting_Country">[2]Control!$C$1</definedName>
    <definedName name="Reporting_CountryCode">[3]Control!$B$28</definedName>
    <definedName name="Reporting_Currency">[2]Control!$C$5</definedName>
    <definedName name="Reporting_Frequency">[2]Control!$C$8</definedName>
    <definedName name="Reporting_sector_financial">#VALUE!</definedName>
    <definedName name="Reporting_sector_nonfinancial" localSheetId="1">IF(NOT(ISERROR(FIND("general govern",LOWER(#REF!)))),#REF!,IF(NOT(ISERROR(FIND("between households",LOWER(#REF!)))),#REF!,IF(NOT(ISERROR(FIND("financial corporations",LOWER(#REF!)))),#REF!,#REF!)))</definedName>
    <definedName name="Reporting_sector_nonfinancial">IF(NOT(ISERROR(FIND("general govern",LOWER(#REF!)))),#REF!,IF(NOT(ISERROR(FIND("between households",LOWER(#REF!)))),#REF!,IF(NOT(ISERROR(FIND("financial corporations",LOWER(#REF!)))),#REF!,#REF!)))</definedName>
    <definedName name="rrrrr">[7]Control!$A$19:$A$20</definedName>
    <definedName name="rrrrrrrrrr">[7]Control!$C$4</definedName>
    <definedName name="Scale_Def">[2]Control!$V$42:$V$45</definedName>
    <definedName name="SD">'[1]S Institutional sectors'!$C$14:$C$21</definedName>
    <definedName name="sektorska" localSheetId="1">#REF!</definedName>
    <definedName name="sektorska">#REF!</definedName>
    <definedName name="SRD">'[1]S Institutional sectors'!$C$27:$C$34</definedName>
    <definedName name="SRS">'[1]S Institutional sectors'!$C$38:$C$41</definedName>
    <definedName name="SS">'[1]S Institutional sectors'!$C$8:$C$11</definedName>
    <definedName name="ssss">#REF!</definedName>
    <definedName name="T">'[1]T Data category'!$C$8:$C$17</definedName>
    <definedName name="Test" localSheetId="1">#REF!</definedName>
    <definedName name="Test">#REF!</definedName>
    <definedName name="Test1" localSheetId="1">#REF!</definedName>
    <definedName name="Test1">#REF!</definedName>
    <definedName name="Test2" localSheetId="1">#REF!</definedName>
    <definedName name="Test2">#REF!</definedName>
    <definedName name="Test3" localSheetId="1">IF(NOT(ISERROR(FIND("general govern",LOWER(#REF!)))),[8]REF_SECTOR!#REF!,IF(NOT(ISERROR(FIND("between households",LOWER(#REF!)))),[8]REF_SECTOR!#REF!,IF(NOT(ISERROR(FIND("financial corporations",LOWER(#REF!)))),[8]REF_SECTOR!#REF!,[8]REF_SECTOR!#REF!)))</definedName>
    <definedName name="Test3">IF(NOT(ISERROR(FIND("general govern",LOWER(#REF!)))),[8]REF_SECTOR!#REF!,IF(NOT(ISERROR(FIND("between households",LOWER(#REF!)))),[8]REF_SECTOR!#REF!,IF(NOT(ISERROR(FIND("financial corporations",LOWER(#REF!)))),[8]REF_SECTOR!#REF!,[8]REF_SECTOR!#REF!)))</definedName>
    <definedName name="Test4" localSheetId="1">#REF!</definedName>
    <definedName name="Test4">#REF!</definedName>
    <definedName name="Update_Time">'[9]Guide for maintenance'!$C$33</definedName>
    <definedName name="Uploaded_Currency">[4]Control!$F$17</definedName>
    <definedName name="Uploaded_Scale">[4]Control!$F$18</definedName>
    <definedName name="vggg">#REF!</definedName>
    <definedName name="www">[10]Control!$B$13</definedName>
    <definedName name="XD">'[1]X Currency'!$C$14:$C$19</definedName>
    <definedName name="XS">'[1]X Currency'!$C$8:$C$10</definedName>
    <definedName name="Year">[4]Control!$C$3</definedName>
    <definedName name="кк">#REF!</definedName>
    <definedName name="ккк">#REF!</definedName>
    <definedName name="нхј">#REF!</definedName>
    <definedName name="тт">#REF!</definedName>
  </definedNames>
  <calcPr calcId="152511"/>
</workbook>
</file>

<file path=xl/calcChain.xml><?xml version="1.0" encoding="utf-8"?>
<calcChain xmlns="http://schemas.openxmlformats.org/spreadsheetml/2006/main">
  <c r="C51" i="20" l="1"/>
  <c r="C48" i="19"/>
</calcChain>
</file>

<file path=xl/sharedStrings.xml><?xml version="1.0" encoding="utf-8"?>
<sst xmlns="http://schemas.openxmlformats.org/spreadsheetml/2006/main" count="1335" uniqueCount="492">
  <si>
    <t>040</t>
  </si>
  <si>
    <t>070</t>
  </si>
  <si>
    <t>008</t>
  </si>
  <si>
    <t>092</t>
  </si>
  <si>
    <t>056</t>
  </si>
  <si>
    <t>036</t>
  </si>
  <si>
    <t>076</t>
  </si>
  <si>
    <t>2004</t>
  </si>
  <si>
    <t>2005</t>
  </si>
  <si>
    <t>2006</t>
  </si>
  <si>
    <t>2007</t>
  </si>
  <si>
    <t>2008</t>
  </si>
  <si>
    <t>1=5+9</t>
  </si>
  <si>
    <t>5=2-3+4</t>
  </si>
  <si>
    <t>9=6-7+8</t>
  </si>
  <si>
    <t>Code</t>
  </si>
  <si>
    <t>004</t>
  </si>
  <si>
    <t>031</t>
  </si>
  <si>
    <t>044</t>
  </si>
  <si>
    <t>051</t>
  </si>
  <si>
    <t>052</t>
  </si>
  <si>
    <t>060</t>
  </si>
  <si>
    <t>084</t>
  </si>
  <si>
    <t>000</t>
  </si>
  <si>
    <t>A0395</t>
  </si>
  <si>
    <t>B0995</t>
  </si>
  <si>
    <t>B0905</t>
  </si>
  <si>
    <t>C3395</t>
  </si>
  <si>
    <t>C1205</t>
  </si>
  <si>
    <t>C1895</t>
  </si>
  <si>
    <t>C1405</t>
  </si>
  <si>
    <t>C1805</t>
  </si>
  <si>
    <t>C1995</t>
  </si>
  <si>
    <t>C1900</t>
  </si>
  <si>
    <t>C2000</t>
  </si>
  <si>
    <t>C2100</t>
  </si>
  <si>
    <t>C2200</t>
  </si>
  <si>
    <t>C2805</t>
  </si>
  <si>
    <t>C2505</t>
  </si>
  <si>
    <t>C2600</t>
  </si>
  <si>
    <t>C2620</t>
  </si>
  <si>
    <t>C2635</t>
  </si>
  <si>
    <t>C2655</t>
  </si>
  <si>
    <t>C2800</t>
  </si>
  <si>
    <t>C3095</t>
  </si>
  <si>
    <t>C2900</t>
  </si>
  <si>
    <t>C3000</t>
  </si>
  <si>
    <t>C3030</t>
  </si>
  <si>
    <t>C3390</t>
  </si>
  <si>
    <t>D3500</t>
  </si>
  <si>
    <t>E3995</t>
  </si>
  <si>
    <t>E3600</t>
  </si>
  <si>
    <t>E3905</t>
  </si>
  <si>
    <t>F4395</t>
  </si>
  <si>
    <t>X9995</t>
  </si>
  <si>
    <t>G4795</t>
  </si>
  <si>
    <t>G4500</t>
  </si>
  <si>
    <t>G4600</t>
  </si>
  <si>
    <t>G4700</t>
  </si>
  <si>
    <t>H5395</t>
  </si>
  <si>
    <t>H5295</t>
  </si>
  <si>
    <t>H4900</t>
  </si>
  <si>
    <t>H5000</t>
  </si>
  <si>
    <t>H5100</t>
  </si>
  <si>
    <t>H5200</t>
  </si>
  <si>
    <t>H5300</t>
  </si>
  <si>
    <t>I5695</t>
  </si>
  <si>
    <t>J6395</t>
  </si>
  <si>
    <t>J6005</t>
  </si>
  <si>
    <t>J6100</t>
  </si>
  <si>
    <t>J6305</t>
  </si>
  <si>
    <t>K6695</t>
  </si>
  <si>
    <t>K6400</t>
  </si>
  <si>
    <t>K6420</t>
  </si>
  <si>
    <t>K6500</t>
  </si>
  <si>
    <t>K6600</t>
  </si>
  <si>
    <t>L6800</t>
  </si>
  <si>
    <t>M7595</t>
  </si>
  <si>
    <t>M6900</t>
  </si>
  <si>
    <t>M6910</t>
  </si>
  <si>
    <t>M6920</t>
  </si>
  <si>
    <t>M7000</t>
  </si>
  <si>
    <t>M7010</t>
  </si>
  <si>
    <t>M7020</t>
  </si>
  <si>
    <t>M7100</t>
  </si>
  <si>
    <t>M7200</t>
  </si>
  <si>
    <t>M7300</t>
  </si>
  <si>
    <t>M7310</t>
  </si>
  <si>
    <t>M7320</t>
  </si>
  <si>
    <t>M7505</t>
  </si>
  <si>
    <t>N8295</t>
  </si>
  <si>
    <t>N7700</t>
  </si>
  <si>
    <t>N8205</t>
  </si>
  <si>
    <t>N7900</t>
  </si>
  <si>
    <t>P8500</t>
  </si>
  <si>
    <t>Q8895</t>
  </si>
  <si>
    <t>R9395</t>
  </si>
  <si>
    <t>R9000</t>
  </si>
  <si>
    <t>R9100</t>
  </si>
  <si>
    <t>R9305</t>
  </si>
  <si>
    <t>S9695</t>
  </si>
  <si>
    <t>S9400</t>
  </si>
  <si>
    <t>S9605</t>
  </si>
  <si>
    <t>X9990</t>
  </si>
  <si>
    <t>X9996</t>
  </si>
  <si>
    <t>X9997</t>
  </si>
  <si>
    <t>X9998</t>
  </si>
  <si>
    <t>X9999</t>
  </si>
  <si>
    <t xml:space="preserve">    Дејности </t>
  </si>
  <si>
    <t xml:space="preserve"> </t>
  </si>
  <si>
    <t>National Bank of the Republic of Macedonia</t>
  </si>
  <si>
    <t>Statistics department</t>
  </si>
  <si>
    <t>Unit for Production and Dissemination of External Statistics</t>
  </si>
  <si>
    <t>(In EUR Million)</t>
  </si>
  <si>
    <t>Net International Investment Position</t>
  </si>
  <si>
    <t>Assets</t>
  </si>
  <si>
    <t xml:space="preserve">Direct investment </t>
  </si>
  <si>
    <t xml:space="preserve">Equity and investment fund shares </t>
  </si>
  <si>
    <t>Direct investor in direct investment  enterprises</t>
  </si>
  <si>
    <t>Direct investment enterprises in direct investor (reverse investment)</t>
  </si>
  <si>
    <t>Between fellow enterprises</t>
  </si>
  <si>
    <t>if ultimate controlling parent is resident</t>
  </si>
  <si>
    <t>if ultimate controlling parent is nonresident</t>
  </si>
  <si>
    <t>if ultimate controlling parent is unknown</t>
  </si>
  <si>
    <t xml:space="preserve">    Of which: Investment fund shares or units </t>
  </si>
  <si>
    <t xml:space="preserve">    Of which: Money market fund shares or units </t>
  </si>
  <si>
    <t>Debt instruments</t>
  </si>
  <si>
    <t>Direct investor in direct investment enterprises</t>
  </si>
  <si>
    <t xml:space="preserve">Portfolio investment </t>
  </si>
  <si>
    <t>Central bank</t>
  </si>
  <si>
    <t>Monetary authorities (where relevant)</t>
  </si>
  <si>
    <t>Deposit-taking corporations, except central bank</t>
  </si>
  <si>
    <t>General government</t>
  </si>
  <si>
    <t>Other sectors</t>
  </si>
  <si>
    <t>Other financial corporations</t>
  </si>
  <si>
    <t>Nonfinancial corporations, households, and NPISHs</t>
  </si>
  <si>
    <t xml:space="preserve">Equity securities other than investment fund shares </t>
  </si>
  <si>
    <t xml:space="preserve">Listed </t>
  </si>
  <si>
    <t xml:space="preserve">Unlisted </t>
  </si>
  <si>
    <t xml:space="preserve">Investment fund shares or units </t>
  </si>
  <si>
    <t xml:space="preserve">Of which: Money market fund shares or units </t>
  </si>
  <si>
    <t xml:space="preserve">Debt securities </t>
  </si>
  <si>
    <t>Short-term</t>
  </si>
  <si>
    <t>Long-term</t>
  </si>
  <si>
    <t xml:space="preserve">Financial derivatives (other than reserves) and employee stock options </t>
  </si>
  <si>
    <t xml:space="preserve">Other investment </t>
  </si>
  <si>
    <t xml:space="preserve">Other equity </t>
  </si>
  <si>
    <t xml:space="preserve">Currency and deposits </t>
  </si>
  <si>
    <t>Central banks</t>
  </si>
  <si>
    <t>Of which: Interbank positions</t>
  </si>
  <si>
    <t>Nonfinancial corporations, households, NPISHs</t>
  </si>
  <si>
    <t xml:space="preserve">Loans </t>
  </si>
  <si>
    <t>Credit and loans with the IMF (other than reserves)</t>
  </si>
  <si>
    <t>Other short-term</t>
  </si>
  <si>
    <t>Other long-term</t>
  </si>
  <si>
    <t>Deposit-taking corporations, except the central bank</t>
  </si>
  <si>
    <t xml:space="preserve">Insurance, pension, and standardized guarantee schemes </t>
  </si>
  <si>
    <t xml:space="preserve">Trade credit and advances </t>
  </si>
  <si>
    <t>Other accounts receivable</t>
  </si>
  <si>
    <t xml:space="preserve">Reserve assets </t>
  </si>
  <si>
    <t xml:space="preserve">Monetary gold </t>
  </si>
  <si>
    <t>Gold bullion</t>
  </si>
  <si>
    <t>Unallocated gold accounts</t>
  </si>
  <si>
    <t>Of which: Monetary gold under swap for cash collateral</t>
  </si>
  <si>
    <t xml:space="preserve">Special drawing rights </t>
  </si>
  <si>
    <t>Reserve position in the IMF</t>
  </si>
  <si>
    <t>Other reserve assets</t>
  </si>
  <si>
    <t>Currency and deposits</t>
  </si>
  <si>
    <t>Claims on monetary authorities</t>
  </si>
  <si>
    <t>Claims on other entities</t>
  </si>
  <si>
    <t>Securities</t>
  </si>
  <si>
    <t xml:space="preserve">Short-term </t>
  </si>
  <si>
    <t xml:space="preserve">Long-term </t>
  </si>
  <si>
    <t>Of which: Securities under repo for cash collateral</t>
  </si>
  <si>
    <t xml:space="preserve">Financial derivatives </t>
  </si>
  <si>
    <t xml:space="preserve">     Other claims</t>
  </si>
  <si>
    <t>Liabilities</t>
  </si>
  <si>
    <t>Credit and loans with the IMF</t>
  </si>
  <si>
    <t xml:space="preserve">Credit and loans with the IMF </t>
  </si>
  <si>
    <t xml:space="preserve">Other accounts payable </t>
  </si>
  <si>
    <t>Special drawing rights  (Net incurrence of liabilities)</t>
  </si>
  <si>
    <t>Memorandum items:</t>
  </si>
  <si>
    <t>Direct Investment abroad</t>
  </si>
  <si>
    <t xml:space="preserve">Equity </t>
  </si>
  <si>
    <t>Direct Investment in reporting economy</t>
  </si>
  <si>
    <t>Source: National Bank of the Republic of Macedonia</t>
  </si>
  <si>
    <t>For the period 2010-2013 revision was done in accordance with the recommendations set in the Manual.</t>
  </si>
  <si>
    <t>For the period 2003-2009 revision was done only on items for which detailed data were available.</t>
  </si>
  <si>
    <t xml:space="preserve">More detailed information for the methodological changes is available on the following link: </t>
  </si>
  <si>
    <t xml:space="preserve">International Investment Position: General Government - external assets and liabilities </t>
  </si>
  <si>
    <t xml:space="preserve">International Investment Position: Other Sectors - external assets and liabilities </t>
  </si>
  <si>
    <t xml:space="preserve">International Investment Position: Central bank - external assets and liabilities </t>
  </si>
  <si>
    <t>preliminary data</t>
  </si>
  <si>
    <t>in million EUR</t>
  </si>
  <si>
    <r>
      <rPr>
        <vertAlign val="superscript"/>
        <sz val="9"/>
        <rFont val="Tahoma"/>
        <family val="2"/>
        <charset val="204"/>
      </rPr>
      <t>1)</t>
    </r>
    <r>
      <rPr>
        <sz val="9"/>
        <rFont val="Tahoma"/>
        <family val="2"/>
        <charset val="204"/>
      </rPr>
      <t xml:space="preserve"> In June 2014, a revision of the data for 2010, 2011 and 2012 was done in accordance with the Balance of Payments and International Investment Position Manual (BPM6), 6</t>
    </r>
    <r>
      <rPr>
        <vertAlign val="superscript"/>
        <sz val="9"/>
        <rFont val="Tahoma"/>
        <family val="2"/>
      </rPr>
      <t>th</t>
    </r>
    <r>
      <rPr>
        <sz val="9"/>
        <rFont val="Tahoma"/>
        <family val="2"/>
        <charset val="204"/>
      </rPr>
      <t xml:space="preserve"> edition, IMF. </t>
    </r>
  </si>
  <si>
    <r>
      <t xml:space="preserve">2)  </t>
    </r>
    <r>
      <rPr>
        <sz val="9"/>
        <rFont val="Tahoma"/>
        <family val="2"/>
        <charset val="204"/>
      </rPr>
      <t>Including</t>
    </r>
    <r>
      <rPr>
        <vertAlign val="superscript"/>
        <sz val="9"/>
        <rFont val="Tahoma"/>
        <family val="2"/>
        <charset val="204"/>
      </rPr>
      <t xml:space="preserve"> </t>
    </r>
    <r>
      <rPr>
        <sz val="9"/>
        <rFont val="Tahoma"/>
        <family val="2"/>
        <charset val="204"/>
      </rPr>
      <t xml:space="preserve">reinvestment of earnings. </t>
    </r>
  </si>
  <si>
    <t xml:space="preserve">Debt instruments </t>
  </si>
  <si>
    <t xml:space="preserve">Direct  Investment in reporting economy </t>
  </si>
  <si>
    <t xml:space="preserve">
Total</t>
  </si>
  <si>
    <r>
      <t xml:space="preserve">Equity </t>
    </r>
    <r>
      <rPr>
        <b/>
        <vertAlign val="superscript"/>
        <sz val="10"/>
        <rFont val="Tahoma"/>
        <family val="2"/>
        <charset val="204"/>
      </rPr>
      <t>2)</t>
    </r>
  </si>
  <si>
    <r>
      <t xml:space="preserve">
Direct investor in direct investment enterprises 
</t>
    </r>
    <r>
      <rPr>
        <b/>
        <sz val="10"/>
        <rFont val="Tahoma"/>
        <family val="2"/>
        <charset val="204"/>
      </rPr>
      <t>(liabilities)</t>
    </r>
  </si>
  <si>
    <r>
      <t xml:space="preserve">
Reverse investment
</t>
    </r>
    <r>
      <rPr>
        <b/>
        <sz val="10"/>
        <rFont val="Tahoma"/>
        <family val="2"/>
        <charset val="204"/>
      </rPr>
      <t>(assets)</t>
    </r>
  </si>
  <si>
    <r>
      <t xml:space="preserve">
Between fellow enterprises
</t>
    </r>
    <r>
      <rPr>
        <b/>
        <sz val="10"/>
        <rFont val="Tahoma"/>
        <family val="2"/>
        <charset val="204"/>
      </rPr>
      <t>(net-liabilities)</t>
    </r>
  </si>
  <si>
    <t>Country</t>
  </si>
  <si>
    <t xml:space="preserve">Code
</t>
  </si>
  <si>
    <t xml:space="preserve"> Value</t>
  </si>
  <si>
    <t>Share    (%)</t>
  </si>
  <si>
    <r>
      <t xml:space="preserve">1)  </t>
    </r>
    <r>
      <rPr>
        <sz val="9"/>
        <rFont val="Tahoma"/>
        <family val="2"/>
        <charset val="204"/>
      </rPr>
      <t>Including</t>
    </r>
    <r>
      <rPr>
        <vertAlign val="superscript"/>
        <sz val="9"/>
        <rFont val="Tahoma"/>
        <family val="2"/>
        <charset val="204"/>
      </rPr>
      <t xml:space="preserve"> </t>
    </r>
    <r>
      <rPr>
        <sz val="9"/>
        <rFont val="Tahoma"/>
        <family val="2"/>
        <charset val="204"/>
      </rPr>
      <t xml:space="preserve">reinvestment of earnings. </t>
    </r>
  </si>
  <si>
    <r>
      <t xml:space="preserve">Equity </t>
    </r>
    <r>
      <rPr>
        <b/>
        <vertAlign val="superscript"/>
        <sz val="10"/>
        <rFont val="Tahoma"/>
        <family val="2"/>
        <charset val="204"/>
      </rPr>
      <t>1)</t>
    </r>
  </si>
  <si>
    <r>
      <rPr>
        <vertAlign val="superscript"/>
        <sz val="9"/>
        <rFont val="Tahoma"/>
        <family val="2"/>
        <charset val="204"/>
      </rPr>
      <t>1)</t>
    </r>
    <r>
      <rPr>
        <sz val="9"/>
        <rFont val="Tahoma"/>
        <family val="2"/>
        <charset val="204"/>
      </rPr>
      <t xml:space="preserve"> In June 2014, a revision of the data for 2010, 2011 and 2012 was done in accordance with the Balance of Payments and International Investment Position Manual (BPM6), 6</t>
    </r>
    <r>
      <rPr>
        <vertAlign val="superscript"/>
        <sz val="9"/>
        <rFont val="Tahoma"/>
        <family val="2"/>
      </rPr>
      <t>th</t>
    </r>
    <r>
      <rPr>
        <sz val="9"/>
        <rFont val="Tahoma"/>
        <family val="2"/>
        <charset val="204"/>
      </rPr>
      <t xml:space="preserve"> edition, IMF, </t>
    </r>
  </si>
  <si>
    <t>Activity</t>
  </si>
  <si>
    <t>AGRICULTURE, FORESTRY AND FISHING</t>
  </si>
  <si>
    <t>MINING AND QUARRYING</t>
  </si>
  <si>
    <t xml:space="preserve">          Extraction of crude petroleum, natural gas and mining support service activities</t>
  </si>
  <si>
    <t>MANUFACTURING</t>
  </si>
  <si>
    <t>Food products, beverages and tabaco products</t>
  </si>
  <si>
    <t>TOTAL textiles &amp; wood activities</t>
  </si>
  <si>
    <t xml:space="preserve">     Textiles and wearing apparel</t>
  </si>
  <si>
    <t xml:space="preserve">     Wood, paper, printing and reproduction</t>
  </si>
  <si>
    <t>TOTAL petroleum, chemicals,  pharmaceutical products, rubber &amp; plastic products</t>
  </si>
  <si>
    <t xml:space="preserve">     Coke and refined petroleum products</t>
  </si>
  <si>
    <t xml:space="preserve">     Chemicals and chemical products</t>
  </si>
  <si>
    <t xml:space="preserve">          Basic pharmaceutical products and pharmaceutical preparations</t>
  </si>
  <si>
    <t xml:space="preserve">          Rubber and plastic products</t>
  </si>
  <si>
    <t>TOTAL metal &amp; machinery products</t>
  </si>
  <si>
    <t xml:space="preserve">     Basic metals and fabricated metal products</t>
  </si>
  <si>
    <t xml:space="preserve">     Computer, electronic and optical products</t>
  </si>
  <si>
    <t xml:space="preserve">     Computers and peripheral equipment</t>
  </si>
  <si>
    <t xml:space="preserve">     Communication equipment and consumer electronics</t>
  </si>
  <si>
    <t xml:space="preserve">     Instruments and appliances for measuring, testing and navigation; watches and clocks; irradiation, electromedical and electrotherapeutic equipment</t>
  </si>
  <si>
    <t xml:space="preserve">     Machinery and equipment n.e.c.</t>
  </si>
  <si>
    <t>TOTAL vehicles &amp; other transport equipment</t>
  </si>
  <si>
    <t xml:space="preserve">     Motor vehicles, trailers and semitrailers</t>
  </si>
  <si>
    <t xml:space="preserve">     Other transport equipment</t>
  </si>
  <si>
    <t xml:space="preserve">          Air and spacecraft and related m?chinery</t>
  </si>
  <si>
    <t>TOTAL of other manufaturing</t>
  </si>
  <si>
    <t>ELECTRICITY, GAS, STEAM AND AIR CONDITIONING SUPPLY</t>
  </si>
  <si>
    <t>WATER SUPPLY; SEWERAGE, WASTE MANAGEMENT AND REMEDIATION ACTIVITIES</t>
  </si>
  <si>
    <t xml:space="preserve">     Water collection, treatment and supply</t>
  </si>
  <si>
    <t xml:space="preserve">     Sewerage, waste management, remediation activities</t>
  </si>
  <si>
    <t>CONSTRUCTION</t>
  </si>
  <si>
    <t>TOTAL SERVICES</t>
  </si>
  <si>
    <t>WHOLESALE AND RETAIL TRADE; REPAIR OF MOTOR VEHICLES AND MOTORCYCLES</t>
  </si>
  <si>
    <t xml:space="preserve">     Wholesale and retail trade and repair of motor vehicles and motorcycles</t>
  </si>
  <si>
    <t xml:space="preserve">     Wholesale trade, except of motor vehicles and motorcycles</t>
  </si>
  <si>
    <t xml:space="preserve">     Retail trade, except of motor vehicles and motorcycles</t>
  </si>
  <si>
    <t>TRANSPORTATION AND STORAGE</t>
  </si>
  <si>
    <t>TOTAL transport and storage</t>
  </si>
  <si>
    <t xml:space="preserve">     Land transport and transport via pipelines</t>
  </si>
  <si>
    <t xml:space="preserve">     Water transport</t>
  </si>
  <si>
    <t xml:space="preserve">     Air transport</t>
  </si>
  <si>
    <t xml:space="preserve">     Warehousing and support activties for transportation</t>
  </si>
  <si>
    <t>Postal and courier activities</t>
  </si>
  <si>
    <t>ACCOMMODATION AND FOOD SERVICE ACTIVITIES</t>
  </si>
  <si>
    <t>INFORMATION AND COMMUNICATION</t>
  </si>
  <si>
    <t>Motion picture, video, television programme production, other entertainment activities</t>
  </si>
  <si>
    <t>Telecommunications</t>
  </si>
  <si>
    <t>Other information and communication activities</t>
  </si>
  <si>
    <t>FINANCIAL AND INSURANCE ACTIVITIES</t>
  </si>
  <si>
    <t>Financial intermediation, except insurance and pension funding</t>
  </si>
  <si>
    <t xml:space="preserve">           Activities of holding companies</t>
  </si>
  <si>
    <t>Insurance , reinsurance and pension funding, except compulsory social security</t>
  </si>
  <si>
    <t>Other financial activities</t>
  </si>
  <si>
    <t>REAL ESTATE ACTIVITIES</t>
  </si>
  <si>
    <t>PROFESSIONAL, SCIENTIFIC AND TECHNICAL ACTIVITIES</t>
  </si>
  <si>
    <t>Legal and accounting activities</t>
  </si>
  <si>
    <t xml:space="preserve">     Legal activities</t>
  </si>
  <si>
    <t xml:space="preserve">     Accounting, bookkeeping and auditing activities; tax consultancy</t>
  </si>
  <si>
    <t>Activities of head offices; management consultancy activities</t>
  </si>
  <si>
    <t xml:space="preserve">     Activities of head offices</t>
  </si>
  <si>
    <t xml:space="preserve">     Management consultancy activities</t>
  </si>
  <si>
    <t>Architecture and engineering activities; technical testing and analysis</t>
  </si>
  <si>
    <t>Scientific Research and development</t>
  </si>
  <si>
    <t>Advertising and market research</t>
  </si>
  <si>
    <t xml:space="preserve">     Advertising</t>
  </si>
  <si>
    <t xml:space="preserve">     Market research and public opinion polling</t>
  </si>
  <si>
    <t>Other professional, scientific and technical activities</t>
  </si>
  <si>
    <t>ADMINISTRATIVE AND SUPPORT SERVICE ACTIVITIES</t>
  </si>
  <si>
    <t>Rental and leasing activities</t>
  </si>
  <si>
    <t>Other administrative and suport   service activities</t>
  </si>
  <si>
    <t xml:space="preserve">     Travel agency, tour operator reservation service and related activities</t>
  </si>
  <si>
    <t>EDUCATION</t>
  </si>
  <si>
    <t>HUMAN HEALTH AND SOCIAL WORK ACTIVITIES</t>
  </si>
  <si>
    <t>ARTS, ENTERTAINMENT AND RECREATION</t>
  </si>
  <si>
    <t>Creative, arts and entertainment activities</t>
  </si>
  <si>
    <t>Libraries, archives, museums and other cultural activities</t>
  </si>
  <si>
    <t>Sporting and other recreational activities; gambling and betting activities</t>
  </si>
  <si>
    <t>OTHER SERVICE ACTIVITIES</t>
  </si>
  <si>
    <t>Activities of membership organizations</t>
  </si>
  <si>
    <t>Repair of computers and personal and houshold goods, other services</t>
  </si>
  <si>
    <t>Other Services (Sections O, T, U)</t>
  </si>
  <si>
    <t>non allocated</t>
  </si>
  <si>
    <t>SUB-TOTAL</t>
  </si>
  <si>
    <t>Private purchases  and  sales  of  real  estate</t>
  </si>
  <si>
    <t>TOTAL</t>
  </si>
  <si>
    <t>Value</t>
  </si>
  <si>
    <t>Share (%)</t>
  </si>
  <si>
    <t>NACE rev.2</t>
  </si>
  <si>
    <t>(in EUR)</t>
  </si>
  <si>
    <t>Year</t>
  </si>
  <si>
    <t>ALBANIA</t>
  </si>
  <si>
    <t>AZERBAIJAN</t>
  </si>
  <si>
    <t>AUSTRALIA</t>
  </si>
  <si>
    <t>AUSTRIA</t>
  </si>
  <si>
    <t>ARMENIA</t>
  </si>
  <si>
    <t>BARBADOS</t>
  </si>
  <si>
    <t>BELGIUM</t>
  </si>
  <si>
    <t>BERMUDA</t>
  </si>
  <si>
    <t>BOSNIA AND HERZEGOVINA</t>
  </si>
  <si>
    <t>BELIZE</t>
  </si>
  <si>
    <t>VIRGIN ISLANDS, BRITISH</t>
  </si>
  <si>
    <t>BULGARIA</t>
  </si>
  <si>
    <t>BELARUS</t>
  </si>
  <si>
    <t xml:space="preserve">CANADA </t>
  </si>
  <si>
    <t>CAYMAN ISLANDS</t>
  </si>
  <si>
    <t>CHILE</t>
  </si>
  <si>
    <t>CHINA</t>
  </si>
  <si>
    <t>COSTA RICA</t>
  </si>
  <si>
    <t>CROATIA</t>
  </si>
  <si>
    <t>CYPRUS</t>
  </si>
  <si>
    <t>CZECH REPUBLIC</t>
  </si>
  <si>
    <t>DENMARK</t>
  </si>
  <si>
    <t>ESTONIA</t>
  </si>
  <si>
    <t>FINLAND</t>
  </si>
  <si>
    <t>FRANCE</t>
  </si>
  <si>
    <t>GEORGIA</t>
  </si>
  <si>
    <t>GERMANY</t>
  </si>
  <si>
    <t>GREECE</t>
  </si>
  <si>
    <t>HONG KONG</t>
  </si>
  <si>
    <t>HUNGARY</t>
  </si>
  <si>
    <t>ICELAND</t>
  </si>
  <si>
    <t>INDIA</t>
  </si>
  <si>
    <t>IRAN, ISLAMIC REPUBLIC OF</t>
  </si>
  <si>
    <t>IRAQ</t>
  </si>
  <si>
    <t>IRELAND</t>
  </si>
  <si>
    <t>ISRAEL</t>
  </si>
  <si>
    <t>ITALY</t>
  </si>
  <si>
    <t>JORDAN</t>
  </si>
  <si>
    <t>KOREA, REPUBLIC OF</t>
  </si>
  <si>
    <t>LEBANON</t>
  </si>
  <si>
    <t>LATVIA</t>
  </si>
  <si>
    <t>LIECHTENSTEIN</t>
  </si>
  <si>
    <t>LITHUANIA</t>
  </si>
  <si>
    <t>LUXEMBOURG</t>
  </si>
  <si>
    <t>MALAYSIA</t>
  </si>
  <si>
    <t>MALTA</t>
  </si>
  <si>
    <t>MAURITIUS</t>
  </si>
  <si>
    <t>MOLDOVA, REPUBLIC OF</t>
  </si>
  <si>
    <t>MONTENEGRO</t>
  </si>
  <si>
    <t>OMAN</t>
  </si>
  <si>
    <t>NETHERLANDS</t>
  </si>
  <si>
    <t>SINT MAARTEN (DUTCH PART)</t>
  </si>
  <si>
    <t>NIGERIA</t>
  </si>
  <si>
    <t>NORWAY</t>
  </si>
  <si>
    <t>PAKISTAN</t>
  </si>
  <si>
    <t>PANAMA</t>
  </si>
  <si>
    <t>POLAND</t>
  </si>
  <si>
    <t>PORTUGAL</t>
  </si>
  <si>
    <t>ROMANIA</t>
  </si>
  <si>
    <t>RUSSIAN FEDERATION</t>
  </si>
  <si>
    <t>SAINT KITTS AND NEVIS</t>
  </si>
  <si>
    <t>SAINT LUCIA</t>
  </si>
  <si>
    <t>SAINT VINCENT AND THE GRENADINES</t>
  </si>
  <si>
    <t>SAUDI ARABIA</t>
  </si>
  <si>
    <t xml:space="preserve">SERBIA </t>
  </si>
  <si>
    <t>SEYCHELLES</t>
  </si>
  <si>
    <t>SINGAPORE</t>
  </si>
  <si>
    <t>SLOVAKIA</t>
  </si>
  <si>
    <t>SLOVENIA</t>
  </si>
  <si>
    <t>SPAIN</t>
  </si>
  <si>
    <t>SWEDEN</t>
  </si>
  <si>
    <t>SWITZERLAND</t>
  </si>
  <si>
    <t>SYRIAN ARAB REPUBLIC</t>
  </si>
  <si>
    <t>UNITED ARAB EMIRATES</t>
  </si>
  <si>
    <t>TURKEY</t>
  </si>
  <si>
    <t>UKRAINE</t>
  </si>
  <si>
    <t>EGYPT</t>
  </si>
  <si>
    <t>UNITED KINGDOM</t>
  </si>
  <si>
    <t>JERSEY</t>
  </si>
  <si>
    <t>UNITED STATES</t>
  </si>
  <si>
    <t>UZBEKISTAN</t>
  </si>
  <si>
    <t>Total</t>
  </si>
  <si>
    <t>Other countries</t>
  </si>
  <si>
    <t>TAIWAN, PROVINCE OF CHINA</t>
  </si>
  <si>
    <t xml:space="preserve">International Investment Position: Deposit-taking corporations, except central bank - external assets and liabilities </t>
  </si>
  <si>
    <r>
      <t xml:space="preserve">Net International Investment Position, external assets and liabilities </t>
    </r>
    <r>
      <rPr>
        <b/>
        <vertAlign val="superscript"/>
        <sz val="12"/>
        <rFont val="Tahoma"/>
        <family val="2"/>
        <charset val="204"/>
      </rPr>
      <t>1) 2) 3)</t>
    </r>
  </si>
  <si>
    <r>
      <rPr>
        <vertAlign val="superscript"/>
        <sz val="8"/>
        <rFont val="Tahoma"/>
        <family val="2"/>
        <charset val="204"/>
      </rPr>
      <t xml:space="preserve">1)  </t>
    </r>
    <r>
      <rPr>
        <sz val="8"/>
        <rFont val="Tahoma"/>
        <family val="2"/>
        <charset val="204"/>
      </rPr>
      <t>The data are in accordance with the Balance of Payments and International Investment Position Manual (BPM6), IMF, 2009.</t>
    </r>
  </si>
  <si>
    <r>
      <rPr>
        <vertAlign val="superscript"/>
        <sz val="8"/>
        <color indexed="8"/>
        <rFont val="Tahoma"/>
        <family val="2"/>
        <charset val="204"/>
      </rPr>
      <t>3)</t>
    </r>
    <r>
      <rPr>
        <sz val="8"/>
        <color indexed="8"/>
        <rFont val="Tahoma"/>
        <family val="2"/>
        <charset val="204"/>
      </rPr>
      <t xml:space="preserve"> Data for Direct Investment/Equity/Between fellow enterprises, as well as for other equity are available from 2013.</t>
    </r>
  </si>
  <si>
    <t>Table 1</t>
  </si>
  <si>
    <t>Table 2</t>
  </si>
  <si>
    <t>Table 3</t>
  </si>
  <si>
    <t>Table 4</t>
  </si>
  <si>
    <t>Table 5</t>
  </si>
  <si>
    <t>Table 6</t>
  </si>
  <si>
    <t>Table 7</t>
  </si>
  <si>
    <t>Table 8</t>
  </si>
  <si>
    <t>Table 9</t>
  </si>
  <si>
    <t>Table 10</t>
  </si>
  <si>
    <t>Table 11</t>
  </si>
  <si>
    <t>Table 12</t>
  </si>
  <si>
    <t>Net International Investment Position, external assets and liabilities</t>
  </si>
  <si>
    <t>HONDURAS</t>
  </si>
  <si>
    <t>KAZAKHSTAN</t>
  </si>
  <si>
    <t>KUWAIT</t>
  </si>
  <si>
    <t>LIBYAN ARAB JAMAHIRIYA</t>
  </si>
  <si>
    <t>GUATEMALA</t>
  </si>
  <si>
    <t>032</t>
  </si>
  <si>
    <t>ARGENTINA</t>
  </si>
  <si>
    <t>BRAZIL</t>
  </si>
  <si>
    <t>SRI LANKA</t>
  </si>
  <si>
    <t>GIBRALTAR</t>
  </si>
  <si>
    <t>JAPAN</t>
  </si>
  <si>
    <t>MEXICO</t>
  </si>
  <si>
    <t>MOROCCO</t>
  </si>
  <si>
    <t>NEW ZEALAND</t>
  </si>
  <si>
    <t>NIGER</t>
  </si>
  <si>
    <t>PHILIPPINES</t>
  </si>
  <si>
    <t>SOUTH AFRICA</t>
  </si>
  <si>
    <t>SWAZILAND</t>
  </si>
  <si>
    <t>THAILAND</t>
  </si>
  <si>
    <t>TUNISIA</t>
  </si>
  <si>
    <t>AFGANISTAN</t>
  </si>
  <si>
    <t>BAHAMAS</t>
  </si>
  <si>
    <t>BERMUDAS</t>
  </si>
  <si>
    <t>BRITISH VIRGIN ISLANDS</t>
  </si>
  <si>
    <t>CANADA</t>
  </si>
  <si>
    <t>CENTRAL AFRICAN REPUBLIC</t>
  </si>
  <si>
    <t>TAIWAN</t>
  </si>
  <si>
    <t>CUK ISLANDS</t>
  </si>
  <si>
    <t>CUBA</t>
  </si>
  <si>
    <t>DOMINICAN REPUBLIC</t>
  </si>
  <si>
    <t>EL SALVADOR</t>
  </si>
  <si>
    <t>IRAN</t>
  </si>
  <si>
    <t>JOHANSSON ISLAND</t>
  </si>
  <si>
    <t>KOREA, REPUBLIC</t>
  </si>
  <si>
    <t>LIBYA</t>
  </si>
  <si>
    <t xml:space="preserve">MALAYSIA  </t>
  </si>
  <si>
    <t>MAURICIUS</t>
  </si>
  <si>
    <t>MOLDOVA</t>
  </si>
  <si>
    <t>NETHERLANDS ANTILLES</t>
  </si>
  <si>
    <t>CURACAO</t>
  </si>
  <si>
    <t>MARSHALL ISLAND</t>
  </si>
  <si>
    <t>RUSSIA</t>
  </si>
  <si>
    <t>ST KITTS AND NEVIS</t>
  </si>
  <si>
    <t>SAN MARINO</t>
  </si>
  <si>
    <t>SERBIA</t>
  </si>
  <si>
    <t>SYRIA</t>
  </si>
  <si>
    <t>ISLE OF MAN</t>
  </si>
  <si>
    <t xml:space="preserve">UNITED STATES OF AMERICA </t>
  </si>
  <si>
    <t>VIRGIN ISLANDS OF THE USA</t>
  </si>
  <si>
    <t>SERBIA AND MONTENEGRO</t>
  </si>
  <si>
    <t>KOSOVO</t>
  </si>
  <si>
    <t>INTERNATIONAL FINANCE CORPORATION</t>
  </si>
  <si>
    <t>EUROPIAN BANK FOR RECONSTRUCTION AND DEVELOPMENT</t>
  </si>
  <si>
    <t>NON ALLOCATED</t>
  </si>
  <si>
    <t>072</t>
  </si>
  <si>
    <t>090</t>
  </si>
  <si>
    <t>SOLOMON ISLANDS</t>
  </si>
  <si>
    <t>FAROE ISLANDS</t>
  </si>
  <si>
    <t>PALESTINIAN TERRITORY, OCCUPIED</t>
  </si>
  <si>
    <t>BOTSWANA</t>
  </si>
  <si>
    <t>GHANA</t>
  </si>
  <si>
    <t>HOLY SEE (VATICAN CITY STATE)</t>
  </si>
  <si>
    <t>QATAR</t>
  </si>
  <si>
    <t>URUGUAY</t>
  </si>
  <si>
    <t>SPECIAL UNIFIED DEVELOPMENT FUND</t>
  </si>
  <si>
    <t>MONACO</t>
  </si>
  <si>
    <t>SWEEDEN</t>
  </si>
  <si>
    <t>SAINT PIERRE AND MIQUELON</t>
  </si>
  <si>
    <t>c. In June, 2014 revision was done in accordance with the Balance of Payments and International Investment Position Manual (BPM6), IMF, 2009.</t>
  </si>
  <si>
    <r>
      <t xml:space="preserve">Stock of Direct and Portfolio Investments in Republic of Macedonia - 1997 - 2017 </t>
    </r>
    <r>
      <rPr>
        <b/>
        <vertAlign val="superscript"/>
        <sz val="11"/>
        <rFont val="Tahoma"/>
        <family val="2"/>
      </rPr>
      <t>1)</t>
    </r>
  </si>
  <si>
    <t>Stock of Direct and Portfolio Investments in Republic of Macedonia- by country, December 31, 2017</t>
  </si>
  <si>
    <r>
      <t xml:space="preserve">Stock of Direct Investments in Republic of Macedonia- by country  - 1997 - 2017 </t>
    </r>
    <r>
      <rPr>
        <b/>
        <vertAlign val="superscript"/>
        <sz val="11"/>
        <rFont val="Tahoma"/>
        <family val="2"/>
        <charset val="204"/>
      </rPr>
      <t>1)</t>
    </r>
  </si>
  <si>
    <t>Stock of Direct and Portfolio Investments in Republic of Macedonia- by activity, December 31, 2017</t>
  </si>
  <si>
    <r>
      <t xml:space="preserve">Stock of Direct Investments in Republic of Macedonia - by activity, 2009-2017 </t>
    </r>
    <r>
      <rPr>
        <b/>
        <vertAlign val="superscript"/>
        <sz val="12"/>
        <rFont val="Tahoma"/>
        <family val="2"/>
        <charset val="204"/>
      </rPr>
      <t>1)</t>
    </r>
  </si>
  <si>
    <t>Short-term trade credit and advances by countries - Liabilities at the end of 2017</t>
  </si>
  <si>
    <t>Liabilities at the end of 2017</t>
  </si>
  <si>
    <t>Short-term trade credit and advances by countries - Claims at the end of 2017</t>
  </si>
  <si>
    <t>Claims at the end of 2017</t>
  </si>
  <si>
    <t>Stock of Direct Investments in Republic of Macedonia - 1997 - 2017</t>
  </si>
  <si>
    <t>Stock of Direct Investments in Republic of Macedonia- by country, December 31, 2017</t>
  </si>
  <si>
    <t>Stock of Direct Investments in Republic of Macedonia- by country  - 1997 - 2017</t>
  </si>
  <si>
    <t>Stock of Direct Investments in Republic of Macedonia - by activity, 2009-2017</t>
  </si>
  <si>
    <t>ЈAPAN</t>
  </si>
  <si>
    <t>UCRAINE</t>
  </si>
  <si>
    <t>DANMARK</t>
  </si>
  <si>
    <t>GABON</t>
  </si>
  <si>
    <t>Kosovo</t>
  </si>
  <si>
    <r>
      <rPr>
        <vertAlign val="superscript"/>
        <sz val="8"/>
        <rFont val="Tahoma"/>
        <family val="2"/>
        <charset val="204"/>
      </rPr>
      <t xml:space="preserve">2)    </t>
    </r>
    <r>
      <rPr>
        <sz val="8"/>
        <rFont val="Tahoma"/>
        <family val="2"/>
        <charset val="204"/>
      </rPr>
      <t xml:space="preserve"> a.</t>
    </r>
    <r>
      <rPr>
        <vertAlign val="superscript"/>
        <sz val="8"/>
        <rFont val="Tahoma"/>
        <family val="2"/>
        <charset val="204"/>
      </rPr>
      <t xml:space="preserve"> </t>
    </r>
    <r>
      <rPr>
        <sz val="8"/>
        <rFont val="Tahoma"/>
        <family val="2"/>
        <charset val="204"/>
      </rPr>
      <t>Provisional data for 2018</t>
    </r>
  </si>
  <si>
    <t>b. In September 2018,  revision of data has been done for 2017, due to inclusion of data from the annual FDI Surveys VS 11 and VS 22, and improved coverage of credit indebtedness data.</t>
  </si>
  <si>
    <t>http://www.nbrm.mk/Information</t>
  </si>
  <si>
    <t>Data for Direct Investment/Debt instruments/Between fellow enterprises are available from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</si>
</sst>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0"/>
    <numFmt numFmtId="166" formatCode="_-* #,##0\ _F_B_-;\-* #,##0\ _F_B_-;_-* &quot;-&quot;\ _F_B_-;_-@_-"/>
    <numFmt numFmtId="167" formatCode="_-* #,##0.00\ _F_B_-;\-* #,##0.00\ _F_B_-;_-* &quot;-&quot;??\ _F_B_-;_-@_-"/>
    <numFmt numFmtId="168" formatCode="_-* #,##0\ &quot;FB&quot;_-;\-* #,##0\ &quot;FB&quot;_-;_-* &quot;-&quot;\ &quot;FB&quot;_-;_-@_-"/>
    <numFmt numFmtId="169" formatCode="_-* #,##0.00\ &quot;FB&quot;_-;\-* #,##0.00\ &quot;FB&quot;_-;_-* &quot;-&quot;??\ &quot;FB&quot;_-;_-@_-"/>
    <numFmt numFmtId="170" formatCode="_(* #,##0.0000_);_(* \(#,##0.0000\);_(* &quot;-&quot;??_);_(@_)"/>
    <numFmt numFmtId="171" formatCode="#,##0.0_i"/>
    <numFmt numFmtId="172" formatCode="_(* #,##0_);_(* \(#,##0\);_(* &quot;-&quot;??_);_(@_)"/>
    <numFmt numFmtId="173" formatCode="#,##0.000000000000000"/>
    <numFmt numFmtId="174" formatCode="_(* #,##0.0000000000_);_(* \(#,##0.0000000000\);_(* &quot;-&quot;??_);_(@_)"/>
    <numFmt numFmtId="175" formatCode="#,##0.00000000000000000"/>
    <numFmt numFmtId="176" formatCode="_(* #,##0.00000000_);_(* \(#,##0.00000000\);_(* &quot;-&quot;??_);_(@_)"/>
    <numFmt numFmtId="177" formatCode="#,##0.0"/>
    <numFmt numFmtId="178" formatCode="_(* #,##0.000_);_(* \(#,##0.000\);_(* &quot;-&quot;??_);_(@_)"/>
    <numFmt numFmtId="179" formatCode="000"/>
  </numFmts>
  <fonts count="78" x14ac:knownFonts="1">
    <font>
      <sz val="11"/>
      <color theme="1"/>
      <name val="Calibri"/>
      <family val="2"/>
      <scheme val="minor"/>
    </font>
    <font>
      <sz val="11"/>
      <color theme="1"/>
      <name val="Calibri"/>
      <family val="2"/>
      <scheme val="minor"/>
    </font>
    <font>
      <sz val="11"/>
      <color indexed="8"/>
      <name val="Calibri"/>
      <family val="2"/>
    </font>
    <font>
      <b/>
      <sz val="12"/>
      <name val="Tahoma"/>
      <family val="2"/>
      <charset val="204"/>
    </font>
    <font>
      <b/>
      <sz val="11"/>
      <color indexed="8"/>
      <name val="Tahoma"/>
      <family val="2"/>
      <charset val="204"/>
    </font>
    <font>
      <sz val="10"/>
      <color indexed="8"/>
      <name val="Tahoma"/>
      <family val="2"/>
      <charset val="204"/>
    </font>
    <font>
      <sz val="10"/>
      <name val="Arial"/>
      <family val="2"/>
      <charset val="204"/>
    </font>
    <font>
      <sz val="10"/>
      <name val="Tahoma"/>
      <family val="2"/>
      <charset val="204"/>
    </font>
    <font>
      <sz val="10"/>
      <name val="Times New Roman"/>
      <family val="1"/>
      <charset val="204"/>
    </font>
    <font>
      <b/>
      <sz val="10"/>
      <color indexed="8"/>
      <name val="Tahoma"/>
      <family val="2"/>
      <charset val="204"/>
    </font>
    <font>
      <sz val="10"/>
      <name val="Tahoma"/>
      <family val="2"/>
    </font>
    <font>
      <b/>
      <sz val="10"/>
      <color rgb="FF000000"/>
      <name val="Tahoma"/>
      <family val="2"/>
    </font>
    <font>
      <b/>
      <sz val="10"/>
      <color theme="1"/>
      <name val="Tahoma"/>
      <family val="2"/>
    </font>
    <font>
      <sz val="10"/>
      <color rgb="FF000000"/>
      <name val="Tahoma"/>
      <family val="2"/>
    </font>
    <font>
      <b/>
      <sz val="10"/>
      <color theme="1"/>
      <name val="Tahoma"/>
      <family val="2"/>
      <charset val="204"/>
    </font>
    <font>
      <sz val="10"/>
      <name val="Arial"/>
      <family val="2"/>
    </font>
    <font>
      <b/>
      <sz val="14"/>
      <color indexed="8"/>
      <name val="Tahoma"/>
      <family val="2"/>
      <charset val="204"/>
    </font>
    <font>
      <sz val="10"/>
      <color theme="1"/>
      <name val="Tahoma"/>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Times New Roman"/>
      <family val="1"/>
    </font>
    <font>
      <sz val="10"/>
      <color indexed="8"/>
      <name val="Arial"/>
      <family val="2"/>
      <charset val="204"/>
    </font>
    <font>
      <sz val="8"/>
      <color indexed="8"/>
      <name val="Times New Roman"/>
      <family val="1"/>
      <charset val="204"/>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Tahoma"/>
      <family val="2"/>
    </font>
    <font>
      <b/>
      <sz val="9"/>
      <name val="Tahoma"/>
      <family val="2"/>
      <charset val="204"/>
    </font>
    <font>
      <sz val="11"/>
      <color indexed="8"/>
      <name val="Tahoma"/>
      <family val="2"/>
      <charset val="204"/>
    </font>
    <font>
      <b/>
      <vertAlign val="superscript"/>
      <sz val="12"/>
      <name val="Tahoma"/>
      <family val="2"/>
      <charset val="204"/>
    </font>
    <font>
      <b/>
      <sz val="10"/>
      <name val="Tahoma"/>
      <family val="2"/>
      <charset val="204"/>
    </font>
    <font>
      <sz val="11"/>
      <name val="Tahoma"/>
      <family val="2"/>
      <charset val="204"/>
    </font>
    <font>
      <sz val="11"/>
      <color theme="1"/>
      <name val="Calibri"/>
      <family val="2"/>
      <charset val="204"/>
      <scheme val="minor"/>
    </font>
    <font>
      <b/>
      <sz val="8"/>
      <name val="Tahoma"/>
      <family val="2"/>
      <charset val="204"/>
    </font>
    <font>
      <i/>
      <sz val="10"/>
      <name val="Tahoma"/>
      <family val="2"/>
      <charset val="204"/>
    </font>
    <font>
      <u/>
      <sz val="11"/>
      <color theme="10"/>
      <name val="Calibri"/>
      <family val="2"/>
      <charset val="204"/>
      <scheme val="minor"/>
    </font>
    <font>
      <u/>
      <sz val="9"/>
      <color theme="10"/>
      <name val="Tahoma"/>
      <family val="2"/>
      <charset val="204"/>
    </font>
    <font>
      <sz val="9"/>
      <color theme="1"/>
      <name val="Tahoma"/>
      <family val="2"/>
      <charset val="204"/>
    </font>
    <font>
      <sz val="9"/>
      <name val="Tahoma"/>
      <family val="2"/>
      <charset val="204"/>
    </font>
    <font>
      <sz val="8"/>
      <color theme="1"/>
      <name val="Tahoma"/>
      <family val="2"/>
      <charset val="204"/>
    </font>
    <font>
      <u/>
      <sz val="11"/>
      <color theme="10"/>
      <name val="Calibri"/>
      <family val="2"/>
      <scheme val="minor"/>
    </font>
    <font>
      <u/>
      <sz val="9.35"/>
      <color theme="10"/>
      <name val="Calibri"/>
      <family val="2"/>
    </font>
    <font>
      <sz val="8"/>
      <name val="Arial"/>
      <family val="2"/>
    </font>
    <font>
      <sz val="10"/>
      <color theme="1"/>
      <name val="Arial"/>
      <family val="2"/>
    </font>
    <font>
      <sz val="9"/>
      <name val="Arial"/>
      <family val="2"/>
    </font>
    <font>
      <sz val="8"/>
      <name val="Arial Narrow"/>
      <family val="2"/>
    </font>
    <font>
      <b/>
      <sz val="11"/>
      <name val="Tahoma"/>
      <family val="2"/>
      <charset val="204"/>
    </font>
    <font>
      <sz val="11"/>
      <color theme="1"/>
      <name val="Tahoma"/>
      <family val="2"/>
      <charset val="204"/>
    </font>
    <font>
      <sz val="10"/>
      <color theme="1"/>
      <name val="Tahoma"/>
      <family val="2"/>
      <charset val="204"/>
    </font>
    <font>
      <b/>
      <vertAlign val="superscript"/>
      <sz val="11"/>
      <name val="Tahoma"/>
      <family val="2"/>
    </font>
    <font>
      <b/>
      <sz val="11"/>
      <name val="Tahoma"/>
      <family val="2"/>
    </font>
    <font>
      <b/>
      <sz val="10"/>
      <name val="Tahoma"/>
      <family val="2"/>
    </font>
    <font>
      <vertAlign val="superscript"/>
      <sz val="9"/>
      <name val="Tahoma"/>
      <family val="2"/>
      <charset val="204"/>
    </font>
    <font>
      <b/>
      <vertAlign val="superscript"/>
      <sz val="11"/>
      <name val="Tahoma"/>
      <family val="2"/>
      <charset val="204"/>
    </font>
    <font>
      <sz val="11"/>
      <color rgb="FF000000"/>
      <name val="Tahoma"/>
      <family val="2"/>
      <charset val="204"/>
    </font>
    <font>
      <sz val="8"/>
      <color indexed="8"/>
      <name val="Tahoma"/>
      <family val="2"/>
      <charset val="204"/>
    </font>
    <font>
      <sz val="8"/>
      <name val="Tahoma"/>
      <family val="2"/>
      <charset val="204"/>
    </font>
    <font>
      <u/>
      <sz val="11"/>
      <color indexed="12"/>
      <name val="Tahoma"/>
      <family val="2"/>
      <charset val="204"/>
    </font>
    <font>
      <u/>
      <sz val="11"/>
      <color theme="10"/>
      <name val="Tahoma"/>
      <family val="2"/>
      <charset val="204"/>
    </font>
    <font>
      <vertAlign val="superscript"/>
      <sz val="8"/>
      <name val="Tahoma"/>
      <family val="2"/>
      <charset val="204"/>
    </font>
    <font>
      <vertAlign val="superscript"/>
      <sz val="9"/>
      <name val="Tahoma"/>
      <family val="2"/>
    </font>
    <font>
      <b/>
      <vertAlign val="superscript"/>
      <sz val="10"/>
      <name val="Tahoma"/>
      <family val="2"/>
      <charset val="204"/>
    </font>
    <font>
      <vertAlign val="superscript"/>
      <sz val="8"/>
      <color indexed="8"/>
      <name val="Tahoma"/>
      <family val="2"/>
      <charset val="204"/>
    </font>
    <font>
      <sz val="11"/>
      <name val="Arial"/>
      <family val="2"/>
    </font>
    <font>
      <u/>
      <sz val="8"/>
      <color theme="10"/>
      <name val="Tahoma"/>
      <family val="2"/>
    </font>
    <font>
      <b/>
      <sz val="11"/>
      <color theme="1"/>
      <name val="Tahoma"/>
      <family val="2"/>
      <charset val="204"/>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patternFill>
    </fill>
    <fill>
      <patternFill patternType="solid">
        <fgColor indexe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auto="1"/>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double">
        <color auto="1"/>
      </top>
      <bottom/>
      <diagonal/>
    </border>
    <border>
      <left/>
      <right/>
      <top/>
      <bottom style="double">
        <color auto="1"/>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s>
  <cellStyleXfs count="275">
    <xf numFmtId="0" fontId="0" fillId="0" borderId="0"/>
    <xf numFmtId="0" fontId="2" fillId="0" borderId="0"/>
    <xf numFmtId="0" fontId="1" fillId="0" borderId="0"/>
    <xf numFmtId="0" fontId="6" fillId="0" borderId="0"/>
    <xf numFmtId="0" fontId="8" fillId="0" borderId="0"/>
    <xf numFmtId="0" fontId="15" fillId="0" borderId="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21" borderId="11" applyNumberFormat="0" applyAlignment="0" applyProtection="0"/>
    <xf numFmtId="0" fontId="20" fillId="21" borderId="11" applyNumberFormat="0" applyAlignment="0" applyProtection="0"/>
    <xf numFmtId="0" fontId="20" fillId="21" borderId="11" applyNumberFormat="0" applyAlignment="0" applyProtection="0"/>
    <xf numFmtId="0" fontId="21" fillId="22" borderId="12" applyNumberFormat="0" applyAlignment="0" applyProtection="0"/>
    <xf numFmtId="0" fontId="21" fillId="22" borderId="12" applyNumberFormat="0" applyAlignment="0" applyProtection="0"/>
    <xf numFmtId="164" fontId="15" fillId="0" borderId="0" applyFont="0" applyFill="0" applyBorder="0" applyAlignment="0" applyProtection="0"/>
    <xf numFmtId="164" fontId="6" fillId="0" borderId="0" applyFont="0" applyFill="0" applyBorder="0" applyAlignment="0" applyProtection="0"/>
    <xf numFmtId="164" fontId="22"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23" fillId="0" borderId="0" applyFont="0" applyFill="0" applyBorder="0" applyAlignment="0" applyProtection="0">
      <alignment vertical="top"/>
    </xf>
    <xf numFmtId="164" fontId="6" fillId="0" borderId="0" applyFont="0" applyFill="0" applyBorder="0" applyAlignment="0" applyProtection="0"/>
    <xf numFmtId="164" fontId="23" fillId="0" borderId="0" applyFont="0" applyFill="0" applyBorder="0" applyAlignment="0" applyProtection="0">
      <alignment vertical="top"/>
    </xf>
    <xf numFmtId="164" fontId="22" fillId="0" borderId="0" applyFont="0" applyFill="0" applyBorder="0" applyAlignment="0" applyProtection="0"/>
    <xf numFmtId="164" fontId="23" fillId="0" borderId="0" applyFont="0" applyFill="0" applyBorder="0" applyAlignment="0" applyProtection="0">
      <alignment vertical="top"/>
    </xf>
    <xf numFmtId="164" fontId="23" fillId="0" borderId="0" applyFont="0" applyFill="0" applyBorder="0" applyAlignment="0" applyProtection="0">
      <alignment vertical="top"/>
    </xf>
    <xf numFmtId="164" fontId="22" fillId="0" borderId="0" applyFont="0" applyFill="0" applyBorder="0" applyAlignment="0" applyProtection="0"/>
    <xf numFmtId="164" fontId="22"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24"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5"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22"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22" fillId="0" borderId="0" applyFont="0" applyFill="0" applyBorder="0" applyAlignment="0" applyProtection="0"/>
    <xf numFmtId="164" fontId="24" fillId="0" borderId="0" applyFont="0" applyFill="0" applyBorder="0" applyAlignment="0" applyProtection="0"/>
    <xf numFmtId="164" fontId="8" fillId="0" borderId="0" applyFont="0" applyFill="0" applyBorder="0" applyAlignment="0" applyProtection="0"/>
    <xf numFmtId="164" fontId="24" fillId="0" borderId="0" applyFont="0" applyFill="0" applyBorder="0" applyAlignment="0" applyProtection="0"/>
    <xf numFmtId="164" fontId="8" fillId="0" borderId="0" applyFont="0" applyFill="0" applyBorder="0" applyAlignment="0" applyProtection="0"/>
    <xf numFmtId="164" fontId="22" fillId="0" borderId="0" applyFont="0" applyFill="0" applyBorder="0" applyAlignment="0" applyProtection="0"/>
    <xf numFmtId="164" fontId="24"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6" fillId="5" borderId="0" applyNumberFormat="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8" borderId="11" applyNumberFormat="0" applyAlignment="0" applyProtection="0"/>
    <xf numFmtId="0" fontId="30" fillId="8" borderId="11" applyNumberFormat="0" applyAlignment="0" applyProtection="0"/>
    <xf numFmtId="0" fontId="30" fillId="8" borderId="11" applyNumberFormat="0" applyAlignment="0" applyProtection="0"/>
    <xf numFmtId="0" fontId="31" fillId="0" borderId="16" applyNumberFormat="0" applyFill="0" applyAlignment="0" applyProtection="0"/>
    <xf numFmtId="0" fontId="31" fillId="0" borderId="16" applyNumberFormat="0" applyFill="0" applyAlignment="0" applyProtection="0"/>
    <xf numFmtId="166" fontId="6"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0" fontId="32" fillId="23" borderId="0" applyNumberFormat="0" applyBorder="0" applyAlignment="0" applyProtection="0"/>
    <xf numFmtId="0" fontId="32" fillId="23" borderId="0" applyNumberFormat="0" applyBorder="0" applyAlignment="0" applyProtection="0"/>
    <xf numFmtId="0" fontId="6" fillId="0" borderId="0"/>
    <xf numFmtId="0" fontId="15" fillId="0" borderId="0"/>
    <xf numFmtId="0" fontId="6" fillId="0" borderId="0"/>
    <xf numFmtId="0" fontId="23" fillId="0" borderId="0"/>
    <xf numFmtId="0" fontId="33" fillId="0" borderId="0"/>
    <xf numFmtId="0" fontId="23" fillId="0" borderId="0"/>
    <xf numFmtId="0" fontId="33" fillId="0" borderId="0"/>
    <xf numFmtId="0" fontId="23" fillId="0" borderId="0"/>
    <xf numFmtId="0" fontId="22" fillId="0" borderId="0"/>
    <xf numFmtId="0" fontId="8" fillId="0" borderId="0"/>
    <xf numFmtId="0" fontId="23" fillId="0" borderId="0"/>
    <xf numFmtId="0" fontId="15" fillId="0" borderId="0"/>
    <xf numFmtId="0" fontId="23" fillId="0" borderId="0"/>
    <xf numFmtId="0" fontId="6" fillId="0" borderId="0"/>
    <xf numFmtId="0" fontId="23" fillId="0" borderId="0"/>
    <xf numFmtId="0" fontId="8" fillId="0" borderId="0"/>
    <xf numFmtId="0" fontId="23" fillId="0" borderId="0"/>
    <xf numFmtId="0" fontId="23" fillId="0" borderId="0"/>
    <xf numFmtId="0" fontId="6" fillId="0" borderId="0"/>
    <xf numFmtId="0" fontId="23" fillId="0" borderId="0"/>
    <xf numFmtId="0" fontId="15" fillId="0" borderId="0"/>
    <xf numFmtId="0" fontId="23" fillId="0" borderId="0"/>
    <xf numFmtId="0" fontId="6" fillId="0" borderId="0"/>
    <xf numFmtId="0" fontId="6" fillId="0" borderId="0"/>
    <xf numFmtId="0" fontId="23" fillId="0" borderId="0"/>
    <xf numFmtId="0" fontId="1" fillId="0" borderId="0"/>
    <xf numFmtId="0" fontId="23" fillId="0" borderId="0">
      <alignment vertical="top"/>
    </xf>
    <xf numFmtId="0" fontId="23" fillId="0" borderId="0">
      <alignment vertical="top"/>
    </xf>
    <xf numFmtId="0" fontId="23" fillId="0" borderId="0"/>
    <xf numFmtId="0" fontId="8" fillId="0" borderId="0"/>
    <xf numFmtId="0" fontId="8" fillId="0" borderId="0"/>
    <xf numFmtId="0" fontId="23" fillId="0" borderId="0"/>
    <xf numFmtId="0" fontId="6" fillId="0" borderId="0"/>
    <xf numFmtId="0" fontId="8" fillId="0" borderId="0"/>
    <xf numFmtId="0" fontId="6" fillId="0" borderId="0"/>
    <xf numFmtId="0" fontId="15" fillId="0" borderId="0"/>
    <xf numFmtId="0" fontId="23" fillId="0" borderId="0"/>
    <xf numFmtId="0" fontId="33" fillId="0" borderId="0"/>
    <xf numFmtId="0" fontId="23" fillId="0" borderId="0"/>
    <xf numFmtId="0" fontId="23" fillId="0" borderId="0"/>
    <xf numFmtId="0" fontId="6" fillId="0" borderId="0"/>
    <xf numFmtId="0" fontId="6" fillId="0" borderId="0"/>
    <xf numFmtId="0" fontId="23" fillId="0" borderId="0"/>
    <xf numFmtId="0" fontId="6" fillId="0" borderId="0"/>
    <xf numFmtId="0" fontId="6" fillId="0" borderId="0"/>
    <xf numFmtId="0" fontId="23" fillId="0" borderId="0"/>
    <xf numFmtId="0" fontId="23" fillId="0" borderId="0"/>
    <xf numFmtId="0" fontId="33" fillId="0" borderId="0"/>
    <xf numFmtId="0" fontId="23" fillId="0" borderId="0"/>
    <xf numFmtId="0" fontId="1" fillId="0" borderId="0"/>
    <xf numFmtId="0" fontId="23" fillId="0" borderId="0"/>
    <xf numFmtId="0" fontId="23" fillId="0" borderId="0"/>
    <xf numFmtId="0" fontId="6" fillId="0" borderId="0"/>
    <xf numFmtId="0" fontId="1" fillId="0" borderId="0"/>
    <xf numFmtId="0" fontId="15" fillId="24" borderId="17" applyNumberFormat="0" applyFont="0" applyAlignment="0" applyProtection="0"/>
    <xf numFmtId="0" fontId="15" fillId="24" borderId="17" applyNumberFormat="0" applyFont="0" applyAlignment="0" applyProtection="0"/>
    <xf numFmtId="0" fontId="15" fillId="24" borderId="17" applyNumberFormat="0" applyFont="0" applyAlignment="0" applyProtection="0"/>
    <xf numFmtId="0" fontId="34" fillId="21" borderId="18" applyNumberFormat="0" applyAlignment="0" applyProtection="0"/>
    <xf numFmtId="0" fontId="34" fillId="21" borderId="18" applyNumberFormat="0" applyAlignment="0" applyProtection="0"/>
    <xf numFmtId="0" fontId="34" fillId="21" borderId="18"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19" applyNumberFormat="0" applyFill="0" applyAlignment="0" applyProtection="0"/>
    <xf numFmtId="0" fontId="36" fillId="0" borderId="19" applyNumberFormat="0" applyFill="0" applyAlignment="0" applyProtection="0"/>
    <xf numFmtId="0" fontId="36" fillId="0" borderId="19"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xf numFmtId="0" fontId="1" fillId="0" borderId="0"/>
    <xf numFmtId="0" fontId="8" fillId="0" borderId="0"/>
    <xf numFmtId="0" fontId="22" fillId="0" borderId="0"/>
    <xf numFmtId="0" fontId="44" fillId="0" borderId="0"/>
    <xf numFmtId="164" fontId="2" fillId="0" borderId="0" applyFont="0" applyFill="0" applyBorder="0" applyAlignment="0" applyProtection="0"/>
    <xf numFmtId="164" fontId="44" fillId="0" borderId="0" applyFont="0" applyFill="0" applyBorder="0" applyAlignment="0" applyProtection="0"/>
    <xf numFmtId="0" fontId="47" fillId="0" borderId="0" applyNumberFormat="0" applyFill="0" applyBorder="0" applyAlignment="0" applyProtection="0"/>
    <xf numFmtId="164" fontId="8" fillId="0" borderId="0" applyFon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1" fillId="0" borderId="0"/>
    <xf numFmtId="0" fontId="1" fillId="0" borderId="0"/>
    <xf numFmtId="0" fontId="6" fillId="0" borderId="0"/>
    <xf numFmtId="0" fontId="1" fillId="0" borderId="0"/>
    <xf numFmtId="0" fontId="44" fillId="0" borderId="0"/>
    <xf numFmtId="0" fontId="1" fillId="0" borderId="0"/>
    <xf numFmtId="0" fontId="54" fillId="0" borderId="0"/>
    <xf numFmtId="0" fontId="1" fillId="0" borderId="0"/>
    <xf numFmtId="0" fontId="54"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5" fillId="0" borderId="0"/>
    <xf numFmtId="0" fontId="1" fillId="0" borderId="0"/>
    <xf numFmtId="0" fontId="5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5" borderId="20" applyNumberFormat="0" applyFont="0" applyAlignment="0" applyProtection="0"/>
    <xf numFmtId="171" fontId="56" fillId="0" borderId="0" applyFill="0" applyBorder="0" applyProtection="0">
      <alignment horizontal="right"/>
    </xf>
    <xf numFmtId="171" fontId="57" fillId="0" borderId="0" applyFill="0" applyBorder="0" applyProtection="0">
      <alignment horizontal="right"/>
    </xf>
    <xf numFmtId="0" fontId="33" fillId="0" borderId="0">
      <alignment vertical="top"/>
    </xf>
    <xf numFmtId="0" fontId="33" fillId="0" borderId="0">
      <alignment vertical="top"/>
    </xf>
    <xf numFmtId="164" fontId="1" fillId="0" borderId="0" applyFont="0" applyFill="0" applyBorder="0" applyAlignment="0" applyProtection="0"/>
    <xf numFmtId="0" fontId="1" fillId="0" borderId="0"/>
  </cellStyleXfs>
  <cellXfs count="524">
    <xf numFmtId="0" fontId="0" fillId="0" borderId="0" xfId="0"/>
    <xf numFmtId="49" fontId="3" fillId="2" borderId="0" xfId="1" applyNumberFormat="1" applyFont="1" applyFill="1" applyBorder="1" applyAlignment="1">
      <alignment vertical="center"/>
    </xf>
    <xf numFmtId="49" fontId="4" fillId="2" borderId="0" xfId="1" applyNumberFormat="1" applyFont="1" applyFill="1" applyBorder="1" applyAlignment="1">
      <alignment vertical="center"/>
    </xf>
    <xf numFmtId="49" fontId="5" fillId="2" borderId="0" xfId="1" applyNumberFormat="1" applyFont="1" applyFill="1" applyBorder="1" applyAlignment="1">
      <alignment horizontal="center" vertical="center"/>
    </xf>
    <xf numFmtId="0" fontId="1" fillId="2" borderId="0" xfId="2" applyFill="1"/>
    <xf numFmtId="0" fontId="7" fillId="2" borderId="0" xfId="3" applyFont="1" applyFill="1"/>
    <xf numFmtId="0" fontId="7" fillId="2" borderId="0" xfId="4" applyFont="1" applyFill="1"/>
    <xf numFmtId="0" fontId="7" fillId="2" borderId="0" xfId="3" applyFont="1" applyFill="1" applyBorder="1" applyAlignment="1">
      <alignment horizontal="left" vertical="center" wrapText="1"/>
    </xf>
    <xf numFmtId="49" fontId="9" fillId="2" borderId="1" xfId="1" applyNumberFormat="1" applyFont="1" applyFill="1" applyBorder="1" applyAlignment="1">
      <alignment horizontal="center" vertical="center"/>
    </xf>
    <xf numFmtId="165" fontId="9" fillId="2" borderId="1" xfId="1" applyNumberFormat="1" applyFont="1" applyFill="1" applyBorder="1" applyAlignment="1">
      <alignment horizontal="center" vertical="center" wrapText="1"/>
    </xf>
    <xf numFmtId="0" fontId="11" fillId="2" borderId="5" xfId="3" applyFont="1" applyFill="1" applyBorder="1" applyAlignment="1"/>
    <xf numFmtId="0" fontId="6" fillId="2" borderId="6" xfId="3" applyFont="1" applyFill="1" applyBorder="1" applyAlignment="1"/>
    <xf numFmtId="0" fontId="13" fillId="2" borderId="5" xfId="3" applyFont="1" applyFill="1" applyBorder="1" applyAlignment="1"/>
    <xf numFmtId="0" fontId="13" fillId="2" borderId="6" xfId="3" applyFont="1" applyFill="1" applyBorder="1" applyAlignment="1"/>
    <xf numFmtId="0" fontId="11" fillId="2" borderId="8" xfId="3" applyFont="1" applyFill="1" applyBorder="1" applyAlignment="1"/>
    <xf numFmtId="0" fontId="6" fillId="2" borderId="9" xfId="3" applyFont="1" applyFill="1" applyBorder="1" applyAlignment="1"/>
    <xf numFmtId="49" fontId="5" fillId="2" borderId="0" xfId="1" applyNumberFormat="1" applyFont="1" applyFill="1" applyAlignment="1"/>
    <xf numFmtId="165" fontId="5" fillId="2" borderId="0" xfId="1" applyNumberFormat="1" applyFont="1" applyFill="1" applyAlignment="1">
      <alignment horizontal="center"/>
    </xf>
    <xf numFmtId="49" fontId="4" fillId="2" borderId="0" xfId="1" applyNumberFormat="1" applyFont="1" applyFill="1" applyBorder="1" applyAlignment="1">
      <alignment horizontal="center" vertical="center"/>
    </xf>
    <xf numFmtId="0" fontId="15" fillId="2" borderId="0" xfId="5" applyFill="1"/>
    <xf numFmtId="49" fontId="16" fillId="2" borderId="0" xfId="1" applyNumberFormat="1" applyFont="1" applyFill="1" applyBorder="1" applyAlignment="1">
      <alignment horizontal="center" vertical="center"/>
    </xf>
    <xf numFmtId="49" fontId="6" fillId="2" borderId="0" xfId="3" applyNumberFormat="1" applyFill="1"/>
    <xf numFmtId="0" fontId="39" fillId="26" borderId="0" xfId="211" applyFont="1" applyFill="1"/>
    <xf numFmtId="0" fontId="40" fillId="26" borderId="0" xfId="211" applyFont="1" applyFill="1"/>
    <xf numFmtId="0" fontId="7" fillId="26" borderId="0" xfId="212" applyFont="1" applyFill="1"/>
    <xf numFmtId="0" fontId="3" fillId="26" borderId="0" xfId="213" applyFont="1" applyFill="1"/>
    <xf numFmtId="0" fontId="42" fillId="26" borderId="0" xfId="211" applyFont="1" applyFill="1" applyBorder="1" applyAlignment="1"/>
    <xf numFmtId="164" fontId="43" fillId="26" borderId="0" xfId="211" applyNumberFormat="1" applyFont="1" applyFill="1" applyBorder="1" applyAlignment="1">
      <alignment horizontal="right"/>
    </xf>
    <xf numFmtId="0" fontId="44" fillId="2" borderId="0" xfId="214" applyFill="1"/>
    <xf numFmtId="0" fontId="7" fillId="26" borderId="21" xfId="211" applyFont="1" applyFill="1" applyBorder="1" applyAlignment="1"/>
    <xf numFmtId="170" fontId="43" fillId="26" borderId="21" xfId="211" applyNumberFormat="1" applyFont="1" applyFill="1" applyBorder="1" applyAlignment="1"/>
    <xf numFmtId="0" fontId="42" fillId="26" borderId="1" xfId="211" applyFont="1" applyFill="1" applyBorder="1" applyAlignment="1">
      <alignment horizontal="center"/>
    </xf>
    <xf numFmtId="0" fontId="42" fillId="28" borderId="24" xfId="211" applyFont="1" applyFill="1" applyBorder="1" applyAlignment="1">
      <alignment horizontal="left"/>
    </xf>
    <xf numFmtId="0" fontId="42" fillId="29" borderId="28" xfId="211" applyFont="1" applyFill="1" applyBorder="1" applyAlignment="1">
      <alignment horizontal="left"/>
    </xf>
    <xf numFmtId="2" fontId="42" fillId="30" borderId="28" xfId="211" applyNumberFormat="1" applyFont="1" applyFill="1" applyBorder="1" applyAlignment="1">
      <alignment horizontal="left" vertical="top" wrapText="1" indent="2"/>
    </xf>
    <xf numFmtId="2" fontId="42" fillId="26" borderId="28" xfId="211" applyNumberFormat="1" applyFont="1" applyFill="1" applyBorder="1" applyAlignment="1">
      <alignment horizontal="left" vertical="top" wrapText="1" indent="4"/>
    </xf>
    <xf numFmtId="2" fontId="7" fillId="26" borderId="28" xfId="211" applyNumberFormat="1" applyFont="1" applyFill="1" applyBorder="1" applyAlignment="1">
      <alignment horizontal="left" vertical="top" wrapText="1" indent="6"/>
    </xf>
    <xf numFmtId="2" fontId="46" fillId="26" borderId="28" xfId="211" applyNumberFormat="1" applyFont="1" applyFill="1" applyBorder="1" applyAlignment="1">
      <alignment horizontal="left" vertical="top" wrapText="1" indent="8"/>
    </xf>
    <xf numFmtId="2" fontId="46" fillId="26" borderId="28" xfId="211" applyNumberFormat="1" applyFont="1" applyFill="1" applyBorder="1" applyAlignment="1">
      <alignment horizontal="left" vertical="top" wrapText="1" indent="9" readingOrder="2"/>
    </xf>
    <xf numFmtId="2" fontId="46" fillId="26" borderId="28" xfId="211" applyNumberFormat="1" applyFont="1" applyFill="1" applyBorder="1" applyAlignment="1">
      <alignment horizontal="left" vertical="top" wrapText="1" indent="9"/>
    </xf>
    <xf numFmtId="2" fontId="42" fillId="30" borderId="28" xfId="211" applyNumberFormat="1" applyFont="1" applyFill="1" applyBorder="1" applyAlignment="1">
      <alignment horizontal="left" vertical="top" wrapText="1" indent="3"/>
    </xf>
    <xf numFmtId="2" fontId="42" fillId="0" borderId="28" xfId="211" applyNumberFormat="1" applyFont="1" applyFill="1" applyBorder="1" applyAlignment="1">
      <alignment horizontal="left" vertical="top" wrapText="1" indent="9"/>
    </xf>
    <xf numFmtId="2" fontId="7" fillId="26" borderId="28" xfId="211" applyNumberFormat="1" applyFont="1" applyFill="1" applyBorder="1" applyAlignment="1">
      <alignment horizontal="left" vertical="top" wrapText="1" indent="8"/>
    </xf>
    <xf numFmtId="2" fontId="7" fillId="26" borderId="28" xfId="211" applyNumberFormat="1" applyFont="1" applyFill="1" applyBorder="1" applyAlignment="1">
      <alignment horizontal="left" vertical="top" wrapText="1" indent="10"/>
    </xf>
    <xf numFmtId="2" fontId="46" fillId="26" borderId="28" xfId="211" applyNumberFormat="1" applyFont="1" applyFill="1" applyBorder="1" applyAlignment="1">
      <alignment horizontal="left" vertical="top" wrapText="1" indent="10"/>
    </xf>
    <xf numFmtId="2" fontId="42" fillId="0" borderId="28" xfId="211" applyNumberFormat="1" applyFont="1" applyFill="1" applyBorder="1" applyAlignment="1">
      <alignment horizontal="left" vertical="top" wrapText="1" indent="6"/>
    </xf>
    <xf numFmtId="2" fontId="7" fillId="26" borderId="28" xfId="211" applyNumberFormat="1" applyFont="1" applyFill="1" applyBorder="1" applyAlignment="1">
      <alignment horizontal="left" vertical="top" wrapText="1" indent="12"/>
    </xf>
    <xf numFmtId="2" fontId="42" fillId="30" borderId="28" xfId="211" applyNumberFormat="1" applyFont="1" applyFill="1" applyBorder="1" applyAlignment="1">
      <alignment horizontal="left" vertical="top" wrapText="1" indent="5"/>
    </xf>
    <xf numFmtId="2" fontId="7" fillId="26" borderId="28" xfId="211" applyNumberFormat="1" applyFont="1" applyFill="1" applyBorder="1" applyAlignment="1">
      <alignment horizontal="left" vertical="top" wrapText="1" indent="9"/>
    </xf>
    <xf numFmtId="2" fontId="7" fillId="26" borderId="28" xfId="211" applyNumberFormat="1" applyFont="1" applyFill="1" applyBorder="1" applyAlignment="1">
      <alignment horizontal="left" vertical="top" wrapText="1" indent="11"/>
    </xf>
    <xf numFmtId="2" fontId="46" fillId="26" borderId="28" xfId="211" applyNumberFormat="1" applyFont="1" applyFill="1" applyBorder="1" applyAlignment="1">
      <alignment horizontal="left" vertical="top" wrapText="1" indent="13"/>
    </xf>
    <xf numFmtId="2" fontId="7" fillId="26" borderId="28" xfId="211" applyNumberFormat="1" applyFont="1" applyFill="1" applyBorder="1" applyAlignment="1">
      <alignment horizontal="left" vertical="top" wrapText="1" indent="13"/>
    </xf>
    <xf numFmtId="2" fontId="7" fillId="26" borderId="28" xfId="211" applyNumberFormat="1" applyFont="1" applyFill="1" applyBorder="1" applyAlignment="1">
      <alignment horizontal="left" vertical="top" wrapText="1" indent="5"/>
    </xf>
    <xf numFmtId="2" fontId="7" fillId="26" borderId="28" xfId="211" applyNumberFormat="1" applyFont="1" applyFill="1" applyBorder="1" applyAlignment="1">
      <alignment horizontal="left" vertical="top" wrapText="1" indent="7"/>
    </xf>
    <xf numFmtId="0" fontId="7" fillId="0" borderId="28" xfId="211" applyFont="1" applyFill="1" applyBorder="1" applyAlignment="1">
      <alignment horizontal="left" vertical="top" wrapText="1" indent="6"/>
    </xf>
    <xf numFmtId="0" fontId="7" fillId="0" borderId="28" xfId="211" applyFont="1" applyFill="1" applyBorder="1" applyAlignment="1">
      <alignment horizontal="left" vertical="top" wrapText="1" indent="10"/>
    </xf>
    <xf numFmtId="0" fontId="42" fillId="31" borderId="28" xfId="211" applyFont="1" applyFill="1" applyBorder="1" applyAlignment="1">
      <alignment horizontal="left" vertical="top" wrapText="1"/>
    </xf>
    <xf numFmtId="2" fontId="42" fillId="26" borderId="28" xfId="211" applyNumberFormat="1" applyFont="1" applyFill="1" applyBorder="1" applyAlignment="1">
      <alignment horizontal="left" vertical="top" wrapText="1" indent="9"/>
    </xf>
    <xf numFmtId="0" fontId="4" fillId="26" borderId="0" xfId="211" applyFont="1" applyFill="1"/>
    <xf numFmtId="2" fontId="7" fillId="0" borderId="28" xfId="211" applyNumberFormat="1" applyFont="1" applyFill="1" applyBorder="1" applyAlignment="1">
      <alignment horizontal="left" vertical="top" wrapText="1" indent="11"/>
    </xf>
    <xf numFmtId="2" fontId="7" fillId="0" borderId="28" xfId="211" applyNumberFormat="1" applyFont="1" applyFill="1" applyBorder="1" applyAlignment="1">
      <alignment horizontal="left" vertical="top" wrapText="1" indent="9"/>
    </xf>
    <xf numFmtId="2" fontId="42" fillId="30" borderId="29" xfId="211" applyNumberFormat="1" applyFont="1" applyFill="1" applyBorder="1" applyAlignment="1">
      <alignment horizontal="left" vertical="top" wrapText="1" indent="5"/>
    </xf>
    <xf numFmtId="0" fontId="48" fillId="2" borderId="0" xfId="217" applyFont="1" applyFill="1" applyAlignment="1">
      <alignment vertical="center"/>
    </xf>
    <xf numFmtId="0" fontId="5" fillId="26" borderId="0" xfId="211" applyFont="1" applyFill="1"/>
    <xf numFmtId="0" fontId="59" fillId="2" borderId="0" xfId="214" applyFont="1" applyFill="1"/>
    <xf numFmtId="0" fontId="0" fillId="2" borderId="0" xfId="0" applyFill="1"/>
    <xf numFmtId="164" fontId="44" fillId="2" borderId="0" xfId="210" applyFont="1" applyFill="1"/>
    <xf numFmtId="2" fontId="39" fillId="2" borderId="0" xfId="0" applyNumberFormat="1" applyFont="1" applyFill="1" applyBorder="1" applyAlignment="1">
      <alignment horizontal="left" vertical="top" wrapText="1" indent="4"/>
    </xf>
    <xf numFmtId="2" fontId="50" fillId="2" borderId="0" xfId="0" applyNumberFormat="1" applyFont="1" applyFill="1" applyBorder="1" applyAlignment="1">
      <alignment horizontal="left" wrapText="1" indent="6"/>
    </xf>
    <xf numFmtId="2" fontId="50" fillId="2" borderId="0" xfId="0" applyNumberFormat="1" applyFont="1" applyFill="1" applyBorder="1" applyAlignment="1">
      <alignment horizontal="left" vertical="top" wrapText="1" indent="6"/>
    </xf>
    <xf numFmtId="2" fontId="50" fillId="2" borderId="0" xfId="0" applyNumberFormat="1" applyFont="1" applyFill="1" applyBorder="1" applyAlignment="1">
      <alignment horizontal="left" vertical="top" wrapText="1" indent="8"/>
    </xf>
    <xf numFmtId="0" fontId="49" fillId="2" borderId="0" xfId="0" applyFont="1" applyFill="1"/>
    <xf numFmtId="0" fontId="59" fillId="2" borderId="0" xfId="228" applyFont="1" applyFill="1"/>
    <xf numFmtId="0" fontId="59" fillId="0" borderId="1" xfId="228" applyFont="1" applyBorder="1"/>
    <xf numFmtId="0" fontId="42" fillId="28" borderId="25" xfId="228" applyFont="1" applyFill="1" applyBorder="1" applyAlignment="1">
      <alignment horizontal="left"/>
    </xf>
    <xf numFmtId="0" fontId="42" fillId="31" borderId="5" xfId="228" applyFont="1" applyFill="1" applyBorder="1" applyAlignment="1">
      <alignment horizontal="left"/>
    </xf>
    <xf numFmtId="2" fontId="42" fillId="0" borderId="5" xfId="228" applyNumberFormat="1" applyFont="1" applyFill="1" applyBorder="1" applyAlignment="1">
      <alignment horizontal="left" vertical="top" wrapText="1" indent="3"/>
    </xf>
    <xf numFmtId="2" fontId="7" fillId="0" borderId="5" xfId="228" applyNumberFormat="1" applyFont="1" applyFill="1" applyBorder="1" applyAlignment="1">
      <alignment horizontal="left" vertical="top" wrapText="1" indent="6"/>
    </xf>
    <xf numFmtId="2" fontId="7" fillId="0" borderId="5" xfId="228" applyNumberFormat="1" applyFont="1" applyFill="1" applyBorder="1" applyAlignment="1">
      <alignment horizontal="left" vertical="top" wrapText="1" indent="5"/>
    </xf>
    <xf numFmtId="0" fontId="42" fillId="31" borderId="5" xfId="228" applyFont="1" applyFill="1" applyBorder="1" applyAlignment="1">
      <alignment horizontal="left" vertical="top" wrapText="1"/>
    </xf>
    <xf numFmtId="2" fontId="7" fillId="0" borderId="5" xfId="228" applyNumberFormat="1" applyFont="1" applyFill="1" applyBorder="1" applyAlignment="1">
      <alignment horizontal="left" vertical="top" wrapText="1" indent="11"/>
    </xf>
    <xf numFmtId="2" fontId="7" fillId="0" borderId="8" xfId="228" applyNumberFormat="1" applyFont="1" applyFill="1" applyBorder="1" applyAlignment="1">
      <alignment horizontal="left" vertical="top" wrapText="1" indent="5"/>
    </xf>
    <xf numFmtId="0" fontId="1" fillId="2" borderId="0" xfId="228" applyFill="1"/>
    <xf numFmtId="0" fontId="60" fillId="0" borderId="1" xfId="228" applyFont="1" applyBorder="1"/>
    <xf numFmtId="2" fontId="7" fillId="2" borderId="5" xfId="228" applyNumberFormat="1" applyFont="1" applyFill="1" applyBorder="1" applyAlignment="1">
      <alignment horizontal="left" vertical="top" wrapText="1" indent="5"/>
    </xf>
    <xf numFmtId="2" fontId="7" fillId="26" borderId="5" xfId="228" applyNumberFormat="1" applyFont="1" applyFill="1" applyBorder="1" applyAlignment="1">
      <alignment horizontal="left" vertical="top" wrapText="1" indent="10"/>
    </xf>
    <xf numFmtId="0" fontId="60" fillId="2" borderId="0" xfId="228" applyFont="1" applyFill="1"/>
    <xf numFmtId="2" fontId="7" fillId="26" borderId="5" xfId="228" applyNumberFormat="1" applyFont="1" applyFill="1" applyBorder="1" applyAlignment="1">
      <alignment horizontal="left" vertical="top" wrapText="1" indent="5"/>
    </xf>
    <xf numFmtId="2" fontId="7" fillId="26" borderId="5" xfId="228" applyNumberFormat="1" applyFont="1" applyFill="1" applyBorder="1" applyAlignment="1">
      <alignment horizontal="left" vertical="top" wrapText="1" indent="7"/>
    </xf>
    <xf numFmtId="2" fontId="7" fillId="26" borderId="5" xfId="228" applyNumberFormat="1" applyFont="1" applyFill="1" applyBorder="1" applyAlignment="1">
      <alignment horizontal="left" vertical="top" wrapText="1" indent="9"/>
    </xf>
    <xf numFmtId="2" fontId="7" fillId="2" borderId="8" xfId="228" applyNumberFormat="1" applyFont="1" applyFill="1" applyBorder="1" applyAlignment="1">
      <alignment horizontal="left" vertical="top" wrapText="1" indent="5"/>
    </xf>
    <xf numFmtId="1" fontId="45" fillId="27" borderId="22" xfId="214" applyNumberFormat="1" applyFont="1" applyFill="1" applyBorder="1" applyAlignment="1">
      <alignment horizontal="center" vertical="center" wrapText="1"/>
    </xf>
    <xf numFmtId="1" fontId="45" fillId="27" borderId="23" xfId="214" applyNumberFormat="1" applyFont="1" applyFill="1" applyBorder="1" applyAlignment="1">
      <alignment horizontal="center" vertical="center" wrapText="1"/>
    </xf>
    <xf numFmtId="0" fontId="58" fillId="2" borderId="0" xfId="3" applyFont="1" applyFill="1" applyBorder="1"/>
    <xf numFmtId="0" fontId="43" fillId="2" borderId="0" xfId="3" applyFont="1" applyFill="1" applyBorder="1"/>
    <xf numFmtId="3" fontId="43" fillId="2" borderId="0" xfId="3" applyNumberFormat="1" applyFont="1" applyFill="1" applyBorder="1"/>
    <xf numFmtId="0" fontId="39" fillId="2" borderId="0" xfId="159" applyFont="1" applyFill="1" applyBorder="1" applyAlignment="1">
      <alignment horizontal="left"/>
    </xf>
    <xf numFmtId="0" fontId="50" fillId="2" borderId="0" xfId="0" applyFont="1" applyFill="1" applyAlignment="1">
      <alignment horizontal="right"/>
    </xf>
    <xf numFmtId="0" fontId="43" fillId="2" borderId="0" xfId="0" applyFont="1" applyFill="1" applyBorder="1"/>
    <xf numFmtId="0" fontId="58" fillId="2" borderId="0" xfId="0" applyFont="1" applyFill="1" applyBorder="1"/>
    <xf numFmtId="3" fontId="58" fillId="2" borderId="0" xfId="0" applyNumberFormat="1" applyFont="1" applyFill="1" applyBorder="1"/>
    <xf numFmtId="3" fontId="43" fillId="2" borderId="0" xfId="0" applyNumberFormat="1" applyFont="1" applyFill="1" applyBorder="1"/>
    <xf numFmtId="2" fontId="58" fillId="2" borderId="0" xfId="0" applyNumberFormat="1" applyFont="1" applyFill="1" applyBorder="1"/>
    <xf numFmtId="0" fontId="7" fillId="2" borderId="0" xfId="0" applyFont="1" applyFill="1" applyBorder="1"/>
    <xf numFmtId="3" fontId="43" fillId="2" borderId="0" xfId="0" applyNumberFormat="1" applyFont="1" applyFill="1"/>
    <xf numFmtId="0" fontId="43" fillId="2" borderId="0" xfId="0" applyFont="1" applyFill="1"/>
    <xf numFmtId="0" fontId="39" fillId="2" borderId="0" xfId="159" applyFont="1" applyFill="1" applyBorder="1" applyAlignment="1">
      <alignment horizontal="left" vertical="center"/>
    </xf>
    <xf numFmtId="0" fontId="7" fillId="2" borderId="1" xfId="0" applyFont="1" applyFill="1" applyBorder="1" applyAlignment="1">
      <alignment horizontal="center" wrapText="1"/>
    </xf>
    <xf numFmtId="0" fontId="7" fillId="2" borderId="1" xfId="0" applyFont="1" applyFill="1" applyBorder="1" applyAlignment="1">
      <alignment horizontal="center"/>
    </xf>
    <xf numFmtId="49" fontId="43" fillId="2" borderId="25" xfId="3" applyNumberFormat="1" applyFont="1" applyFill="1" applyBorder="1" applyAlignment="1">
      <alignment horizontal="center"/>
    </xf>
    <xf numFmtId="49" fontId="43" fillId="2" borderId="5" xfId="3" applyNumberFormat="1" applyFont="1" applyFill="1" applyBorder="1" applyAlignment="1">
      <alignment horizontal="center"/>
    </xf>
    <xf numFmtId="164" fontId="7" fillId="2" borderId="0" xfId="210" applyNumberFormat="1" applyFont="1" applyFill="1"/>
    <xf numFmtId="164" fontId="7" fillId="2" borderId="0" xfId="210" applyFont="1" applyFill="1"/>
    <xf numFmtId="0" fontId="43" fillId="2" borderId="5" xfId="3" applyNumberFormat="1" applyFont="1" applyFill="1" applyBorder="1" applyAlignment="1">
      <alignment horizontal="center"/>
    </xf>
    <xf numFmtId="4" fontId="43" fillId="2" borderId="6" xfId="3" applyNumberFormat="1" applyFont="1" applyFill="1" applyBorder="1" applyAlignment="1">
      <alignment wrapText="1"/>
    </xf>
    <xf numFmtId="0" fontId="43" fillId="2" borderId="8" xfId="3" applyNumberFormat="1" applyFont="1" applyFill="1" applyBorder="1" applyAlignment="1">
      <alignment horizontal="center"/>
    </xf>
    <xf numFmtId="0" fontId="50" fillId="2" borderId="0" xfId="0" applyFont="1" applyFill="1" applyBorder="1"/>
    <xf numFmtId="3" fontId="43" fillId="2" borderId="0" xfId="3" applyNumberFormat="1" applyFont="1" applyFill="1"/>
    <xf numFmtId="0" fontId="43" fillId="2" borderId="0" xfId="3" applyFont="1" applyFill="1" applyAlignment="1">
      <alignment wrapText="1"/>
    </xf>
    <xf numFmtId="0" fontId="43" fillId="2" borderId="0" xfId="3" applyFont="1" applyFill="1"/>
    <xf numFmtId="0" fontId="50" fillId="2" borderId="0" xfId="183" applyFont="1" applyFill="1"/>
    <xf numFmtId="0" fontId="64" fillId="2" borderId="0" xfId="183" applyFont="1" applyFill="1"/>
    <xf numFmtId="3" fontId="7" fillId="2" borderId="0" xfId="3" applyNumberFormat="1" applyFont="1" applyFill="1"/>
    <xf numFmtId="0" fontId="58" fillId="2" borderId="0" xfId="3" applyFont="1" applyFill="1" applyBorder="1" applyAlignment="1">
      <alignment horizontal="left"/>
    </xf>
    <xf numFmtId="3" fontId="58" fillId="2" borderId="0" xfId="3" applyNumberFormat="1" applyFont="1" applyFill="1" applyBorder="1"/>
    <xf numFmtId="4" fontId="58" fillId="2" borderId="0" xfId="3" applyNumberFormat="1" applyFont="1" applyFill="1" applyBorder="1"/>
    <xf numFmtId="4" fontId="43" fillId="2" borderId="0" xfId="3" applyNumberFormat="1" applyFont="1" applyFill="1"/>
    <xf numFmtId="173" fontId="43" fillId="2" borderId="0" xfId="3" applyNumberFormat="1" applyFont="1" applyFill="1"/>
    <xf numFmtId="49" fontId="43" fillId="2" borderId="0" xfId="3" applyNumberFormat="1" applyFont="1" applyFill="1"/>
    <xf numFmtId="4" fontId="50" fillId="2" borderId="0" xfId="3" applyNumberFormat="1" applyFont="1" applyFill="1" applyAlignment="1">
      <alignment horizontal="right"/>
    </xf>
    <xf numFmtId="4" fontId="43" fillId="2" borderId="0" xfId="3" applyNumberFormat="1" applyFont="1" applyFill="1" applyBorder="1"/>
    <xf numFmtId="174" fontId="43" fillId="2" borderId="0" xfId="210" applyNumberFormat="1" applyFont="1" applyFill="1"/>
    <xf numFmtId="4" fontId="43" fillId="2" borderId="0" xfId="3" applyNumberFormat="1" applyFont="1" applyFill="1" applyAlignment="1">
      <alignment horizontal="right"/>
    </xf>
    <xf numFmtId="173" fontId="43" fillId="2" borderId="0" xfId="3" applyNumberFormat="1" applyFont="1" applyFill="1" applyAlignment="1">
      <alignment horizontal="right"/>
    </xf>
    <xf numFmtId="0" fontId="43" fillId="2" borderId="0" xfId="3" applyFont="1" applyFill="1" applyAlignment="1">
      <alignment horizontal="right"/>
    </xf>
    <xf numFmtId="0" fontId="50" fillId="2" borderId="0" xfId="3" applyFont="1" applyFill="1" applyAlignment="1">
      <alignment horizontal="right"/>
    </xf>
    <xf numFmtId="173" fontId="50" fillId="2" borderId="0" xfId="3" applyNumberFormat="1" applyFont="1" applyFill="1" applyAlignment="1">
      <alignment horizontal="right"/>
    </xf>
    <xf numFmtId="4" fontId="43" fillId="2" borderId="0" xfId="3" applyNumberFormat="1" applyFont="1" applyFill="1" applyBorder="1" applyAlignment="1">
      <alignment horizontal="right" vertical="center" wrapText="1"/>
    </xf>
    <xf numFmtId="173" fontId="43" fillId="2" borderId="0" xfId="3" applyNumberFormat="1" applyFont="1" applyFill="1" applyBorder="1" applyAlignment="1">
      <alignment horizontal="right" vertical="center" wrapText="1"/>
    </xf>
    <xf numFmtId="4" fontId="50" fillId="2" borderId="0" xfId="3" applyNumberFormat="1" applyFont="1" applyFill="1" applyBorder="1" applyAlignment="1">
      <alignment horizontal="right" vertical="center" wrapText="1"/>
    </xf>
    <xf numFmtId="0" fontId="43" fillId="2" borderId="0" xfId="3" applyFont="1" applyFill="1" applyBorder="1" applyAlignment="1">
      <alignment horizontal="right" vertical="center" wrapText="1"/>
    </xf>
    <xf numFmtId="0" fontId="50" fillId="2" borderId="0" xfId="3" applyFont="1" applyFill="1" applyBorder="1" applyAlignment="1">
      <alignment horizontal="right" vertical="center" wrapText="1"/>
    </xf>
    <xf numFmtId="173" fontId="50" fillId="2" borderId="0" xfId="3" applyNumberFormat="1" applyFont="1" applyFill="1" applyBorder="1" applyAlignment="1">
      <alignment horizontal="right" vertical="center" wrapText="1"/>
    </xf>
    <xf numFmtId="3" fontId="50" fillId="2" borderId="1" xfId="3" applyNumberFormat="1" applyFont="1" applyFill="1" applyBorder="1" applyAlignment="1">
      <alignment horizontal="center" vertical="center" wrapText="1"/>
    </xf>
    <xf numFmtId="4" fontId="50" fillId="2" borderId="1" xfId="3" applyNumberFormat="1" applyFont="1" applyFill="1" applyBorder="1" applyAlignment="1">
      <alignment horizontal="center" vertical="center" wrapText="1"/>
    </xf>
    <xf numFmtId="164" fontId="43" fillId="2" borderId="0" xfId="210" applyFont="1" applyFill="1"/>
    <xf numFmtId="49" fontId="43" fillId="2" borderId="28" xfId="3" applyNumberFormat="1" applyFont="1" applyFill="1" applyBorder="1" applyAlignment="1">
      <alignment horizontal="left"/>
    </xf>
    <xf numFmtId="0" fontId="43" fillId="2" borderId="28" xfId="3" applyFont="1" applyFill="1" applyBorder="1" applyAlignment="1">
      <alignment horizontal="left"/>
    </xf>
    <xf numFmtId="0" fontId="43" fillId="2" borderId="43" xfId="3" applyFont="1" applyFill="1" applyBorder="1" applyAlignment="1">
      <alignment horizontal="left"/>
    </xf>
    <xf numFmtId="0" fontId="43" fillId="2" borderId="44" xfId="3" applyFont="1" applyFill="1" applyBorder="1" applyAlignment="1">
      <alignment horizontal="left"/>
    </xf>
    <xf numFmtId="0" fontId="58" fillId="2" borderId="0" xfId="3" applyFont="1" applyFill="1"/>
    <xf numFmtId="0" fontId="43" fillId="2" borderId="28" xfId="3" applyFont="1" applyFill="1" applyBorder="1" applyAlignment="1">
      <alignment horizontal="left" wrapText="1"/>
    </xf>
    <xf numFmtId="49" fontId="43" fillId="2" borderId="28" xfId="3" applyNumberFormat="1" applyFont="1" applyFill="1" applyBorder="1" applyAlignment="1">
      <alignment horizontal="left" wrapText="1"/>
    </xf>
    <xf numFmtId="0" fontId="43" fillId="2" borderId="1" xfId="3" applyFont="1" applyFill="1" applyBorder="1"/>
    <xf numFmtId="0" fontId="50" fillId="2" borderId="0" xfId="3" applyFont="1" applyFill="1" applyBorder="1"/>
    <xf numFmtId="164" fontId="58" fillId="2" borderId="0" xfId="210" applyFont="1" applyFill="1" applyBorder="1"/>
    <xf numFmtId="164" fontId="40" fillId="2" borderId="0" xfId="210" applyFont="1" applyFill="1" applyBorder="1" applyAlignment="1">
      <alignment horizontal="right"/>
    </xf>
    <xf numFmtId="164" fontId="58" fillId="2" borderId="30" xfId="210" applyFont="1" applyFill="1" applyBorder="1"/>
    <xf numFmtId="173" fontId="43" fillId="2" borderId="0" xfId="3" applyNumberFormat="1" applyFont="1" applyFill="1" applyBorder="1"/>
    <xf numFmtId="0" fontId="43" fillId="2" borderId="0" xfId="181" applyFont="1" applyFill="1"/>
    <xf numFmtId="2" fontId="43" fillId="2" borderId="0" xfId="3" applyNumberFormat="1" applyFont="1" applyFill="1"/>
    <xf numFmtId="0" fontId="50" fillId="2" borderId="1" xfId="3" applyFont="1" applyFill="1" applyBorder="1" applyAlignment="1">
      <alignment vertical="center"/>
    </xf>
    <xf numFmtId="0" fontId="43" fillId="2" borderId="1" xfId="3" applyFont="1" applyFill="1" applyBorder="1" applyAlignment="1">
      <alignment vertical="center"/>
    </xf>
    <xf numFmtId="0" fontId="7" fillId="2" borderId="1" xfId="3" applyFont="1" applyFill="1" applyBorder="1" applyAlignment="1">
      <alignment horizontal="center"/>
    </xf>
    <xf numFmtId="4" fontId="43" fillId="2" borderId="26" xfId="3" applyNumberFormat="1" applyFont="1" applyFill="1" applyBorder="1" applyAlignment="1">
      <alignment wrapText="1"/>
    </xf>
    <xf numFmtId="4" fontId="66" fillId="2" borderId="6" xfId="3" applyNumberFormat="1" applyFont="1" applyFill="1" applyBorder="1" applyAlignment="1">
      <alignment wrapText="1"/>
    </xf>
    <xf numFmtId="4" fontId="62" fillId="2" borderId="1" xfId="3" applyNumberFormat="1" applyFont="1" applyFill="1" applyBorder="1"/>
    <xf numFmtId="0" fontId="50" fillId="2" borderId="0" xfId="181" applyFont="1" applyFill="1" applyBorder="1"/>
    <xf numFmtId="2" fontId="43" fillId="2" borderId="0" xfId="181" applyNumberFormat="1" applyFont="1" applyFill="1"/>
    <xf numFmtId="0" fontId="7" fillId="2" borderId="0" xfId="184" applyFont="1" applyFill="1"/>
    <xf numFmtId="0" fontId="6" fillId="2" borderId="0" xfId="184" applyFont="1" applyFill="1"/>
    <xf numFmtId="0" fontId="3" fillId="2" borderId="0" xfId="156" applyFont="1" applyFill="1" applyBorder="1"/>
    <xf numFmtId="0" fontId="3" fillId="2" borderId="0" xfId="3" applyFont="1" applyFill="1" applyBorder="1"/>
    <xf numFmtId="0" fontId="5" fillId="2" borderId="0" xfId="184" applyFont="1" applyFill="1"/>
    <xf numFmtId="0" fontId="6" fillId="2" borderId="0" xfId="184" applyFill="1"/>
    <xf numFmtId="164" fontId="5" fillId="2" borderId="0" xfId="65" applyFont="1" applyFill="1"/>
    <xf numFmtId="0" fontId="50" fillId="2" borderId="1" xfId="0" applyFont="1" applyFill="1" applyBorder="1" applyAlignment="1">
      <alignment vertical="center"/>
    </xf>
    <xf numFmtId="0" fontId="43" fillId="2" borderId="1" xfId="0" applyFont="1" applyFill="1" applyBorder="1" applyAlignment="1">
      <alignment vertical="center"/>
    </xf>
    <xf numFmtId="0" fontId="60" fillId="2" borderId="25" xfId="184" applyFont="1" applyFill="1" applyBorder="1" applyAlignment="1">
      <alignment horizontal="left"/>
    </xf>
    <xf numFmtId="0" fontId="14" fillId="2" borderId="26" xfId="184" applyFont="1" applyFill="1" applyBorder="1" applyAlignment="1">
      <alignment horizontal="left" wrapText="1"/>
    </xf>
    <xf numFmtId="164" fontId="6" fillId="2" borderId="0" xfId="65" applyFill="1"/>
    <xf numFmtId="175" fontId="60" fillId="2" borderId="0" xfId="184" applyNumberFormat="1" applyFont="1" applyFill="1"/>
    <xf numFmtId="0" fontId="60" fillId="2" borderId="0" xfId="184" applyFont="1" applyFill="1"/>
    <xf numFmtId="0" fontId="60" fillId="2" borderId="5" xfId="184" applyFont="1" applyFill="1" applyBorder="1" applyAlignment="1">
      <alignment horizontal="left"/>
    </xf>
    <xf numFmtId="0" fontId="14" fillId="2" borderId="6" xfId="184" applyFont="1" applyFill="1" applyBorder="1" applyAlignment="1">
      <alignment horizontal="left" wrapText="1"/>
    </xf>
    <xf numFmtId="0" fontId="60" fillId="2" borderId="6" xfId="184" applyFont="1" applyFill="1" applyBorder="1" applyAlignment="1">
      <alignment horizontal="left" wrapText="1"/>
    </xf>
    <xf numFmtId="0" fontId="60" fillId="2" borderId="6" xfId="184" applyFont="1" applyFill="1" applyBorder="1"/>
    <xf numFmtId="0" fontId="60" fillId="2" borderId="6" xfId="184" applyFont="1" applyFill="1" applyBorder="1" applyAlignment="1">
      <alignment wrapText="1"/>
    </xf>
    <xf numFmtId="0" fontId="60" fillId="2" borderId="8" xfId="184" applyFont="1" applyFill="1" applyBorder="1" applyAlignment="1">
      <alignment horizontal="left"/>
    </xf>
    <xf numFmtId="0" fontId="14" fillId="2" borderId="9" xfId="184" applyFont="1" applyFill="1" applyBorder="1"/>
    <xf numFmtId="0" fontId="14" fillId="2" borderId="1" xfId="184" applyFont="1" applyFill="1" applyBorder="1" applyAlignment="1">
      <alignment horizontal="left"/>
    </xf>
    <xf numFmtId="0" fontId="14" fillId="2" borderId="1" xfId="184" applyFont="1" applyFill="1" applyBorder="1" applyAlignment="1">
      <alignment horizontal="left" wrapText="1"/>
    </xf>
    <xf numFmtId="0" fontId="50" fillId="2" borderId="0" xfId="184" applyFont="1" applyFill="1" applyBorder="1"/>
    <xf numFmtId="0" fontId="5" fillId="2" borderId="0" xfId="146" applyFont="1" applyFill="1"/>
    <xf numFmtId="4" fontId="5" fillId="2" borderId="0" xfId="146" applyNumberFormat="1" applyFont="1" applyFill="1"/>
    <xf numFmtId="0" fontId="3" fillId="2" borderId="0" xfId="154" applyFont="1" applyFill="1" applyBorder="1"/>
    <xf numFmtId="0" fontId="6" fillId="2" borderId="0" xfId="145" applyFill="1"/>
    <xf numFmtId="0" fontId="58" fillId="2" borderId="0" xfId="145" applyFont="1" applyFill="1" applyBorder="1" applyAlignment="1">
      <alignment horizontal="centerContinuous"/>
    </xf>
    <xf numFmtId="0" fontId="43" fillId="2" borderId="0" xfId="145" applyFont="1" applyFill="1" applyBorder="1" applyAlignment="1">
      <alignment horizontal="center" vertical="center" wrapText="1"/>
    </xf>
    <xf numFmtId="0" fontId="60" fillId="2" borderId="0" xfId="146" applyFont="1" applyFill="1"/>
    <xf numFmtId="0" fontId="14" fillId="2" borderId="0" xfId="146" applyFont="1" applyFill="1" applyBorder="1" applyAlignment="1">
      <alignment horizontal="left" wrapText="1"/>
    </xf>
    <xf numFmtId="4" fontId="9" fillId="2" borderId="0" xfId="146" applyNumberFormat="1" applyFont="1" applyFill="1" applyBorder="1" applyAlignment="1"/>
    <xf numFmtId="4" fontId="14" fillId="2" borderId="0" xfId="153" applyNumberFormat="1" applyFont="1" applyFill="1" applyBorder="1" applyAlignment="1">
      <alignment horizontal="right"/>
    </xf>
    <xf numFmtId="4" fontId="14" fillId="2" borderId="0" xfId="146" applyNumberFormat="1" applyFont="1" applyFill="1" applyBorder="1" applyAlignment="1">
      <alignment horizontal="right"/>
    </xf>
    <xf numFmtId="0" fontId="7" fillId="2" borderId="0" xfId="187" applyFont="1" applyFill="1" applyBorder="1" applyAlignment="1"/>
    <xf numFmtId="4" fontId="0" fillId="2" borderId="0" xfId="0" applyNumberFormat="1" applyFill="1"/>
    <xf numFmtId="164" fontId="0" fillId="2" borderId="0" xfId="210" applyFont="1" applyFill="1"/>
    <xf numFmtId="0" fontId="39" fillId="2" borderId="45" xfId="0" applyFont="1" applyFill="1" applyBorder="1"/>
    <xf numFmtId="2" fontId="50" fillId="2" borderId="46" xfId="0" applyNumberFormat="1" applyFont="1" applyFill="1" applyBorder="1" applyAlignment="1">
      <alignment horizontal="left" vertical="top" wrapText="1" indent="8"/>
    </xf>
    <xf numFmtId="172" fontId="40" fillId="26" borderId="0" xfId="211" applyNumberFormat="1" applyFont="1" applyFill="1"/>
    <xf numFmtId="164" fontId="67" fillId="26" borderId="0" xfId="210" applyNumberFormat="1" applyFont="1" applyFill="1"/>
    <xf numFmtId="164" fontId="40" fillId="26" borderId="0" xfId="210" applyNumberFormat="1" applyFont="1" applyFill="1"/>
    <xf numFmtId="164" fontId="60" fillId="2" borderId="0" xfId="210" applyFont="1" applyFill="1"/>
    <xf numFmtId="170" fontId="60" fillId="2" borderId="0" xfId="210" applyNumberFormat="1" applyFont="1" applyFill="1"/>
    <xf numFmtId="49" fontId="45" fillId="27" borderId="22" xfId="214" applyNumberFormat="1" applyFont="1" applyFill="1" applyBorder="1" applyAlignment="1">
      <alignment horizontal="center" vertical="center" wrapText="1"/>
    </xf>
    <xf numFmtId="0" fontId="45" fillId="27" borderId="22" xfId="214" applyNumberFormat="1" applyFont="1" applyFill="1" applyBorder="1" applyAlignment="1">
      <alignment horizontal="center" vertical="center" wrapText="1"/>
    </xf>
    <xf numFmtId="0" fontId="45" fillId="27" borderId="23" xfId="214" applyNumberFormat="1" applyFont="1" applyFill="1" applyBorder="1" applyAlignment="1">
      <alignment horizontal="center" vertical="center" wrapText="1"/>
    </xf>
    <xf numFmtId="4" fontId="59" fillId="2" borderId="0" xfId="228" applyNumberFormat="1" applyFont="1" applyFill="1"/>
    <xf numFmtId="176" fontId="67" fillId="2" borderId="0" xfId="210" applyNumberFormat="1" applyFont="1" applyFill="1"/>
    <xf numFmtId="0" fontId="43" fillId="2" borderId="0" xfId="0" applyFont="1" applyFill="1" applyAlignment="1">
      <alignment horizontal="left" vertical="center"/>
    </xf>
    <xf numFmtId="0" fontId="69" fillId="2" borderId="0" xfId="217" applyFont="1" applyFill="1" applyAlignment="1" applyProtection="1"/>
    <xf numFmtId="0" fontId="70" fillId="2" borderId="0" xfId="217" applyFont="1" applyFill="1" applyAlignment="1" applyProtection="1"/>
    <xf numFmtId="0" fontId="59" fillId="2" borderId="0" xfId="0" applyFont="1" applyFill="1"/>
    <xf numFmtId="0" fontId="70" fillId="2" borderId="0" xfId="217" applyFont="1" applyFill="1"/>
    <xf numFmtId="0" fontId="70" fillId="2" borderId="0" xfId="217" applyFont="1" applyFill="1" applyAlignment="1" applyProtection="1">
      <alignment vertical="top"/>
    </xf>
    <xf numFmtId="0" fontId="70" fillId="2" borderId="0" xfId="217" applyFont="1" applyFill="1" applyBorder="1" applyAlignment="1" applyProtection="1"/>
    <xf numFmtId="3" fontId="70" fillId="2" borderId="0" xfId="217" applyNumberFormat="1" applyFont="1" applyFill="1" applyBorder="1" applyAlignment="1" applyProtection="1"/>
    <xf numFmtId="0" fontId="70" fillId="2" borderId="0" xfId="217" applyFont="1" applyFill="1" applyBorder="1" applyAlignment="1" applyProtection="1">
      <alignment horizontal="left"/>
    </xf>
    <xf numFmtId="4" fontId="70" fillId="2" borderId="0" xfId="217" applyNumberFormat="1" applyFont="1" applyFill="1" applyBorder="1" applyAlignment="1" applyProtection="1"/>
    <xf numFmtId="49" fontId="70" fillId="2" borderId="0" xfId="217" applyNumberFormat="1" applyFont="1" applyFill="1" applyBorder="1" applyAlignment="1" applyProtection="1">
      <alignment vertical="center"/>
    </xf>
    <xf numFmtId="49" fontId="70" fillId="2" borderId="0" xfId="217" applyNumberFormat="1" applyFont="1" applyFill="1" applyBorder="1" applyAlignment="1" applyProtection="1">
      <alignment horizontal="center" vertical="center"/>
    </xf>
    <xf numFmtId="0" fontId="42" fillId="26" borderId="21" xfId="211" applyFont="1" applyFill="1" applyBorder="1" applyAlignment="1"/>
    <xf numFmtId="0" fontId="7" fillId="29" borderId="33" xfId="0" applyFont="1" applyFill="1" applyBorder="1" applyAlignment="1">
      <alignment horizontal="center" vertical="center" wrapText="1"/>
    </xf>
    <xf numFmtId="0" fontId="42" fillId="29" borderId="33" xfId="0" applyFont="1" applyFill="1" applyBorder="1" applyAlignment="1">
      <alignment horizontal="center" vertical="center" wrapText="1"/>
    </xf>
    <xf numFmtId="0" fontId="3" fillId="2" borderId="0" xfId="3" applyFont="1" applyFill="1" applyBorder="1" applyAlignment="1">
      <alignment horizontal="left"/>
    </xf>
    <xf numFmtId="0" fontId="50" fillId="2" borderId="0" xfId="3" applyFont="1" applyFill="1"/>
    <xf numFmtId="49" fontId="50" fillId="2" borderId="0" xfId="3" applyNumberFormat="1" applyFont="1" applyFill="1"/>
    <xf numFmtId="0" fontId="50" fillId="2" borderId="0" xfId="4" applyFont="1" applyFill="1"/>
    <xf numFmtId="0" fontId="50" fillId="2" borderId="0" xfId="3" applyFont="1" applyFill="1" applyBorder="1" applyAlignment="1">
      <alignment horizontal="left" vertical="center"/>
    </xf>
    <xf numFmtId="0" fontId="68" fillId="2" borderId="0" xfId="0" applyFont="1" applyFill="1"/>
    <xf numFmtId="0" fontId="51" fillId="2" borderId="0" xfId="0" applyFont="1" applyFill="1" applyAlignment="1">
      <alignment horizontal="left" indent="2"/>
    </xf>
    <xf numFmtId="0" fontId="68" fillId="2" borderId="0" xfId="0" applyFont="1" applyFill="1" applyAlignment="1">
      <alignment horizontal="left" indent="2"/>
    </xf>
    <xf numFmtId="0" fontId="67" fillId="26" borderId="0" xfId="211" applyFont="1" applyFill="1"/>
    <xf numFmtId="3" fontId="47" fillId="2" borderId="0" xfId="217" applyNumberFormat="1" applyFill="1" applyBorder="1" applyAlignment="1" applyProtection="1"/>
    <xf numFmtId="177" fontId="42" fillId="28" borderId="26" xfId="228" applyNumberFormat="1" applyFont="1" applyFill="1" applyBorder="1" applyAlignment="1">
      <alignment horizontal="right"/>
    </xf>
    <xf numFmtId="177" fontId="42" fillId="28" borderId="27" xfId="228" applyNumberFormat="1" applyFont="1" applyFill="1" applyBorder="1" applyAlignment="1">
      <alignment horizontal="right"/>
    </xf>
    <xf numFmtId="177" fontId="42" fillId="31" borderId="6" xfId="228" applyNumberFormat="1" applyFont="1" applyFill="1" applyBorder="1" applyAlignment="1">
      <alignment horizontal="right"/>
    </xf>
    <xf numFmtId="177" fontId="42" fillId="31" borderId="7" xfId="228" applyNumberFormat="1" applyFont="1" applyFill="1" applyBorder="1" applyAlignment="1">
      <alignment horizontal="right"/>
    </xf>
    <xf numFmtId="177" fontId="7" fillId="0" borderId="6" xfId="228" applyNumberFormat="1" applyFont="1" applyFill="1" applyBorder="1" applyAlignment="1">
      <alignment horizontal="right"/>
    </xf>
    <xf numFmtId="177" fontId="7" fillId="0" borderId="7" xfId="228" applyNumberFormat="1" applyFont="1" applyFill="1" applyBorder="1" applyAlignment="1">
      <alignment horizontal="right"/>
    </xf>
    <xf numFmtId="177" fontId="7" fillId="0" borderId="9" xfId="228" applyNumberFormat="1" applyFont="1" applyFill="1" applyBorder="1" applyAlignment="1">
      <alignment horizontal="right"/>
    </xf>
    <xf numFmtId="177" fontId="7" fillId="0" borderId="10" xfId="228" applyNumberFormat="1" applyFont="1" applyFill="1" applyBorder="1" applyAlignment="1">
      <alignment horizontal="right"/>
    </xf>
    <xf numFmtId="177" fontId="7" fillId="0" borderId="6" xfId="4" applyNumberFormat="1" applyFont="1" applyFill="1" applyBorder="1" applyAlignment="1">
      <alignment horizontal="right"/>
    </xf>
    <xf numFmtId="177" fontId="7" fillId="0" borderId="7" xfId="4" applyNumberFormat="1" applyFont="1" applyFill="1" applyBorder="1" applyAlignment="1">
      <alignment horizontal="right"/>
    </xf>
    <xf numFmtId="177" fontId="7" fillId="2" borderId="6" xfId="228" applyNumberFormat="1" applyFont="1" applyFill="1" applyBorder="1" applyAlignment="1">
      <alignment horizontal="right"/>
    </xf>
    <xf numFmtId="177" fontId="7" fillId="2" borderId="7" xfId="228" applyNumberFormat="1" applyFont="1" applyFill="1" applyBorder="1" applyAlignment="1">
      <alignment horizontal="right"/>
    </xf>
    <xf numFmtId="177" fontId="42" fillId="0" borderId="6" xfId="228" applyNumberFormat="1" applyFont="1" applyFill="1" applyBorder="1" applyAlignment="1">
      <alignment horizontal="right"/>
    </xf>
    <xf numFmtId="177" fontId="42" fillId="0" borderId="7" xfId="228" applyNumberFormat="1" applyFont="1" applyFill="1" applyBorder="1" applyAlignment="1">
      <alignment horizontal="right"/>
    </xf>
    <xf numFmtId="177" fontId="7" fillId="2" borderId="9" xfId="228" applyNumberFormat="1" applyFont="1" applyFill="1" applyBorder="1" applyAlignment="1">
      <alignment horizontal="right"/>
    </xf>
    <xf numFmtId="177" fontId="7" fillId="2" borderId="10" xfId="228" applyNumberFormat="1" applyFont="1" applyFill="1" applyBorder="1" applyAlignment="1">
      <alignment horizontal="right"/>
    </xf>
    <xf numFmtId="177" fontId="40" fillId="2" borderId="26" xfId="3" applyNumberFormat="1" applyFont="1" applyFill="1" applyBorder="1" applyAlignment="1">
      <alignment horizontal="right"/>
    </xf>
    <xf numFmtId="177" fontId="40" fillId="2" borderId="27" xfId="3" applyNumberFormat="1" applyFont="1" applyFill="1" applyBorder="1" applyAlignment="1">
      <alignment horizontal="right"/>
    </xf>
    <xf numFmtId="177" fontId="40" fillId="2" borderId="6" xfId="3" applyNumberFormat="1" applyFont="1" applyFill="1" applyBorder="1" applyAlignment="1">
      <alignment horizontal="right"/>
    </xf>
    <xf numFmtId="177" fontId="40" fillId="2" borderId="7" xfId="3" applyNumberFormat="1" applyFont="1" applyFill="1" applyBorder="1" applyAlignment="1">
      <alignment horizontal="right"/>
    </xf>
    <xf numFmtId="177" fontId="43" fillId="2" borderId="6" xfId="3" applyNumberFormat="1" applyFont="1" applyFill="1" applyBorder="1" applyAlignment="1">
      <alignment horizontal="right"/>
    </xf>
    <xf numFmtId="177" fontId="43" fillId="2" borderId="7" xfId="3" applyNumberFormat="1" applyFont="1" applyFill="1" applyBorder="1" applyAlignment="1">
      <alignment horizontal="right"/>
    </xf>
    <xf numFmtId="177" fontId="43" fillId="2" borderId="6" xfId="3" applyNumberFormat="1" applyFont="1" applyFill="1" applyBorder="1"/>
    <xf numFmtId="177" fontId="43" fillId="2" borderId="6" xfId="3" applyNumberFormat="1" applyFont="1" applyFill="1" applyBorder="1" applyAlignment="1">
      <alignment wrapText="1"/>
    </xf>
    <xf numFmtId="177" fontId="43" fillId="2" borderId="6" xfId="215" applyNumberFormat="1" applyFont="1" applyFill="1" applyBorder="1" applyAlignment="1">
      <alignment wrapText="1"/>
    </xf>
    <xf numFmtId="177" fontId="43" fillId="2" borderId="7" xfId="3" applyNumberFormat="1" applyFont="1" applyFill="1" applyBorder="1"/>
    <xf numFmtId="177" fontId="43" fillId="2" borderId="9" xfId="3" applyNumberFormat="1" applyFont="1" applyFill="1" applyBorder="1"/>
    <xf numFmtId="177" fontId="43" fillId="2" borderId="9" xfId="215" applyNumberFormat="1" applyFont="1" applyFill="1" applyBorder="1" applyAlignment="1">
      <alignment wrapText="1"/>
    </xf>
    <xf numFmtId="177" fontId="43" fillId="2" borderId="10" xfId="3" applyNumberFormat="1" applyFont="1" applyFill="1" applyBorder="1"/>
    <xf numFmtId="177" fontId="43" fillId="2" borderId="26" xfId="3" applyNumberFormat="1" applyFont="1" applyFill="1" applyBorder="1" applyAlignment="1">
      <alignment horizontal="right"/>
    </xf>
    <xf numFmtId="177" fontId="43" fillId="2" borderId="26" xfId="3" applyNumberFormat="1" applyFont="1" applyFill="1" applyBorder="1"/>
    <xf numFmtId="177" fontId="43" fillId="2" borderId="26" xfId="181" applyNumberFormat="1" applyFont="1" applyFill="1" applyBorder="1"/>
    <xf numFmtId="177" fontId="43" fillId="2" borderId="26" xfId="181" applyNumberFormat="1" applyFont="1" applyFill="1" applyBorder="1" applyAlignment="1">
      <alignment horizontal="right"/>
    </xf>
    <xf numFmtId="177" fontId="43" fillId="2" borderId="6" xfId="181" applyNumberFormat="1" applyFont="1" applyFill="1" applyBorder="1"/>
    <xf numFmtId="177" fontId="43" fillId="2" borderId="6" xfId="181" applyNumberFormat="1" applyFont="1" applyFill="1" applyBorder="1" applyAlignment="1">
      <alignment horizontal="right"/>
    </xf>
    <xf numFmtId="177" fontId="62" fillId="2" borderId="1" xfId="3" applyNumberFormat="1" applyFont="1" applyFill="1" applyBorder="1" applyAlignment="1">
      <alignment horizontal="right"/>
    </xf>
    <xf numFmtId="177" fontId="60" fillId="2" borderId="26" xfId="193" applyNumberFormat="1" applyFont="1" applyFill="1" applyBorder="1" applyAlignment="1">
      <alignment horizontal="right"/>
    </xf>
    <xf numFmtId="177" fontId="60" fillId="2" borderId="26" xfId="184" applyNumberFormat="1" applyFont="1" applyFill="1" applyBorder="1"/>
    <xf numFmtId="177" fontId="10" fillId="2" borderId="26" xfId="184" applyNumberFormat="1" applyFont="1" applyFill="1" applyBorder="1"/>
    <xf numFmtId="177" fontId="6" fillId="2" borderId="26" xfId="184" applyNumberFormat="1" applyFill="1" applyBorder="1"/>
    <xf numFmtId="177" fontId="6" fillId="2" borderId="27" xfId="184" applyNumberFormat="1" applyFill="1" applyBorder="1"/>
    <xf numFmtId="177" fontId="60" fillId="2" borderId="6" xfId="193" applyNumberFormat="1" applyFont="1" applyFill="1" applyBorder="1" applyAlignment="1">
      <alignment horizontal="right"/>
    </xf>
    <xf numFmtId="177" fontId="60" fillId="2" borderId="6" xfId="184" applyNumberFormat="1" applyFont="1" applyFill="1" applyBorder="1"/>
    <xf numFmtId="177" fontId="10" fillId="2" borderId="6" xfId="184" applyNumberFormat="1" applyFont="1" applyFill="1" applyBorder="1"/>
    <xf numFmtId="177" fontId="6" fillId="2" borderId="6" xfId="184" applyNumberFormat="1" applyFill="1" applyBorder="1"/>
    <xf numFmtId="177" fontId="6" fillId="2" borderId="7" xfId="184" applyNumberFormat="1" applyFill="1" applyBorder="1"/>
    <xf numFmtId="177" fontId="60" fillId="2" borderId="9" xfId="193" applyNumberFormat="1" applyFont="1" applyFill="1" applyBorder="1" applyAlignment="1">
      <alignment horizontal="right"/>
    </xf>
    <xf numFmtId="177" fontId="60" fillId="2" borderId="9" xfId="184" applyNumberFormat="1" applyFont="1" applyFill="1" applyBorder="1"/>
    <xf numFmtId="177" fontId="10" fillId="2" borderId="9" xfId="184" applyNumberFormat="1" applyFont="1" applyFill="1" applyBorder="1"/>
    <xf numFmtId="177" fontId="6" fillId="2" borderId="9" xfId="184" applyNumberFormat="1" applyFill="1" applyBorder="1"/>
    <xf numFmtId="177" fontId="6" fillId="2" borderId="10" xfId="184" applyNumberFormat="1" applyFill="1" applyBorder="1"/>
    <xf numFmtId="177" fontId="14" fillId="2" borderId="1" xfId="193" applyNumberFormat="1" applyFont="1" applyFill="1" applyBorder="1" applyAlignment="1">
      <alignment horizontal="right"/>
    </xf>
    <xf numFmtId="177" fontId="14" fillId="2" borderId="1" xfId="184" applyNumberFormat="1" applyFont="1" applyFill="1" applyBorder="1"/>
    <xf numFmtId="177" fontId="42" fillId="2" borderId="1" xfId="184" applyNumberFormat="1" applyFont="1" applyFill="1" applyBorder="1"/>
    <xf numFmtId="177" fontId="7" fillId="2" borderId="26" xfId="146" applyNumberFormat="1" applyFont="1" applyFill="1" applyBorder="1" applyAlignment="1"/>
    <xf numFmtId="177" fontId="7" fillId="2" borderId="26" xfId="153" applyNumberFormat="1" applyFont="1" applyFill="1" applyBorder="1" applyAlignment="1">
      <alignment horizontal="right"/>
    </xf>
    <xf numFmtId="177" fontId="7" fillId="2" borderId="26" xfId="101" applyNumberFormat="1" applyFont="1" applyFill="1" applyBorder="1" applyAlignment="1">
      <alignment horizontal="right"/>
    </xf>
    <xf numFmtId="177" fontId="7" fillId="2" borderId="47" xfId="146" applyNumberFormat="1" applyFont="1" applyFill="1" applyBorder="1" applyAlignment="1"/>
    <xf numFmtId="177" fontId="7" fillId="2" borderId="27" xfId="146" applyNumberFormat="1" applyFont="1" applyFill="1" applyBorder="1" applyAlignment="1"/>
    <xf numFmtId="177" fontId="7" fillId="2" borderId="6" xfId="146" applyNumberFormat="1" applyFont="1" applyFill="1" applyBorder="1" applyAlignment="1"/>
    <xf numFmtId="177" fontId="7" fillId="2" borderId="6" xfId="153" applyNumberFormat="1" applyFont="1" applyFill="1" applyBorder="1" applyAlignment="1">
      <alignment horizontal="right"/>
    </xf>
    <xf numFmtId="177" fontId="7" fillId="2" borderId="6" xfId="101" applyNumberFormat="1" applyFont="1" applyFill="1" applyBorder="1" applyAlignment="1">
      <alignment horizontal="right"/>
    </xf>
    <xf numFmtId="177" fontId="7" fillId="2" borderId="41" xfId="146" applyNumberFormat="1" applyFont="1" applyFill="1" applyBorder="1" applyAlignment="1"/>
    <xf numFmtId="177" fontId="7" fillId="2" borderId="7" xfId="146" applyNumberFormat="1" applyFont="1" applyFill="1" applyBorder="1" applyAlignment="1"/>
    <xf numFmtId="177" fontId="7" fillId="2" borderId="6" xfId="146" applyNumberFormat="1" applyFont="1" applyFill="1" applyBorder="1" applyAlignment="1">
      <alignment horizontal="right"/>
    </xf>
    <xf numFmtId="177" fontId="7" fillId="2" borderId="41" xfId="146" applyNumberFormat="1" applyFont="1" applyFill="1" applyBorder="1" applyAlignment="1">
      <alignment horizontal="right"/>
    </xf>
    <xf numFmtId="177" fontId="7" fillId="2" borderId="6" xfId="146" applyNumberFormat="1" applyFont="1" applyFill="1" applyBorder="1"/>
    <xf numFmtId="177" fontId="7" fillId="2" borderId="41" xfId="146" applyNumberFormat="1" applyFont="1" applyFill="1" applyBorder="1"/>
    <xf numFmtId="177" fontId="7" fillId="2" borderId="9" xfId="146" applyNumberFormat="1" applyFont="1" applyFill="1" applyBorder="1" applyAlignment="1">
      <alignment horizontal="right"/>
    </xf>
    <xf numFmtId="177" fontId="7" fillId="2" borderId="9" xfId="153" applyNumberFormat="1" applyFont="1" applyFill="1" applyBorder="1" applyAlignment="1">
      <alignment horizontal="right"/>
    </xf>
    <xf numFmtId="177" fontId="7" fillId="2" borderId="9" xfId="101" applyNumberFormat="1" applyFont="1" applyFill="1" applyBorder="1" applyAlignment="1">
      <alignment horizontal="right"/>
    </xf>
    <xf numFmtId="177" fontId="7" fillId="2" borderId="9" xfId="146" applyNumberFormat="1" applyFont="1" applyFill="1" applyBorder="1" applyAlignment="1"/>
    <xf numFmtId="177" fontId="7" fillId="2" borderId="48" xfId="146" applyNumberFormat="1" applyFont="1" applyFill="1" applyBorder="1" applyAlignment="1">
      <alignment horizontal="right"/>
    </xf>
    <xf numFmtId="177" fontId="7" fillId="2" borderId="10" xfId="146" applyNumberFormat="1" applyFont="1" applyFill="1" applyBorder="1" applyAlignment="1"/>
    <xf numFmtId="177" fontId="42" fillId="2" borderId="1" xfId="146" applyNumberFormat="1" applyFont="1" applyFill="1" applyBorder="1" applyAlignment="1"/>
    <xf numFmtId="177" fontId="42" fillId="2" borderId="49" xfId="146" applyNumberFormat="1" applyFont="1" applyFill="1" applyBorder="1" applyAlignment="1"/>
    <xf numFmtId="177" fontId="42" fillId="2" borderId="36" xfId="146" applyNumberFormat="1" applyFont="1" applyFill="1" applyBorder="1" applyAlignment="1"/>
    <xf numFmtId="177" fontId="17" fillId="2" borderId="4" xfId="2" applyNumberFormat="1" applyFont="1" applyFill="1" applyBorder="1" applyAlignment="1">
      <alignment horizontal="right"/>
    </xf>
    <xf numFmtId="177" fontId="17" fillId="2" borderId="7" xfId="2" applyNumberFormat="1" applyFont="1" applyFill="1" applyBorder="1" applyAlignment="1">
      <alignment horizontal="right"/>
    </xf>
    <xf numFmtId="177" fontId="11" fillId="2" borderId="7" xfId="2" applyNumberFormat="1" applyFont="1" applyFill="1" applyBorder="1" applyAlignment="1">
      <alignment horizontal="right"/>
    </xf>
    <xf numFmtId="177" fontId="38" fillId="2" borderId="10" xfId="1" applyNumberFormat="1" applyFont="1" applyFill="1" applyBorder="1" applyAlignment="1">
      <alignment horizontal="right"/>
    </xf>
    <xf numFmtId="177" fontId="1" fillId="2" borderId="0" xfId="228" applyNumberFormat="1" applyFill="1"/>
    <xf numFmtId="177" fontId="50" fillId="2" borderId="0" xfId="0" applyNumberFormat="1" applyFont="1" applyFill="1" applyBorder="1" applyAlignment="1">
      <alignment horizontal="right" vertical="center" wrapText="1"/>
    </xf>
    <xf numFmtId="177" fontId="43" fillId="2" borderId="0" xfId="0" applyNumberFormat="1" applyFont="1" applyFill="1"/>
    <xf numFmtId="177" fontId="7" fillId="2" borderId="0" xfId="0" applyNumberFormat="1" applyFont="1" applyFill="1"/>
    <xf numFmtId="177" fontId="7" fillId="29" borderId="33" xfId="0" applyNumberFormat="1" applyFont="1" applyFill="1" applyBorder="1" applyAlignment="1">
      <alignment horizontal="center" vertical="center" wrapText="1"/>
    </xf>
    <xf numFmtId="177" fontId="42" fillId="29" borderId="33" xfId="0" applyNumberFormat="1" applyFont="1" applyFill="1" applyBorder="1" applyAlignment="1">
      <alignment horizontal="center" vertical="center" wrapText="1"/>
    </xf>
    <xf numFmtId="177" fontId="7" fillId="2" borderId="1" xfId="0" applyNumberFormat="1" applyFont="1" applyFill="1" applyBorder="1" applyAlignment="1">
      <alignment horizontal="center"/>
    </xf>
    <xf numFmtId="177" fontId="7" fillId="2" borderId="0" xfId="3" applyNumberFormat="1" applyFont="1" applyFill="1"/>
    <xf numFmtId="177" fontId="58" fillId="0" borderId="30" xfId="3" applyNumberFormat="1" applyFont="1" applyFill="1" applyBorder="1"/>
    <xf numFmtId="177" fontId="58" fillId="2" borderId="30" xfId="3" applyNumberFormat="1" applyFont="1" applyFill="1" applyBorder="1"/>
    <xf numFmtId="177" fontId="43" fillId="2" borderId="0" xfId="3" applyNumberFormat="1" applyFont="1" applyFill="1"/>
    <xf numFmtId="177" fontId="40" fillId="2" borderId="0" xfId="3" applyNumberFormat="1" applyFont="1" applyFill="1"/>
    <xf numFmtId="177" fontId="43" fillId="2" borderId="0" xfId="3" applyNumberFormat="1" applyFont="1" applyFill="1" applyAlignment="1">
      <alignment wrapText="1"/>
    </xf>
    <xf numFmtId="177" fontId="60" fillId="2" borderId="0" xfId="228" applyNumberFormat="1" applyFont="1" applyFill="1"/>
    <xf numFmtId="177" fontId="7" fillId="31" borderId="6" xfId="228" applyNumberFormat="1" applyFont="1" applyFill="1" applyBorder="1" applyAlignment="1">
      <alignment horizontal="right"/>
    </xf>
    <xf numFmtId="177" fontId="7" fillId="31" borderId="7" xfId="228" applyNumberFormat="1" applyFont="1" applyFill="1" applyBorder="1" applyAlignment="1">
      <alignment horizontal="right"/>
    </xf>
    <xf numFmtId="177" fontId="59" fillId="2" borderId="0" xfId="210" applyNumberFormat="1" applyFont="1" applyFill="1"/>
    <xf numFmtId="177" fontId="59" fillId="2" borderId="0" xfId="228" applyNumberFormat="1" applyFont="1" applyFill="1"/>
    <xf numFmtId="177" fontId="42" fillId="28" borderId="25" xfId="215" applyNumberFormat="1" applyFont="1" applyFill="1" applyBorder="1" applyAlignment="1"/>
    <xf numFmtId="177" fontId="42" fillId="28" borderId="26" xfId="215" applyNumberFormat="1" applyFont="1" applyFill="1" applyBorder="1" applyAlignment="1"/>
    <xf numFmtId="177" fontId="42" fillId="28" borderId="27" xfId="215" applyNumberFormat="1" applyFont="1" applyFill="1" applyBorder="1" applyAlignment="1"/>
    <xf numFmtId="177" fontId="42" fillId="29" borderId="5" xfId="215" applyNumberFormat="1" applyFont="1" applyFill="1" applyBorder="1" applyAlignment="1"/>
    <xf numFmtId="177" fontId="42" fillId="29" borderId="6" xfId="215" applyNumberFormat="1" applyFont="1" applyFill="1" applyBorder="1" applyAlignment="1"/>
    <xf numFmtId="177" fontId="42" fillId="29" borderId="7" xfId="215" applyNumberFormat="1" applyFont="1" applyFill="1" applyBorder="1" applyAlignment="1"/>
    <xf numFmtId="177" fontId="42" fillId="30" borderId="5" xfId="215" applyNumberFormat="1" applyFont="1" applyFill="1" applyBorder="1" applyAlignment="1"/>
    <xf numFmtId="177" fontId="42" fillId="30" borderId="6" xfId="215" applyNumberFormat="1" applyFont="1" applyFill="1" applyBorder="1" applyAlignment="1"/>
    <xf numFmtId="177" fontId="42" fillId="30" borderId="7" xfId="215" applyNumberFormat="1" applyFont="1" applyFill="1" applyBorder="1" applyAlignment="1"/>
    <xf numFmtId="177" fontId="42" fillId="26" borderId="5" xfId="215" applyNumberFormat="1" applyFont="1" applyFill="1" applyBorder="1" applyAlignment="1"/>
    <xf numFmtId="177" fontId="42" fillId="26" borderId="6" xfId="215" applyNumberFormat="1" applyFont="1" applyFill="1" applyBorder="1" applyAlignment="1"/>
    <xf numFmtId="177" fontId="42" fillId="26" borderId="7" xfId="215" applyNumberFormat="1" applyFont="1" applyFill="1" applyBorder="1" applyAlignment="1"/>
    <xf numFmtId="177" fontId="7" fillId="26" borderId="5" xfId="215" applyNumberFormat="1" applyFont="1" applyFill="1" applyBorder="1" applyAlignment="1">
      <alignment wrapText="1"/>
    </xf>
    <xf numFmtId="177" fontId="7" fillId="26" borderId="6" xfId="215" applyNumberFormat="1" applyFont="1" applyFill="1" applyBorder="1" applyAlignment="1">
      <alignment wrapText="1"/>
    </xf>
    <xf numFmtId="177" fontId="7" fillId="26" borderId="7" xfId="215" applyNumberFormat="1" applyFont="1" applyFill="1" applyBorder="1" applyAlignment="1">
      <alignment wrapText="1"/>
    </xf>
    <xf numFmtId="177" fontId="7" fillId="0" borderId="5" xfId="215" applyNumberFormat="1" applyFont="1" applyFill="1" applyBorder="1" applyAlignment="1"/>
    <xf numFmtId="177" fontId="7" fillId="0" borderId="6" xfId="215" applyNumberFormat="1" applyFont="1" applyFill="1" applyBorder="1" applyAlignment="1"/>
    <xf numFmtId="177" fontId="7" fillId="0" borderId="7" xfId="215" applyNumberFormat="1" applyFont="1" applyFill="1" applyBorder="1" applyAlignment="1"/>
    <xf numFmtId="177" fontId="46" fillId="0" borderId="5" xfId="215" applyNumberFormat="1" applyFont="1" applyFill="1" applyBorder="1" applyAlignment="1">
      <alignment wrapText="1"/>
    </xf>
    <xf numFmtId="177" fontId="46" fillId="0" borderId="6" xfId="215" applyNumberFormat="1" applyFont="1" applyFill="1" applyBorder="1" applyAlignment="1">
      <alignment wrapText="1"/>
    </xf>
    <xf numFmtId="177" fontId="46" fillId="0" borderId="7" xfId="215" applyNumberFormat="1" applyFont="1" applyFill="1" applyBorder="1" applyAlignment="1">
      <alignment wrapText="1"/>
    </xf>
    <xf numFmtId="177" fontId="42" fillId="0" borderId="5" xfId="215" applyNumberFormat="1" applyFont="1" applyFill="1" applyBorder="1" applyAlignment="1"/>
    <xf numFmtId="177" fontId="42" fillId="0" borderId="6" xfId="215" applyNumberFormat="1" applyFont="1" applyFill="1" applyBorder="1" applyAlignment="1"/>
    <xf numFmtId="177" fontId="42" fillId="0" borderId="7" xfId="215" applyNumberFormat="1" applyFont="1" applyFill="1" applyBorder="1" applyAlignment="1"/>
    <xf numFmtId="177" fontId="7" fillId="0" borderId="5" xfId="215" applyNumberFormat="1" applyFont="1" applyFill="1" applyBorder="1" applyAlignment="1">
      <alignment wrapText="1"/>
    </xf>
    <xf numFmtId="177" fontId="7" fillId="0" borderId="6" xfId="215" applyNumberFormat="1" applyFont="1" applyFill="1" applyBorder="1" applyAlignment="1">
      <alignment wrapText="1"/>
    </xf>
    <xf numFmtId="177" fontId="7" fillId="0" borderId="7" xfId="215" applyNumberFormat="1" applyFont="1" applyFill="1" applyBorder="1" applyAlignment="1">
      <alignment wrapText="1"/>
    </xf>
    <xf numFmtId="177" fontId="7" fillId="30" borderId="5" xfId="215" applyNumberFormat="1" applyFont="1" applyFill="1" applyBorder="1" applyAlignment="1"/>
    <xf numFmtId="177" fontId="7" fillId="30" borderId="6" xfId="215" applyNumberFormat="1" applyFont="1" applyFill="1" applyBorder="1" applyAlignment="1"/>
    <xf numFmtId="177" fontId="7" fillId="30" borderId="7" xfId="215" applyNumberFormat="1" applyFont="1" applyFill="1" applyBorder="1" applyAlignment="1"/>
    <xf numFmtId="177" fontId="42" fillId="31" borderId="5" xfId="215" applyNumberFormat="1" applyFont="1" applyFill="1" applyBorder="1" applyAlignment="1"/>
    <xf numFmtId="177" fontId="42" fillId="31" borderId="6" xfId="215" applyNumberFormat="1" applyFont="1" applyFill="1" applyBorder="1" applyAlignment="1"/>
    <xf numFmtId="177" fontId="42" fillId="31" borderId="7" xfId="215" applyNumberFormat="1" applyFont="1" applyFill="1" applyBorder="1" applyAlignment="1"/>
    <xf numFmtId="177" fontId="42" fillId="0" borderId="5" xfId="215" applyNumberFormat="1" applyFont="1" applyFill="1" applyBorder="1" applyAlignment="1">
      <alignment wrapText="1"/>
    </xf>
    <xf numFmtId="177" fontId="42" fillId="0" borderId="6" xfId="215" applyNumberFormat="1" applyFont="1" applyFill="1" applyBorder="1" applyAlignment="1">
      <alignment wrapText="1"/>
    </xf>
    <xf numFmtId="177" fontId="42" fillId="0" borderId="7" xfId="215" applyNumberFormat="1" applyFont="1" applyFill="1" applyBorder="1" applyAlignment="1">
      <alignment wrapText="1"/>
    </xf>
    <xf numFmtId="177" fontId="7" fillId="26" borderId="5" xfId="215" applyNumberFormat="1" applyFont="1" applyFill="1" applyBorder="1" applyAlignment="1"/>
    <xf numFmtId="177" fontId="7" fillId="26" borderId="6" xfId="215" applyNumberFormat="1" applyFont="1" applyFill="1" applyBorder="1" applyAlignment="1"/>
    <xf numFmtId="177" fontId="7" fillId="26" borderId="7" xfId="215" applyNumberFormat="1" applyFont="1" applyFill="1" applyBorder="1" applyAlignment="1"/>
    <xf numFmtId="177" fontId="42" fillId="30" borderId="8" xfId="215" applyNumberFormat="1" applyFont="1" applyFill="1" applyBorder="1" applyAlignment="1">
      <alignment wrapText="1"/>
    </xf>
    <xf numFmtId="177" fontId="42" fillId="30" borderId="9" xfId="215" applyNumberFormat="1" applyFont="1" applyFill="1" applyBorder="1" applyAlignment="1">
      <alignment wrapText="1"/>
    </xf>
    <xf numFmtId="177" fontId="42" fillId="30" borderId="10" xfId="215" applyNumberFormat="1" applyFont="1" applyFill="1" applyBorder="1" applyAlignment="1">
      <alignment wrapText="1"/>
    </xf>
    <xf numFmtId="177" fontId="40" fillId="26" borderId="0" xfId="211" applyNumberFormat="1" applyFont="1" applyFill="1"/>
    <xf numFmtId="177" fontId="59" fillId="2" borderId="45" xfId="214" applyNumberFormat="1" applyFont="1" applyFill="1" applyBorder="1"/>
    <xf numFmtId="177" fontId="12" fillId="2" borderId="0" xfId="214" applyNumberFormat="1" applyFont="1" applyFill="1" applyBorder="1"/>
    <xf numFmtId="177" fontId="60" fillId="2" borderId="0" xfId="214" applyNumberFormat="1" applyFont="1" applyFill="1" applyBorder="1"/>
    <xf numFmtId="177" fontId="60" fillId="2" borderId="0" xfId="216" applyNumberFormat="1" applyFont="1" applyFill="1" applyBorder="1"/>
    <xf numFmtId="177" fontId="5" fillId="26" borderId="0" xfId="211" applyNumberFormat="1" applyFont="1" applyFill="1" applyBorder="1"/>
    <xf numFmtId="177" fontId="5" fillId="26" borderId="46" xfId="211" applyNumberFormat="1" applyFont="1" applyFill="1" applyBorder="1"/>
    <xf numFmtId="177" fontId="40" fillId="2" borderId="31" xfId="3" applyNumberFormat="1" applyFont="1" applyFill="1" applyBorder="1" applyAlignment="1">
      <alignment horizontal="right"/>
    </xf>
    <xf numFmtId="177" fontId="43" fillId="2" borderId="27" xfId="3" applyNumberFormat="1" applyFont="1" applyFill="1" applyBorder="1" applyAlignment="1">
      <alignment horizontal="right"/>
    </xf>
    <xf numFmtId="177" fontId="40" fillId="2" borderId="32" xfId="3" applyNumberFormat="1" applyFont="1" applyFill="1" applyBorder="1" applyAlignment="1">
      <alignment horizontal="right"/>
    </xf>
    <xf numFmtId="177" fontId="43" fillId="2" borderId="6" xfId="3" applyNumberFormat="1" applyFont="1" applyFill="1" applyBorder="1" applyAlignment="1">
      <alignment horizontal="right" wrapText="1"/>
    </xf>
    <xf numFmtId="177" fontId="40" fillId="2" borderId="40" xfId="3" applyNumberFormat="1" applyFont="1" applyFill="1" applyBorder="1" applyAlignment="1">
      <alignment horizontal="right"/>
    </xf>
    <xf numFmtId="177" fontId="40" fillId="2" borderId="41" xfId="3" applyNumberFormat="1" applyFont="1" applyFill="1" applyBorder="1" applyAlignment="1">
      <alignment horizontal="right"/>
    </xf>
    <xf numFmtId="177" fontId="40" fillId="2" borderId="42" xfId="3" applyNumberFormat="1" applyFont="1" applyFill="1" applyBorder="1" applyAlignment="1">
      <alignment horizontal="right"/>
    </xf>
    <xf numFmtId="177" fontId="43" fillId="2" borderId="41" xfId="3" applyNumberFormat="1" applyFont="1" applyFill="1" applyBorder="1"/>
    <xf numFmtId="177" fontId="43" fillId="2" borderId="41" xfId="3" applyNumberFormat="1" applyFont="1" applyFill="1" applyBorder="1" applyAlignment="1">
      <alignment wrapText="1"/>
    </xf>
    <xf numFmtId="177" fontId="40" fillId="2" borderId="6" xfId="3" applyNumberFormat="1" applyFont="1" applyFill="1" applyBorder="1" applyAlignment="1">
      <alignment horizontal="right" wrapText="1"/>
    </xf>
    <xf numFmtId="177" fontId="43" fillId="2" borderId="41" xfId="210" applyNumberFormat="1" applyFont="1" applyFill="1" applyBorder="1" applyAlignment="1">
      <alignment wrapText="1"/>
    </xf>
    <xf numFmtId="177" fontId="40" fillId="2" borderId="6" xfId="210" applyNumberFormat="1" applyFont="1" applyFill="1" applyBorder="1" applyAlignment="1">
      <alignment horizontal="right"/>
    </xf>
    <xf numFmtId="177" fontId="43" fillId="2" borderId="39" xfId="210" applyNumberFormat="1" applyFont="1" applyFill="1" applyBorder="1" applyAlignment="1">
      <alignment wrapText="1"/>
    </xf>
    <xf numFmtId="177" fontId="58" fillId="2" borderId="1" xfId="3" applyNumberFormat="1" applyFont="1" applyFill="1" applyBorder="1"/>
    <xf numFmtId="177" fontId="4" fillId="2" borderId="1" xfId="3" applyNumberFormat="1" applyFont="1" applyFill="1" applyBorder="1" applyAlignment="1">
      <alignment horizontal="right"/>
    </xf>
    <xf numFmtId="177" fontId="58" fillId="2" borderId="34" xfId="3" applyNumberFormat="1" applyFont="1" applyFill="1" applyBorder="1"/>
    <xf numFmtId="177" fontId="58" fillId="2" borderId="1" xfId="3" applyNumberFormat="1" applyFont="1" applyFill="1" applyBorder="1" applyAlignment="1">
      <alignment horizontal="right"/>
    </xf>
    <xf numFmtId="0" fontId="17" fillId="2" borderId="2" xfId="2" applyNumberFormat="1" applyFont="1" applyFill="1" applyBorder="1" applyAlignment="1">
      <alignment horizontal="left"/>
    </xf>
    <xf numFmtId="0" fontId="58" fillId="2" borderId="33" xfId="3" applyFont="1" applyFill="1" applyBorder="1" applyAlignment="1">
      <alignment horizontal="center" vertical="center" wrapText="1"/>
    </xf>
    <xf numFmtId="173" fontId="50" fillId="2" borderId="1" xfId="3" applyNumberFormat="1" applyFont="1" applyFill="1" applyBorder="1" applyAlignment="1">
      <alignment horizontal="center" vertical="center" wrapText="1"/>
    </xf>
    <xf numFmtId="0" fontId="58" fillId="2" borderId="38" xfId="3" applyFont="1" applyFill="1" applyBorder="1" applyAlignment="1">
      <alignment vertical="center" wrapText="1"/>
    </xf>
    <xf numFmtId="0" fontId="58" fillId="2" borderId="36" xfId="3" applyFont="1" applyFill="1" applyBorder="1" applyAlignment="1">
      <alignment horizontal="left" wrapText="1"/>
    </xf>
    <xf numFmtId="164" fontId="58" fillId="2" borderId="0" xfId="210" applyFont="1" applyFill="1" applyBorder="1" applyAlignment="1">
      <alignment horizontal="left" wrapText="1"/>
    </xf>
    <xf numFmtId="164" fontId="43" fillId="2" borderId="0" xfId="210" applyFont="1" applyFill="1" applyBorder="1"/>
    <xf numFmtId="49" fontId="43" fillId="2" borderId="24" xfId="3" applyNumberFormat="1" applyFont="1" applyFill="1" applyBorder="1" applyAlignment="1">
      <alignment horizontal="left"/>
    </xf>
    <xf numFmtId="0" fontId="43" fillId="2" borderId="50" xfId="3" applyFont="1" applyFill="1" applyBorder="1" applyAlignment="1">
      <alignment horizontal="left" wrapText="1"/>
    </xf>
    <xf numFmtId="0" fontId="43" fillId="2" borderId="51" xfId="3" applyFont="1" applyFill="1" applyBorder="1" applyAlignment="1">
      <alignment horizontal="left" wrapText="1"/>
    </xf>
    <xf numFmtId="0" fontId="43" fillId="2" borderId="51" xfId="184" applyFont="1" applyFill="1" applyBorder="1" applyAlignment="1">
      <alignment horizontal="left" wrapText="1"/>
    </xf>
    <xf numFmtId="0" fontId="43" fillId="2" borderId="52" xfId="3" applyFont="1" applyFill="1" applyBorder="1" applyAlignment="1">
      <alignment horizontal="left" wrapText="1"/>
    </xf>
    <xf numFmtId="0" fontId="43" fillId="2" borderId="53" xfId="3" applyFont="1" applyFill="1" applyBorder="1" applyAlignment="1">
      <alignment horizontal="left" wrapText="1"/>
    </xf>
    <xf numFmtId="0" fontId="43" fillId="2" borderId="51" xfId="3" applyFont="1" applyFill="1" applyBorder="1" applyAlignment="1"/>
    <xf numFmtId="0" fontId="43" fillId="2" borderId="51" xfId="3" applyFont="1" applyFill="1" applyBorder="1" applyAlignment="1">
      <alignment wrapText="1"/>
    </xf>
    <xf numFmtId="0" fontId="43" fillId="2" borderId="51" xfId="184" applyFont="1" applyFill="1" applyBorder="1" applyAlignment="1"/>
    <xf numFmtId="0" fontId="43" fillId="2" borderId="51" xfId="184" applyFont="1" applyFill="1" applyBorder="1" applyAlignment="1">
      <alignment wrapText="1"/>
    </xf>
    <xf numFmtId="0" fontId="43" fillId="2" borderId="51" xfId="164" applyFont="1" applyFill="1" applyBorder="1" applyAlignment="1"/>
    <xf numFmtId="0" fontId="43" fillId="2" borderId="54" xfId="3" applyFont="1" applyFill="1" applyBorder="1" applyAlignment="1">
      <alignment wrapText="1"/>
    </xf>
    <xf numFmtId="49" fontId="40" fillId="2" borderId="0" xfId="1" applyNumberFormat="1" applyFont="1" applyFill="1" applyBorder="1" applyAlignment="1">
      <alignment horizontal="center" vertical="center"/>
    </xf>
    <xf numFmtId="0" fontId="1" fillId="2" borderId="0" xfId="2" applyFont="1" applyFill="1"/>
    <xf numFmtId="177" fontId="10" fillId="2" borderId="4" xfId="3" applyNumberFormat="1" applyFont="1" applyFill="1" applyBorder="1"/>
    <xf numFmtId="177" fontId="10" fillId="2" borderId="7" xfId="3" applyNumberFormat="1" applyFont="1" applyFill="1" applyBorder="1"/>
    <xf numFmtId="177" fontId="12" fillId="2" borderId="7" xfId="2" applyNumberFormat="1" applyFont="1" applyFill="1" applyBorder="1" applyAlignment="1">
      <alignment horizontal="right"/>
    </xf>
    <xf numFmtId="177" fontId="12" fillId="2" borderId="10" xfId="2" applyNumberFormat="1" applyFont="1" applyFill="1" applyBorder="1" applyAlignment="1">
      <alignment horizontal="right"/>
    </xf>
    <xf numFmtId="0" fontId="75" fillId="2" borderId="0" xfId="5" applyFont="1" applyFill="1"/>
    <xf numFmtId="0" fontId="17" fillId="2" borderId="3" xfId="2" applyFont="1" applyFill="1" applyBorder="1" applyAlignment="1"/>
    <xf numFmtId="0" fontId="17" fillId="2" borderId="6" xfId="2" applyFont="1" applyFill="1" applyBorder="1" applyAlignment="1"/>
    <xf numFmtId="177" fontId="13" fillId="2" borderId="7" xfId="2" applyNumberFormat="1" applyFont="1" applyFill="1" applyBorder="1" applyAlignment="1">
      <alignment horizontal="right"/>
    </xf>
    <xf numFmtId="2" fontId="4" fillId="2" borderId="0" xfId="1" applyNumberFormat="1" applyFont="1" applyFill="1" applyBorder="1" applyAlignment="1">
      <alignment vertical="center"/>
    </xf>
    <xf numFmtId="2" fontId="7" fillId="2" borderId="0" xfId="3" applyNumberFormat="1" applyFont="1" applyFill="1"/>
    <xf numFmtId="2" fontId="7" fillId="2" borderId="0" xfId="3" applyNumberFormat="1" applyFont="1" applyFill="1" applyBorder="1" applyAlignment="1">
      <alignment horizontal="left" vertical="center" wrapText="1"/>
    </xf>
    <xf numFmtId="2" fontId="9" fillId="2" borderId="1" xfId="1" applyNumberFormat="1" applyFont="1" applyFill="1" applyBorder="1" applyAlignment="1">
      <alignment horizontal="center" vertical="center"/>
    </xf>
    <xf numFmtId="2" fontId="6" fillId="2" borderId="6" xfId="3" applyNumberFormat="1" applyFont="1" applyFill="1" applyBorder="1" applyAlignment="1"/>
    <xf numFmtId="2" fontId="13" fillId="2" borderId="6" xfId="3" applyNumberFormat="1" applyFont="1" applyFill="1" applyBorder="1" applyAlignment="1"/>
    <xf numFmtId="2" fontId="6" fillId="2" borderId="9" xfId="3" applyNumberFormat="1" applyFont="1" applyFill="1" applyBorder="1" applyAlignment="1"/>
    <xf numFmtId="2" fontId="5" fillId="2" borderId="0" xfId="1" applyNumberFormat="1" applyFont="1" applyFill="1" applyAlignment="1"/>
    <xf numFmtId="2" fontId="1" fillId="2" borderId="0" xfId="2" applyNumberFormat="1" applyFill="1"/>
    <xf numFmtId="3" fontId="7" fillId="2" borderId="1" xfId="0" applyNumberFormat="1" applyFont="1" applyFill="1" applyBorder="1" applyAlignment="1">
      <alignment horizontal="center"/>
    </xf>
    <xf numFmtId="49" fontId="10" fillId="2" borderId="2" xfId="3" applyNumberFormat="1" applyFont="1" applyFill="1" applyBorder="1"/>
    <xf numFmtId="49" fontId="10" fillId="2" borderId="5" xfId="3" applyNumberFormat="1" applyFont="1" applyFill="1" applyBorder="1"/>
    <xf numFmtId="49" fontId="17" fillId="2" borderId="5" xfId="2" applyNumberFormat="1" applyFont="1" applyFill="1" applyBorder="1" applyAlignment="1">
      <alignment horizontal="left"/>
    </xf>
    <xf numFmtId="178" fontId="7" fillId="2" borderId="0" xfId="210" applyNumberFormat="1" applyFont="1" applyFill="1"/>
    <xf numFmtId="170" fontId="7" fillId="2" borderId="0" xfId="210" applyNumberFormat="1" applyFont="1" applyFill="1"/>
    <xf numFmtId="0" fontId="43" fillId="2" borderId="55" xfId="3" applyNumberFormat="1" applyFont="1" applyFill="1" applyBorder="1" applyAlignment="1">
      <alignment horizontal="center"/>
    </xf>
    <xf numFmtId="177" fontId="43" fillId="2" borderId="40" xfId="3" applyNumberFormat="1" applyFont="1" applyFill="1" applyBorder="1"/>
    <xf numFmtId="177" fontId="43" fillId="2" borderId="40" xfId="215" applyNumberFormat="1" applyFont="1" applyFill="1" applyBorder="1" applyAlignment="1">
      <alignment wrapText="1"/>
    </xf>
    <xf numFmtId="177" fontId="43" fillId="2" borderId="56" xfId="3" applyNumberFormat="1" applyFont="1" applyFill="1" applyBorder="1"/>
    <xf numFmtId="4" fontId="43" fillId="0" borderId="6" xfId="3" applyNumberFormat="1" applyFont="1" applyFill="1" applyBorder="1" applyAlignment="1">
      <alignment wrapText="1"/>
    </xf>
    <xf numFmtId="177" fontId="43" fillId="0" borderId="6" xfId="3" applyNumberFormat="1" applyFont="1" applyFill="1" applyBorder="1" applyAlignment="1">
      <alignment horizontal="right"/>
    </xf>
    <xf numFmtId="177" fontId="43" fillId="0" borderId="6" xfId="3" applyNumberFormat="1" applyFont="1" applyFill="1" applyBorder="1"/>
    <xf numFmtId="177" fontId="43" fillId="0" borderId="6" xfId="181" applyNumberFormat="1" applyFont="1" applyFill="1" applyBorder="1"/>
    <xf numFmtId="177" fontId="43" fillId="0" borderId="6" xfId="181" applyNumberFormat="1" applyFont="1" applyFill="1" applyBorder="1" applyAlignment="1">
      <alignment horizontal="right"/>
    </xf>
    <xf numFmtId="0" fontId="43" fillId="0" borderId="0" xfId="181" applyFont="1" applyFill="1"/>
    <xf numFmtId="177" fontId="40" fillId="2" borderId="41" xfId="3" applyNumberFormat="1" applyFont="1" applyFill="1" applyBorder="1" applyAlignment="1">
      <alignment horizontal="right" wrapText="1"/>
    </xf>
    <xf numFmtId="177" fontId="43" fillId="2" borderId="41" xfId="3" applyNumberFormat="1" applyFont="1" applyFill="1" applyBorder="1" applyAlignment="1">
      <alignment horizontal="right"/>
    </xf>
    <xf numFmtId="177" fontId="40" fillId="2" borderId="57" xfId="3" applyNumberFormat="1" applyFont="1" applyFill="1" applyBorder="1" applyAlignment="1">
      <alignment horizontal="right"/>
    </xf>
    <xf numFmtId="177" fontId="43" fillId="2" borderId="39" xfId="3" applyNumberFormat="1" applyFont="1" applyFill="1" applyBorder="1" applyAlignment="1">
      <alignment horizontal="right"/>
    </xf>
    <xf numFmtId="0" fontId="43" fillId="2" borderId="52" xfId="3" applyFont="1" applyFill="1" applyBorder="1" applyAlignment="1">
      <alignment horizontal="left" vertical="top" wrapText="1"/>
    </xf>
    <xf numFmtId="0" fontId="43" fillId="2" borderId="51" xfId="3" applyFont="1" applyFill="1" applyBorder="1" applyAlignment="1">
      <alignment horizontal="left" vertical="top" wrapText="1"/>
    </xf>
    <xf numFmtId="0" fontId="43" fillId="2" borderId="52" xfId="3" applyFont="1" applyFill="1" applyBorder="1" applyAlignment="1">
      <alignment vertical="top" wrapText="1"/>
    </xf>
    <xf numFmtId="0" fontId="43" fillId="2" borderId="51" xfId="3" applyFont="1" applyFill="1" applyBorder="1" applyAlignment="1">
      <alignment vertical="top" wrapText="1"/>
    </xf>
    <xf numFmtId="177" fontId="43" fillId="2" borderId="7" xfId="3" applyNumberFormat="1" applyFont="1" applyFill="1" applyBorder="1" applyAlignment="1">
      <alignment wrapText="1"/>
    </xf>
    <xf numFmtId="177" fontId="43" fillId="2" borderId="27" xfId="181" applyNumberFormat="1" applyFont="1" applyFill="1" applyBorder="1"/>
    <xf numFmtId="177" fontId="43" fillId="2" borderId="7" xfId="181" applyNumberFormat="1" applyFont="1" applyFill="1" applyBorder="1"/>
    <xf numFmtId="177" fontId="43" fillId="0" borderId="7" xfId="181" applyNumberFormat="1" applyFont="1" applyFill="1" applyBorder="1"/>
    <xf numFmtId="49" fontId="10" fillId="2" borderId="3" xfId="3" applyNumberFormat="1" applyFont="1" applyFill="1" applyBorder="1"/>
    <xf numFmtId="49" fontId="10" fillId="2" borderId="6" xfId="3" applyNumberFormat="1" applyFont="1" applyFill="1" applyBorder="1"/>
    <xf numFmtId="179" fontId="43" fillId="0" borderId="25" xfId="3" applyNumberFormat="1" applyFont="1" applyFill="1" applyBorder="1" applyAlignment="1">
      <alignment horizontal="right"/>
    </xf>
    <xf numFmtId="179" fontId="43" fillId="0" borderId="5" xfId="3" applyNumberFormat="1" applyFont="1" applyFill="1" applyBorder="1" applyAlignment="1">
      <alignment horizontal="right"/>
    </xf>
    <xf numFmtId="0" fontId="43" fillId="0" borderId="28" xfId="3" applyFont="1" applyFill="1" applyBorder="1" applyAlignment="1">
      <alignment horizontal="left"/>
    </xf>
    <xf numFmtId="0" fontId="76" fillId="26" borderId="0" xfId="217" applyFont="1" applyFill="1" applyAlignment="1">
      <alignment horizontal="left" indent="2"/>
    </xf>
    <xf numFmtId="0" fontId="67" fillId="26" borderId="0" xfId="211" applyFont="1" applyFill="1" applyAlignment="1">
      <alignment horizontal="left" indent="1"/>
    </xf>
    <xf numFmtId="0" fontId="77" fillId="2" borderId="0" xfId="228" applyFont="1" applyFill="1"/>
    <xf numFmtId="0" fontId="39" fillId="29" borderId="33" xfId="0" applyFont="1" applyFill="1" applyBorder="1" applyAlignment="1">
      <alignment horizontal="center" vertical="center" wrapText="1"/>
    </xf>
    <xf numFmtId="0" fontId="39" fillId="29" borderId="37" xfId="0" applyFont="1" applyFill="1" applyBorder="1" applyAlignment="1">
      <alignment horizontal="center" vertical="center" wrapText="1"/>
    </xf>
    <xf numFmtId="0" fontId="39" fillId="29" borderId="38" xfId="0" applyFont="1" applyFill="1" applyBorder="1" applyAlignment="1">
      <alignment horizontal="center" vertical="center" wrapText="1"/>
    </xf>
    <xf numFmtId="177" fontId="58" fillId="29" borderId="34" xfId="182" applyNumberFormat="1" applyFont="1" applyFill="1" applyBorder="1" applyAlignment="1">
      <alignment horizontal="center" vertical="center" wrapText="1"/>
    </xf>
    <xf numFmtId="177" fontId="58" fillId="29" borderId="35" xfId="182" applyNumberFormat="1" applyFont="1" applyFill="1" applyBorder="1" applyAlignment="1">
      <alignment horizontal="center" vertical="center" wrapText="1"/>
    </xf>
    <xf numFmtId="177" fontId="58" fillId="29" borderId="36" xfId="182" applyNumberFormat="1" applyFont="1" applyFill="1" applyBorder="1" applyAlignment="1">
      <alignment horizontal="center" vertical="center" wrapText="1"/>
    </xf>
    <xf numFmtId="177" fontId="42" fillId="29" borderId="33" xfId="0" applyNumberFormat="1" applyFont="1" applyFill="1" applyBorder="1" applyAlignment="1">
      <alignment horizontal="center" vertical="center" wrapText="1"/>
    </xf>
    <xf numFmtId="177" fontId="42" fillId="29" borderId="38" xfId="0" applyNumberFormat="1" applyFont="1" applyFill="1" applyBorder="1" applyAlignment="1">
      <alignment horizontal="center" vertical="center" wrapText="1"/>
    </xf>
    <xf numFmtId="177" fontId="42" fillId="29" borderId="34" xfId="0" applyNumberFormat="1" applyFont="1" applyFill="1" applyBorder="1" applyAlignment="1">
      <alignment horizontal="center" vertical="center" wrapText="1"/>
    </xf>
    <xf numFmtId="177" fontId="42" fillId="29" borderId="35" xfId="0" applyNumberFormat="1" applyFont="1" applyFill="1" applyBorder="1" applyAlignment="1">
      <alignment horizontal="center" vertical="center" wrapText="1"/>
    </xf>
    <xf numFmtId="177" fontId="42" fillId="29" borderId="36" xfId="0" applyNumberFormat="1" applyFont="1" applyFill="1" applyBorder="1" applyAlignment="1">
      <alignment horizontal="center" vertical="center" wrapText="1"/>
    </xf>
    <xf numFmtId="0" fontId="63" fillId="29" borderId="33" xfId="3" applyFont="1" applyFill="1" applyBorder="1" applyAlignment="1">
      <alignment horizontal="center" vertical="center"/>
    </xf>
    <xf numFmtId="0" fontId="63" fillId="29" borderId="37" xfId="3" applyFont="1" applyFill="1" applyBorder="1" applyAlignment="1">
      <alignment horizontal="center" vertical="center"/>
    </xf>
    <xf numFmtId="0" fontId="63" fillId="29" borderId="38" xfId="3" applyFont="1" applyFill="1" applyBorder="1" applyAlignment="1">
      <alignment horizontal="center" vertical="center"/>
    </xf>
    <xf numFmtId="0" fontId="58" fillId="29" borderId="34" xfId="182" applyFont="1" applyFill="1" applyBorder="1" applyAlignment="1">
      <alignment horizontal="center" vertical="center" wrapText="1"/>
    </xf>
    <xf numFmtId="0" fontId="58" fillId="29" borderId="35" xfId="182" applyFont="1" applyFill="1" applyBorder="1" applyAlignment="1">
      <alignment horizontal="center" vertical="center" wrapText="1"/>
    </xf>
    <xf numFmtId="0" fontId="58" fillId="29" borderId="36" xfId="182" applyFont="1" applyFill="1" applyBorder="1" applyAlignment="1">
      <alignment horizontal="center" vertical="center" wrapText="1"/>
    </xf>
    <xf numFmtId="0" fontId="42" fillId="29" borderId="33" xfId="0" applyFont="1" applyFill="1" applyBorder="1" applyAlignment="1">
      <alignment horizontal="center" vertical="center" wrapText="1"/>
    </xf>
    <xf numFmtId="0" fontId="42" fillId="29" borderId="38" xfId="0" applyFont="1" applyFill="1" applyBorder="1" applyAlignment="1">
      <alignment horizontal="center" vertical="center" wrapText="1"/>
    </xf>
    <xf numFmtId="0" fontId="42" fillId="29" borderId="34" xfId="0" applyFont="1" applyFill="1" applyBorder="1" applyAlignment="1">
      <alignment horizontal="center" vertical="center" wrapText="1"/>
    </xf>
    <xf numFmtId="0" fontId="42" fillId="29" borderId="35" xfId="0" applyFont="1" applyFill="1" applyBorder="1" applyAlignment="1">
      <alignment horizontal="center" vertical="center" wrapText="1"/>
    </xf>
    <xf numFmtId="0" fontId="42" fillId="29" borderId="36" xfId="0" applyFont="1" applyFill="1" applyBorder="1" applyAlignment="1">
      <alignment horizontal="center" vertical="center" wrapText="1"/>
    </xf>
    <xf numFmtId="1" fontId="58" fillId="2" borderId="1" xfId="3" applyNumberFormat="1" applyFont="1" applyFill="1" applyBorder="1" applyAlignment="1">
      <alignment horizontal="center" vertical="center" shrinkToFit="1"/>
    </xf>
    <xf numFmtId="0" fontId="58" fillId="2" borderId="33" xfId="3" applyFont="1" applyFill="1" applyBorder="1" applyAlignment="1">
      <alignment horizontal="center" vertical="center" wrapText="1" shrinkToFit="1"/>
    </xf>
    <xf numFmtId="0" fontId="58" fillId="2" borderId="38" xfId="3" applyFont="1" applyFill="1" applyBorder="1" applyAlignment="1">
      <alignment horizontal="center" vertical="center" wrapText="1" shrinkToFit="1"/>
    </xf>
    <xf numFmtId="1" fontId="58" fillId="2" borderId="1" xfId="3" applyNumberFormat="1" applyFont="1" applyFill="1" applyBorder="1" applyAlignment="1">
      <alignment horizontal="center" vertical="center" wrapText="1"/>
    </xf>
    <xf numFmtId="1" fontId="58" fillId="2" borderId="1" xfId="3" applyNumberFormat="1" applyFont="1" applyFill="1" applyBorder="1" applyAlignment="1">
      <alignment horizontal="center" vertical="center"/>
    </xf>
    <xf numFmtId="1" fontId="58" fillId="2" borderId="34" xfId="3" applyNumberFormat="1" applyFont="1" applyFill="1" applyBorder="1" applyAlignment="1">
      <alignment horizontal="center" vertical="center" wrapText="1"/>
    </xf>
    <xf numFmtId="1" fontId="58" fillId="2" borderId="36" xfId="3" applyNumberFormat="1" applyFont="1" applyFill="1" applyBorder="1" applyAlignment="1">
      <alignment horizontal="center" vertical="center" wrapText="1"/>
    </xf>
    <xf numFmtId="1" fontId="42" fillId="27" borderId="34" xfId="145" applyNumberFormat="1" applyFont="1" applyFill="1" applyBorder="1" applyAlignment="1">
      <alignment horizontal="center"/>
    </xf>
    <xf numFmtId="1" fontId="42" fillId="27" borderId="36" xfId="145" applyNumberFormat="1" applyFont="1" applyFill="1" applyBorder="1" applyAlignment="1">
      <alignment horizontal="center"/>
    </xf>
    <xf numFmtId="0" fontId="7" fillId="27" borderId="33" xfId="145" applyFont="1" applyFill="1" applyBorder="1" applyAlignment="1">
      <alignment horizontal="center" vertical="center" wrapText="1"/>
    </xf>
    <xf numFmtId="0" fontId="7" fillId="27" borderId="38" xfId="145" applyFont="1" applyFill="1" applyBorder="1" applyAlignment="1">
      <alignment horizontal="center" vertical="center" wrapText="1"/>
    </xf>
    <xf numFmtId="4" fontId="7" fillId="27" borderId="33" xfId="145" applyNumberFormat="1" applyFont="1" applyFill="1" applyBorder="1" applyAlignment="1">
      <alignment horizontal="center" vertical="center" wrapText="1"/>
    </xf>
    <xf numFmtId="4" fontId="7" fillId="27" borderId="38" xfId="145" applyNumberFormat="1" applyFont="1" applyFill="1" applyBorder="1" applyAlignment="1">
      <alignment horizontal="center" vertical="center" wrapText="1"/>
    </xf>
    <xf numFmtId="1" fontId="42" fillId="27" borderId="33" xfId="145" applyNumberFormat="1" applyFont="1" applyFill="1" applyBorder="1" applyAlignment="1">
      <alignment horizontal="center" vertical="center" wrapText="1"/>
    </xf>
    <xf numFmtId="1" fontId="42" fillId="27" borderId="37" xfId="145" applyNumberFormat="1" applyFont="1" applyFill="1" applyBorder="1" applyAlignment="1">
      <alignment horizontal="center" vertical="center" wrapText="1"/>
    </xf>
    <xf numFmtId="1" fontId="42" fillId="27" borderId="38" xfId="145" applyNumberFormat="1" applyFont="1" applyFill="1" applyBorder="1" applyAlignment="1">
      <alignment horizontal="center" vertical="center" wrapText="1"/>
    </xf>
    <xf numFmtId="0" fontId="42" fillId="27" borderId="33" xfId="145" applyFont="1" applyFill="1" applyBorder="1" applyAlignment="1">
      <alignment horizontal="center" vertical="center"/>
    </xf>
    <xf numFmtId="0" fontId="42" fillId="27" borderId="37" xfId="145" applyFont="1" applyFill="1" applyBorder="1" applyAlignment="1">
      <alignment horizontal="center" vertical="center"/>
    </xf>
    <xf numFmtId="0" fontId="42" fillId="27" borderId="38" xfId="145" applyFont="1" applyFill="1" applyBorder="1" applyAlignment="1">
      <alignment horizontal="center" vertical="center"/>
    </xf>
  </cellXfs>
  <cellStyles count="275">
    <cellStyle name="20% - Accent1 2" xfId="6"/>
    <cellStyle name="20% - Accent1 3" xfId="7"/>
    <cellStyle name="20% - Accent2 2" xfId="8"/>
    <cellStyle name="20% - Accent2 3" xfId="9"/>
    <cellStyle name="20% - Accent3 2" xfId="10"/>
    <cellStyle name="20% - Accent3 3" xfId="11"/>
    <cellStyle name="20% - Accent4 2" xfId="12"/>
    <cellStyle name="20% - Accent4 3" xfId="13"/>
    <cellStyle name="20% - Accent5 2" xfId="14"/>
    <cellStyle name="20% - Accent5 3" xfId="15"/>
    <cellStyle name="20% - Accent6 2" xfId="16"/>
    <cellStyle name="20% - Accent6 3" xfId="17"/>
    <cellStyle name="40% - Accent1 2" xfId="18"/>
    <cellStyle name="40% - Accent1 3" xfId="19"/>
    <cellStyle name="40% - Accent2 2" xfId="20"/>
    <cellStyle name="40% - Accent2 3" xfId="21"/>
    <cellStyle name="40% - Accent3 2" xfId="22"/>
    <cellStyle name="40% - Accent3 3" xfId="23"/>
    <cellStyle name="40% - Accent4 2" xfId="24"/>
    <cellStyle name="40% - Accent4 3" xfId="25"/>
    <cellStyle name="40% - Accent5 2" xfId="26"/>
    <cellStyle name="40% - Accent5 3" xfId="27"/>
    <cellStyle name="40% - Accent6 2" xfId="28"/>
    <cellStyle name="40% - Accent6 3" xfId="29"/>
    <cellStyle name="60% - Accent1 2" xfId="30"/>
    <cellStyle name="60% - Accent1 3" xfId="31"/>
    <cellStyle name="60% - Accent2 2" xfId="32"/>
    <cellStyle name="60% - Accent2 3" xfId="33"/>
    <cellStyle name="60% - Accent3 2" xfId="34"/>
    <cellStyle name="60% - Accent3 3" xfId="35"/>
    <cellStyle name="60% - Accent4 2" xfId="36"/>
    <cellStyle name="60% - Accent4 3" xfId="37"/>
    <cellStyle name="60% - Accent5 2" xfId="38"/>
    <cellStyle name="60% - Accent5 3" xfId="39"/>
    <cellStyle name="60% - Accent6 2" xfId="40"/>
    <cellStyle name="60% - Accent6 3" xfId="41"/>
    <cellStyle name="Accent1 2" xfId="42"/>
    <cellStyle name="Accent1 3" xfId="43"/>
    <cellStyle name="Accent2 2" xfId="44"/>
    <cellStyle name="Accent2 3" xfId="45"/>
    <cellStyle name="Accent3 2" xfId="46"/>
    <cellStyle name="Accent3 3" xfId="47"/>
    <cellStyle name="Accent4 2" xfId="48"/>
    <cellStyle name="Accent4 3" xfId="49"/>
    <cellStyle name="Accent5 2" xfId="50"/>
    <cellStyle name="Accent5 3" xfId="51"/>
    <cellStyle name="Accent6 2" xfId="52"/>
    <cellStyle name="Accent6 3" xfId="53"/>
    <cellStyle name="Bad 2" xfId="54"/>
    <cellStyle name="Bad 3" xfId="55"/>
    <cellStyle name="Calculation 2" xfId="56"/>
    <cellStyle name="Calculation 3" xfId="57"/>
    <cellStyle name="Calculation 4" xfId="58"/>
    <cellStyle name="Check Cell 2" xfId="59"/>
    <cellStyle name="Check Cell 3" xfId="60"/>
    <cellStyle name="Comma" xfId="210" builtinId="3"/>
    <cellStyle name="Comma 10" xfId="61"/>
    <cellStyle name="Comma 10 2" xfId="62"/>
    <cellStyle name="Comma 11" xfId="63"/>
    <cellStyle name="Comma 11 2" xfId="64"/>
    <cellStyle name="Comma 12" xfId="216"/>
    <cellStyle name="Comma 13" xfId="273"/>
    <cellStyle name="Comma 2" xfId="65"/>
    <cellStyle name="Comma 2 2" xfId="66"/>
    <cellStyle name="Comma 2 2 2" xfId="67"/>
    <cellStyle name="Comma 2 2 2 2" xfId="68"/>
    <cellStyle name="Comma 2 2 2 3" xfId="69"/>
    <cellStyle name="Comma 2 2 3" xfId="70"/>
    <cellStyle name="Comma 2 2 4" xfId="71"/>
    <cellStyle name="Comma 2 2 5" xfId="72"/>
    <cellStyle name="Comma 2 3" xfId="73"/>
    <cellStyle name="Comma 2 3 2" xfId="74"/>
    <cellStyle name="Comma 2 3 3" xfId="75"/>
    <cellStyle name="Comma 2 3 4" xfId="76"/>
    <cellStyle name="Comma 2 4" xfId="77"/>
    <cellStyle name="Comma 2 4 2" xfId="78"/>
    <cellStyle name="Comma 2 4 3" xfId="79"/>
    <cellStyle name="Comma 2 5" xfId="80"/>
    <cellStyle name="Comma 3" xfId="81"/>
    <cellStyle name="Comma 3 2" xfId="82"/>
    <cellStyle name="Comma 3 2 2" xfId="83"/>
    <cellStyle name="Comma 3 2 2 2" xfId="84"/>
    <cellStyle name="Comma 3 2 2 2 2" xfId="215"/>
    <cellStyle name="Comma 3 2 2 3" xfId="85"/>
    <cellStyle name="Comma 3 2 3" xfId="86"/>
    <cellStyle name="Comma 3 2 4" xfId="87"/>
    <cellStyle name="Comma 3 2 5" xfId="88"/>
    <cellStyle name="Comma 3 2 6" xfId="89"/>
    <cellStyle name="Comma 3 3" xfId="90"/>
    <cellStyle name="Comma 3 3 2" xfId="91"/>
    <cellStyle name="Comma 3 3 3" xfId="92"/>
    <cellStyle name="Comma 3 3 4" xfId="93"/>
    <cellStyle name="Comma 3 4" xfId="94"/>
    <cellStyle name="Comma 3 5" xfId="95"/>
    <cellStyle name="Comma 4" xfId="96"/>
    <cellStyle name="Comma 4 2" xfId="97"/>
    <cellStyle name="Comma 4 3" xfId="98"/>
    <cellStyle name="Comma 4 4" xfId="99"/>
    <cellStyle name="Comma 4 5" xfId="100"/>
    <cellStyle name="Comma 5" xfId="101"/>
    <cellStyle name="Comma 5 2" xfId="102"/>
    <cellStyle name="Comma 5 3" xfId="103"/>
    <cellStyle name="Comma 5 4" xfId="104"/>
    <cellStyle name="Comma 6" xfId="105"/>
    <cellStyle name="Comma 6 2" xfId="106"/>
    <cellStyle name="Comma 6 3" xfId="107"/>
    <cellStyle name="Comma 6 4" xfId="108"/>
    <cellStyle name="Comma 7" xfId="109"/>
    <cellStyle name="Comma 7 2" xfId="110"/>
    <cellStyle name="Comma 7 3" xfId="111"/>
    <cellStyle name="Comma 7 4" xfId="112"/>
    <cellStyle name="Comma 7 4 2" xfId="218"/>
    <cellStyle name="Comma 7 5" xfId="113"/>
    <cellStyle name="Comma 8" xfId="114"/>
    <cellStyle name="Comma 8 2" xfId="115"/>
    <cellStyle name="Comma 8 3" xfId="116"/>
    <cellStyle name="Comma 8 4" xfId="117"/>
    <cellStyle name="Comma 8 5" xfId="118"/>
    <cellStyle name="Comma 9" xfId="119"/>
    <cellStyle name="Explanatory Text 2" xfId="120"/>
    <cellStyle name="Explanatory Text 3" xfId="121"/>
    <cellStyle name="Good 2" xfId="122"/>
    <cellStyle name="Good 3" xfId="123"/>
    <cellStyle name="Heading 1 2" xfId="124"/>
    <cellStyle name="Heading 1 3" xfId="125"/>
    <cellStyle name="Heading 2 2" xfId="126"/>
    <cellStyle name="Heading 2 3" xfId="127"/>
    <cellStyle name="Heading 3 2" xfId="128"/>
    <cellStyle name="Heading 3 3" xfId="129"/>
    <cellStyle name="Heading 4 2" xfId="130"/>
    <cellStyle name="Heading 4 3" xfId="131"/>
    <cellStyle name="Hyperlink" xfId="217" builtinId="8"/>
    <cellStyle name="Hyperlink 2" xfId="219"/>
    <cellStyle name="Hyperlink 3" xfId="220"/>
    <cellStyle name="Input 2" xfId="132"/>
    <cellStyle name="Input 3" xfId="133"/>
    <cellStyle name="Input 4" xfId="134"/>
    <cellStyle name="Linked Cell 2" xfId="135"/>
    <cellStyle name="Linked Cell 3" xfId="136"/>
    <cellStyle name="Milliers [0]_Y1 post" xfId="137"/>
    <cellStyle name="Milliers_Y1 post" xfId="138"/>
    <cellStyle name="Monétaire [0]_Y1 post" xfId="139"/>
    <cellStyle name="Monétaire_Y1 post" xfId="140"/>
    <cellStyle name="Neutral 2" xfId="141"/>
    <cellStyle name="Neutral 3" xfId="142"/>
    <cellStyle name="Normal" xfId="0" builtinId="0"/>
    <cellStyle name="Normal 10" xfId="143"/>
    <cellStyle name="Normal 10 2" xfId="144"/>
    <cellStyle name="Normal 10 2 2" xfId="145"/>
    <cellStyle name="Normal 10 2 2 2" xfId="211"/>
    <cellStyle name="Normal 10 2 3" xfId="221"/>
    <cellStyle name="Normal 10 3" xfId="146"/>
    <cellStyle name="Normal 10 3 2" xfId="222"/>
    <cellStyle name="Normal 10 4" xfId="147"/>
    <cellStyle name="Normal 10 4 2" xfId="148"/>
    <cellStyle name="Normal 10 5" xfId="223"/>
    <cellStyle name="Normal 11" xfId="149"/>
    <cellStyle name="Normal 11 2" xfId="150"/>
    <cellStyle name="Normal 12" xfId="151"/>
    <cellStyle name="Normal 12 2" xfId="152"/>
    <cellStyle name="Normal 13" xfId="214"/>
    <cellStyle name="Normal 14" xfId="224"/>
    <cellStyle name="Normal 14 2" xfId="225"/>
    <cellStyle name="Normal 15" xfId="226"/>
    <cellStyle name="Normal 16" xfId="227"/>
    <cellStyle name="Normal 17" xfId="228"/>
    <cellStyle name="Normal 18" xfId="274"/>
    <cellStyle name="Normal 2" xfId="3"/>
    <cellStyle name="Normal 2 2" xfId="153"/>
    <cellStyle name="Normal 2 2 2" xfId="154"/>
    <cellStyle name="Normal 2 2 2 2" xfId="155"/>
    <cellStyle name="Normal 2 2 3" xfId="156"/>
    <cellStyle name="Normal 2 2 4" xfId="157"/>
    <cellStyle name="Normal 2 2 5" xfId="158"/>
    <cellStyle name="Normal 2 2 6" xfId="213"/>
    <cellStyle name="Normal 2 3" xfId="159"/>
    <cellStyle name="Normal 2 3 2" xfId="160"/>
    <cellStyle name="Normal 2 3 3" xfId="161"/>
    <cellStyle name="Normal 2 3 4" xfId="162"/>
    <cellStyle name="Normal 2 4" xfId="163"/>
    <cellStyle name="Normal 2_STO" xfId="229"/>
    <cellStyle name="Normal 3" xfId="2"/>
    <cellStyle name="Normal 3 2" xfId="164"/>
    <cellStyle name="Normal 3 2 2" xfId="165"/>
    <cellStyle name="Normal 3 2 2 2" xfId="166"/>
    <cellStyle name="Normal 3 2 2 3" xfId="167"/>
    <cellStyle name="Normal 3 2 3" xfId="168"/>
    <cellStyle name="Normal 3 3" xfId="169"/>
    <cellStyle name="Normal 3 3 2" xfId="230"/>
    <cellStyle name="Normal 3 3 3" xfId="231"/>
    <cellStyle name="Normal 3 3 4" xfId="232"/>
    <cellStyle name="Normal 3 4" xfId="170"/>
    <cellStyle name="Normal 3 5" xfId="233"/>
    <cellStyle name="Normal 3 6" xfId="234"/>
    <cellStyle name="Normal 4" xfId="5"/>
    <cellStyle name="Normal 4 2" xfId="171"/>
    <cellStyle name="Normal 4 2 2" xfId="235"/>
    <cellStyle name="Normal 4 2 3" xfId="236"/>
    <cellStyle name="Normal 4 2 4" xfId="237"/>
    <cellStyle name="Normal 4 3" xfId="172"/>
    <cellStyle name="Normal 4 3 2" xfId="173"/>
    <cellStyle name="Normal 4 3 2 2" xfId="238"/>
    <cellStyle name="Normal 4 3 2 3" xfId="239"/>
    <cellStyle name="Normal 4 3 3" xfId="174"/>
    <cellStyle name="Normal 4 3 4" xfId="240"/>
    <cellStyle name="Normal 4 4" xfId="175"/>
    <cellStyle name="Normal 4 4 2" xfId="241"/>
    <cellStyle name="Normal 4 4 3" xfId="242"/>
    <cellStyle name="Normal 4 5" xfId="176"/>
    <cellStyle name="Normal 4 6" xfId="177"/>
    <cellStyle name="Normal 4 7" xfId="178"/>
    <cellStyle name="Normal 5" xfId="179"/>
    <cellStyle name="Normal 5 2" xfId="180"/>
    <cellStyle name="Normal 5 2 2" xfId="243"/>
    <cellStyle name="Normal 5 2 3" xfId="244"/>
    <cellStyle name="Normal 5 3" xfId="245"/>
    <cellStyle name="Normal 5 4" xfId="246"/>
    <cellStyle name="Normal 6" xfId="181"/>
    <cellStyle name="Normal 6 2" xfId="182"/>
    <cellStyle name="Normal 6 3" xfId="183"/>
    <cellStyle name="Normal 7" xfId="184"/>
    <cellStyle name="Normal 7 2" xfId="185"/>
    <cellStyle name="Normal 7 2 2" xfId="247"/>
    <cellStyle name="Normal 7 2 2 2" xfId="248"/>
    <cellStyle name="Normal 7 2 3" xfId="249"/>
    <cellStyle name="Normal 7 2 4" xfId="250"/>
    <cellStyle name="Normal 7 2 5" xfId="251"/>
    <cellStyle name="Normal 7 3" xfId="252"/>
    <cellStyle name="Normal 7 3 2" xfId="253"/>
    <cellStyle name="Normal 7 3 3" xfId="254"/>
    <cellStyle name="Normal 7 4" xfId="255"/>
    <cellStyle name="Normal 7 5" xfId="256"/>
    <cellStyle name="Normal 7 6" xfId="257"/>
    <cellStyle name="Normal 8" xfId="186"/>
    <cellStyle name="Normal 8 2" xfId="187"/>
    <cellStyle name="Normal 8 2 2" xfId="258"/>
    <cellStyle name="Normal 8 2 2 2" xfId="259"/>
    <cellStyle name="Normal 8 2 3" xfId="260"/>
    <cellStyle name="Normal 8 3" xfId="188"/>
    <cellStyle name="Normal 8 3 2" xfId="189"/>
    <cellStyle name="Normal 8 3 3" xfId="190"/>
    <cellStyle name="Normal 8 4" xfId="191"/>
    <cellStyle name="Normal 8 5" xfId="261"/>
    <cellStyle name="Normal 8 6" xfId="262"/>
    <cellStyle name="Normal 9" xfId="192"/>
    <cellStyle name="Normal 9 2" xfId="193"/>
    <cellStyle name="Normal 9 2 2" xfId="263"/>
    <cellStyle name="Normal 9 2 2 2" xfId="264"/>
    <cellStyle name="Normal 9 2 3" xfId="265"/>
    <cellStyle name="Normal 9 3" xfId="194"/>
    <cellStyle name="Normal 9 3 2" xfId="266"/>
    <cellStyle name="Normal 9 4" xfId="195"/>
    <cellStyle name="Normal 9 5" xfId="196"/>
    <cellStyle name="Normal 9 6" xfId="267"/>
    <cellStyle name="Normal_IIP-NOV SABLON-98-07-FDI- 2" xfId="4"/>
    <cellStyle name="Normal_IIP-WEB_2003-2007-DEFINITIVNA-MAK (2) 2" xfId="212"/>
    <cellStyle name="Normal_tabeli za Kipo-IIP izvestaj zemji" xfId="1"/>
    <cellStyle name="Note 2" xfId="197"/>
    <cellStyle name="Note 2 2" xfId="268"/>
    <cellStyle name="Note 3" xfId="198"/>
    <cellStyle name="Note 4" xfId="199"/>
    <cellStyle name="NumberCellStyle" xfId="269"/>
    <cellStyle name="NumberCellStyle 2" xfId="270"/>
    <cellStyle name="Output 2" xfId="200"/>
    <cellStyle name="Output 3" xfId="201"/>
    <cellStyle name="Output 4" xfId="202"/>
    <cellStyle name="Style 1" xfId="271"/>
    <cellStyle name="Style 1 2" xfId="272"/>
    <cellStyle name="Title 2" xfId="203"/>
    <cellStyle name="Title 3" xfId="204"/>
    <cellStyle name="Total 2" xfId="205"/>
    <cellStyle name="Total 3" xfId="206"/>
    <cellStyle name="Total 4" xfId="207"/>
    <cellStyle name="Warning Text 2" xfId="208"/>
    <cellStyle name="Warning Text 3" xfId="20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ApplNT\ESTAT-C4\DOCUME~1\dizdias\OTLocal\DARWIN\Workbin\190A40F.R.O\List%20of%20series_WGES_2010_4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ApplNT\ESTAT-C2\Documents%20and%20Settings\laurobe\Local%20Settings\Temp\wz0ffb\BOP_DSD_V0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erie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IMECB01\HOMEDIR-AD$\Documents%20and%20Settings\laurobe\Local%20Settings\Temp\wz0ffb\BOP_DSD_V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IMECB01\HOMEDIR-AD$\OTLocal\DARWIN\Workbin\2FFCF6A.R.O\Booklet%202011_euro17_WGES_2011_2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reserves"/>
      <sheetName val="Monthly non financial"/>
      <sheetName val="Monthly financial"/>
      <sheetName val="Quarterly non financial"/>
      <sheetName val="Quarterly financial"/>
      <sheetName val="Annual direct investment"/>
      <sheetName val="Annual ITS"/>
      <sheetName val="A Type of position or flow"/>
      <sheetName val="B Goods classification"/>
      <sheetName val="C Geo area"/>
      <sheetName val="D Directional principle"/>
      <sheetName val="G Cap account classif"/>
      <sheetName val="H Derivatives classification"/>
      <sheetName val="I Debt instruments"/>
      <sheetName val="J Services classification"/>
      <sheetName val="K Sec income classification"/>
      <sheetName val="L Listing"/>
      <sheetName val="M Maturity"/>
      <sheetName val="O Other primary income class"/>
      <sheetName val="R instruments"/>
      <sheetName val="S Institutional sectors"/>
      <sheetName val="T Data category"/>
      <sheetName val="X Currency"/>
      <sheetName val="P Activit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C8" t="str">
            <v>Credit</v>
          </cell>
        </row>
        <row r="9">
          <cell r="C9" t="str">
            <v>Debit</v>
          </cell>
        </row>
        <row r="10">
          <cell r="C10" t="str">
            <v>Balance</v>
          </cell>
        </row>
        <row r="11">
          <cell r="C11" t="str">
            <v>Assets</v>
          </cell>
        </row>
        <row r="12">
          <cell r="C12" t="str">
            <v>Liabilities</v>
          </cell>
        </row>
        <row r="13">
          <cell r="C13" t="str">
            <v>Net</v>
          </cell>
        </row>
      </sheetData>
      <sheetData sheetId="8">
        <row r="8">
          <cell r="C8" t="str">
            <v>General merchandise on a b.o.p. basis</v>
          </cell>
        </row>
        <row r="9">
          <cell r="C9" t="str">
            <v>Net exports of goods under merchanting</v>
          </cell>
        </row>
        <row r="10">
          <cell r="C10" t="str">
            <v xml:space="preserve">  Goods acquired under merchanting (negative credits)</v>
          </cell>
        </row>
        <row r="11">
          <cell r="C11" t="str">
            <v xml:space="preserve">  Goods sold under merchanting </v>
          </cell>
        </row>
        <row r="12">
          <cell r="C12" t="str">
            <v>Nonmonetary gold</v>
          </cell>
        </row>
      </sheetData>
      <sheetData sheetId="9">
        <row r="8">
          <cell r="C8" t="str">
            <v>Rest of the world</v>
          </cell>
        </row>
        <row r="9">
          <cell r="C9" t="str">
            <v>Extra euro area outside EU</v>
          </cell>
        </row>
        <row r="10">
          <cell r="C10" t="str">
            <v>Extra euro area inside EU</v>
          </cell>
        </row>
        <row r="11">
          <cell r="C11" t="str">
            <v>Intra euro area</v>
          </cell>
        </row>
        <row r="17">
          <cell r="C17" t="str">
            <v>Rest of the world</v>
          </cell>
        </row>
        <row r="18">
          <cell r="C18" t="str">
            <v>Extra euro area outside EU</v>
          </cell>
        </row>
        <row r="19">
          <cell r="C19" t="str">
            <v>CH</v>
          </cell>
        </row>
        <row r="20">
          <cell r="C20" t="str">
            <v>CA</v>
          </cell>
        </row>
        <row r="21">
          <cell r="C21" t="str">
            <v>US</v>
          </cell>
        </row>
        <row r="22">
          <cell r="C22" t="str">
            <v>JP</v>
          </cell>
        </row>
        <row r="23">
          <cell r="C23" t="str">
            <v>C4</v>
          </cell>
        </row>
        <row r="24">
          <cell r="C24" t="str">
            <v>HK</v>
          </cell>
        </row>
        <row r="25">
          <cell r="C25" t="str">
            <v>7Z</v>
          </cell>
        </row>
        <row r="26">
          <cell r="C26" t="str">
            <v>of which: IMF</v>
          </cell>
        </row>
        <row r="27">
          <cell r="C27" t="str">
            <v>BR</v>
          </cell>
        </row>
        <row r="28">
          <cell r="C28" t="str">
            <v>CN</v>
          </cell>
        </row>
        <row r="29">
          <cell r="C29" t="str">
            <v>IN</v>
          </cell>
        </row>
        <row r="30">
          <cell r="C30" t="str">
            <v>RU</v>
          </cell>
        </row>
        <row r="31">
          <cell r="C31" t="str">
            <v>Extra euro area inside EU</v>
          </cell>
        </row>
        <row r="32">
          <cell r="C32" t="str">
            <v>DK</v>
          </cell>
        </row>
        <row r="33">
          <cell r="C33" t="str">
            <v>GB</v>
          </cell>
        </row>
        <row r="34">
          <cell r="C34" t="str">
            <v>SE</v>
          </cell>
        </row>
        <row r="35">
          <cell r="C35" t="str">
            <v>4A</v>
          </cell>
        </row>
        <row r="36">
          <cell r="C36" t="str">
            <v>of which: EIB</v>
          </cell>
        </row>
        <row r="37">
          <cell r="C37" t="str">
            <v>BG</v>
          </cell>
        </row>
        <row r="38">
          <cell r="C38" t="str">
            <v>CZ</v>
          </cell>
        </row>
        <row r="39">
          <cell r="C39" t="str">
            <v>EE</v>
          </cell>
        </row>
        <row r="40">
          <cell r="C40" t="str">
            <v>HU</v>
          </cell>
        </row>
        <row r="41">
          <cell r="C41" t="str">
            <v>LT</v>
          </cell>
        </row>
        <row r="42">
          <cell r="C42" t="str">
            <v>LV</v>
          </cell>
        </row>
        <row r="43">
          <cell r="C43" t="str">
            <v>PL</v>
          </cell>
        </row>
        <row r="44">
          <cell r="C44" t="str">
            <v>RO</v>
          </cell>
        </row>
        <row r="45">
          <cell r="C45" t="str">
            <v>Intra euro area</v>
          </cell>
        </row>
        <row r="48">
          <cell r="B48" t="str">
            <v>LEVEL 2</v>
          </cell>
          <cell r="C48" t="str">
            <v>LEVEL 3</v>
          </cell>
          <cell r="D48" t="str">
            <v>CODE</v>
          </cell>
        </row>
        <row r="49">
          <cell r="B49" t="str">
            <v>REST OF THE WORLD</v>
          </cell>
          <cell r="C49" t="str">
            <v>REST OF THE WORLD</v>
          </cell>
          <cell r="D49" t="str">
            <v>A1</v>
          </cell>
        </row>
        <row r="50">
          <cell r="B50" t="str">
            <v xml:space="preserve"> EUROPE</v>
          </cell>
          <cell r="C50" t="str">
            <v xml:space="preserve"> EUROPE</v>
          </cell>
          <cell r="D50" t="str">
            <v>E1</v>
          </cell>
        </row>
        <row r="51">
          <cell r="B51" t="str">
            <v xml:space="preserve"> Belgium</v>
          </cell>
          <cell r="C51" t="str">
            <v xml:space="preserve"> Belgium</v>
          </cell>
          <cell r="D51" t="str">
            <v>BE</v>
          </cell>
        </row>
        <row r="52">
          <cell r="B52" t="str">
            <v xml:space="preserve"> Bulgaria</v>
          </cell>
          <cell r="C52" t="str">
            <v xml:space="preserve"> Bulgaria</v>
          </cell>
          <cell r="D52" t="str">
            <v>BG</v>
          </cell>
        </row>
        <row r="53">
          <cell r="B53" t="str">
            <v xml:space="preserve"> Czech Republic</v>
          </cell>
          <cell r="C53" t="str">
            <v xml:space="preserve"> Czech Republic</v>
          </cell>
          <cell r="D53" t="str">
            <v>CZ</v>
          </cell>
        </row>
        <row r="54">
          <cell r="B54" t="str">
            <v xml:space="preserve"> Denmark</v>
          </cell>
          <cell r="C54" t="str">
            <v xml:space="preserve"> Denmark</v>
          </cell>
          <cell r="D54" t="str">
            <v>DK</v>
          </cell>
        </row>
        <row r="55">
          <cell r="B55" t="str">
            <v xml:space="preserve"> Germany</v>
          </cell>
          <cell r="C55" t="str">
            <v xml:space="preserve"> Germany</v>
          </cell>
          <cell r="D55" t="str">
            <v>DE</v>
          </cell>
        </row>
        <row r="56">
          <cell r="B56" t="str">
            <v xml:space="preserve"> Estonia</v>
          </cell>
          <cell r="C56" t="str">
            <v xml:space="preserve"> Estonia</v>
          </cell>
          <cell r="D56" t="str">
            <v>EE</v>
          </cell>
        </row>
        <row r="57">
          <cell r="B57" t="str">
            <v xml:space="preserve"> Ireland</v>
          </cell>
          <cell r="C57" t="str">
            <v xml:space="preserve"> Ireland</v>
          </cell>
          <cell r="D57" t="str">
            <v>IE</v>
          </cell>
        </row>
        <row r="58">
          <cell r="B58" t="str">
            <v xml:space="preserve"> Greece</v>
          </cell>
          <cell r="C58" t="str">
            <v xml:space="preserve"> Greece</v>
          </cell>
          <cell r="D58" t="str">
            <v>GR</v>
          </cell>
        </row>
        <row r="59">
          <cell r="B59" t="str">
            <v xml:space="preserve"> Spain</v>
          </cell>
          <cell r="C59" t="str">
            <v xml:space="preserve"> Spain</v>
          </cell>
          <cell r="D59" t="str">
            <v>ES</v>
          </cell>
        </row>
        <row r="60">
          <cell r="B60" t="str">
            <v xml:space="preserve"> France</v>
          </cell>
          <cell r="C60" t="str">
            <v xml:space="preserve"> France</v>
          </cell>
          <cell r="D60" t="str">
            <v>FR</v>
          </cell>
        </row>
        <row r="61">
          <cell r="B61" t="str">
            <v xml:space="preserve"> Italy</v>
          </cell>
          <cell r="C61" t="str">
            <v xml:space="preserve"> Italy</v>
          </cell>
          <cell r="D61" t="str">
            <v>IT</v>
          </cell>
        </row>
        <row r="62">
          <cell r="B62" t="str">
            <v xml:space="preserve"> Cyprus</v>
          </cell>
          <cell r="C62" t="str">
            <v xml:space="preserve"> Cyprus</v>
          </cell>
          <cell r="D62" t="str">
            <v>CY</v>
          </cell>
        </row>
        <row r="63">
          <cell r="B63" t="str">
            <v xml:space="preserve"> Latvia</v>
          </cell>
          <cell r="C63" t="str">
            <v xml:space="preserve"> Latvia</v>
          </cell>
          <cell r="D63" t="str">
            <v>LV</v>
          </cell>
        </row>
        <row r="64">
          <cell r="B64" t="str">
            <v xml:space="preserve"> Lithuania</v>
          </cell>
          <cell r="C64" t="str">
            <v xml:space="preserve"> Lithuania</v>
          </cell>
          <cell r="D64" t="str">
            <v>LT</v>
          </cell>
        </row>
        <row r="65">
          <cell r="B65" t="str">
            <v xml:space="preserve"> Luxembourg</v>
          </cell>
          <cell r="C65" t="str">
            <v xml:space="preserve"> Luxembourg</v>
          </cell>
          <cell r="D65" t="str">
            <v>LU</v>
          </cell>
        </row>
        <row r="66">
          <cell r="B66" t="str">
            <v xml:space="preserve"> Hungary</v>
          </cell>
          <cell r="C66" t="str">
            <v xml:space="preserve"> Hungary</v>
          </cell>
          <cell r="D66" t="str">
            <v>HU</v>
          </cell>
        </row>
        <row r="67">
          <cell r="B67" t="str">
            <v xml:space="preserve"> Malta</v>
          </cell>
          <cell r="C67" t="str">
            <v xml:space="preserve"> Malta</v>
          </cell>
          <cell r="D67" t="str">
            <v>MT</v>
          </cell>
        </row>
        <row r="68">
          <cell r="B68" t="str">
            <v xml:space="preserve"> Netherlands</v>
          </cell>
          <cell r="C68" t="str">
            <v xml:space="preserve"> Netherlands</v>
          </cell>
          <cell r="D68" t="str">
            <v>NL</v>
          </cell>
        </row>
        <row r="69">
          <cell r="B69" t="str">
            <v xml:space="preserve"> Austria</v>
          </cell>
          <cell r="C69" t="str">
            <v xml:space="preserve"> Austria</v>
          </cell>
          <cell r="D69" t="str">
            <v>AT</v>
          </cell>
        </row>
        <row r="70">
          <cell r="B70" t="str">
            <v xml:space="preserve"> Poland</v>
          </cell>
          <cell r="C70" t="str">
            <v xml:space="preserve"> Poland</v>
          </cell>
          <cell r="D70" t="str">
            <v>PL</v>
          </cell>
        </row>
        <row r="71">
          <cell r="B71" t="str">
            <v xml:space="preserve"> Portugal</v>
          </cell>
          <cell r="C71" t="str">
            <v xml:space="preserve"> Portugal</v>
          </cell>
          <cell r="D71" t="str">
            <v>PT</v>
          </cell>
        </row>
        <row r="72">
          <cell r="B72" t="str">
            <v xml:space="preserve"> Romania</v>
          </cell>
          <cell r="C72" t="str">
            <v xml:space="preserve"> Romania</v>
          </cell>
          <cell r="D72" t="str">
            <v>RO</v>
          </cell>
        </row>
        <row r="73">
          <cell r="B73" t="str">
            <v xml:space="preserve"> Slovenia</v>
          </cell>
          <cell r="C73" t="str">
            <v xml:space="preserve"> Slovenia</v>
          </cell>
          <cell r="D73" t="str">
            <v>SI</v>
          </cell>
        </row>
        <row r="74">
          <cell r="B74" t="str">
            <v xml:space="preserve"> Slovakia</v>
          </cell>
          <cell r="C74" t="str">
            <v xml:space="preserve"> Slovakia</v>
          </cell>
          <cell r="D74" t="str">
            <v>SK</v>
          </cell>
        </row>
        <row r="75">
          <cell r="B75" t="str">
            <v xml:space="preserve"> Finland</v>
          </cell>
          <cell r="C75" t="str">
            <v xml:space="preserve"> Finland</v>
          </cell>
          <cell r="D75" t="str">
            <v>FI</v>
          </cell>
        </row>
        <row r="76">
          <cell r="B76" t="str">
            <v xml:space="preserve"> Sweden</v>
          </cell>
          <cell r="C76" t="str">
            <v xml:space="preserve"> Sweden</v>
          </cell>
          <cell r="D76" t="str">
            <v>SE</v>
          </cell>
        </row>
        <row r="77">
          <cell r="B77" t="str">
            <v xml:space="preserve"> United Kingdom</v>
          </cell>
          <cell r="C77" t="str">
            <v xml:space="preserve"> United Kingdom</v>
          </cell>
          <cell r="D77" t="str">
            <v>GB</v>
          </cell>
        </row>
        <row r="78">
          <cell r="B78" t="str">
            <v xml:space="preserve"> Iceland</v>
          </cell>
          <cell r="C78" t="str">
            <v xml:space="preserve"> Iceland</v>
          </cell>
          <cell r="D78" t="str">
            <v>IS</v>
          </cell>
        </row>
        <row r="79">
          <cell r="B79" t="str">
            <v xml:space="preserve"> Liechtenstein</v>
          </cell>
          <cell r="C79" t="str">
            <v xml:space="preserve"> Liechtenstein</v>
          </cell>
          <cell r="D79" t="str">
            <v>LI</v>
          </cell>
        </row>
        <row r="80">
          <cell r="B80" t="str">
            <v xml:space="preserve"> Norway</v>
          </cell>
          <cell r="C80" t="str">
            <v xml:space="preserve"> Norway</v>
          </cell>
          <cell r="D80" t="str">
            <v>NO</v>
          </cell>
        </row>
        <row r="81">
          <cell r="B81" t="str">
            <v xml:space="preserve"> Switzerland </v>
          </cell>
          <cell r="C81" t="str">
            <v xml:space="preserve"> Switzerland </v>
          </cell>
          <cell r="D81" t="str">
            <v>CH</v>
          </cell>
        </row>
        <row r="82">
          <cell r="B82" t="str">
            <v>Other European countries</v>
          </cell>
          <cell r="C82" t="str">
            <v xml:space="preserve"> Other European countries</v>
          </cell>
          <cell r="D82" t="str">
            <v>E2</v>
          </cell>
        </row>
        <row r="83">
          <cell r="C83" t="str">
            <v xml:space="preserve"> Albania</v>
          </cell>
          <cell r="D83" t="str">
            <v>AL</v>
          </cell>
        </row>
        <row r="84">
          <cell r="C84" t="str">
            <v xml:space="preserve"> Andorra</v>
          </cell>
          <cell r="D84" t="str">
            <v>AD</v>
          </cell>
        </row>
        <row r="85">
          <cell r="C85" t="str">
            <v xml:space="preserve"> Belarus</v>
          </cell>
          <cell r="D85" t="str">
            <v>BY</v>
          </cell>
        </row>
        <row r="86">
          <cell r="C86" t="str">
            <v xml:space="preserve"> Bosnia and Herzegovina</v>
          </cell>
          <cell r="D86" t="str">
            <v>BA</v>
          </cell>
        </row>
        <row r="87">
          <cell r="B87" t="str">
            <v xml:space="preserve">   Croatia</v>
          </cell>
          <cell r="C87" t="str">
            <v xml:space="preserve">    Croatia</v>
          </cell>
          <cell r="D87" t="str">
            <v>HR</v>
          </cell>
        </row>
        <row r="88">
          <cell r="C88" t="str">
            <v xml:space="preserve"> Faroe Islands</v>
          </cell>
          <cell r="D88" t="str">
            <v>FO</v>
          </cell>
        </row>
        <row r="89">
          <cell r="C89" t="str">
            <v xml:space="preserve"> Gibraltar</v>
          </cell>
          <cell r="D89" t="str">
            <v>GI</v>
          </cell>
        </row>
        <row r="90">
          <cell r="C90" t="str">
            <v xml:space="preserve"> Guernsey</v>
          </cell>
          <cell r="D90" t="str">
            <v>GG</v>
          </cell>
        </row>
        <row r="91">
          <cell r="C91" t="str">
            <v xml:space="preserve"> Holy see (Vatican City State)</v>
          </cell>
          <cell r="D91" t="str">
            <v>VA</v>
          </cell>
        </row>
        <row r="92">
          <cell r="C92" t="str">
            <v xml:space="preserve"> Isle of Man</v>
          </cell>
          <cell r="D92" t="str">
            <v>IM</v>
          </cell>
        </row>
        <row r="93">
          <cell r="C93" t="str">
            <v xml:space="preserve"> Jersey</v>
          </cell>
          <cell r="D93" t="str">
            <v>JE</v>
          </cell>
        </row>
        <row r="94">
          <cell r="C94" t="str">
            <v xml:space="preserve"> Macedonia, the Former Yugoslav Republic of </v>
          </cell>
          <cell r="D94" t="str">
            <v>MK</v>
          </cell>
        </row>
        <row r="95">
          <cell r="C95" t="str">
            <v xml:space="preserve"> Moldova</v>
          </cell>
          <cell r="D95" t="str">
            <v>MD</v>
          </cell>
        </row>
        <row r="96">
          <cell r="C96" t="str">
            <v>Montenegro</v>
          </cell>
          <cell r="D96" t="str">
            <v>ME*</v>
          </cell>
        </row>
        <row r="97">
          <cell r="B97" t="str">
            <v xml:space="preserve"> Russian Federation</v>
          </cell>
          <cell r="C97" t="str">
            <v xml:space="preserve"> Russian Federation</v>
          </cell>
          <cell r="D97" t="str">
            <v>RU</v>
          </cell>
        </row>
        <row r="98">
          <cell r="C98" t="str">
            <v>Serbia</v>
          </cell>
          <cell r="D98" t="str">
            <v>RS*</v>
          </cell>
        </row>
        <row r="99">
          <cell r="C99" t="str">
            <v>San Marino</v>
          </cell>
          <cell r="D99" t="str">
            <v>SM</v>
          </cell>
        </row>
        <row r="100">
          <cell r="B100" t="str">
            <v xml:space="preserve"> Turkey</v>
          </cell>
          <cell r="C100" t="str">
            <v>Turkey</v>
          </cell>
          <cell r="D100" t="str">
            <v>TR</v>
          </cell>
        </row>
        <row r="101">
          <cell r="C101" t="str">
            <v>Ukraine</v>
          </cell>
          <cell r="D101" t="str">
            <v>UA</v>
          </cell>
        </row>
        <row r="102">
          <cell r="B102" t="str">
            <v>AFRICA</v>
          </cell>
          <cell r="C102" t="str">
            <v>AFRICA</v>
          </cell>
          <cell r="D102" t="str">
            <v>E4</v>
          </cell>
        </row>
        <row r="103">
          <cell r="B103" t="str">
            <v xml:space="preserve"> North Africa</v>
          </cell>
          <cell r="C103" t="str">
            <v xml:space="preserve"> North Africa</v>
          </cell>
          <cell r="D103" t="str">
            <v>E5</v>
          </cell>
        </row>
        <row r="104">
          <cell r="C104" t="str">
            <v xml:space="preserve"> Algeria</v>
          </cell>
          <cell r="D104" t="str">
            <v>DZ</v>
          </cell>
        </row>
        <row r="105">
          <cell r="B105" t="str">
            <v xml:space="preserve"> Egypt</v>
          </cell>
          <cell r="C105" t="str">
            <v xml:space="preserve"> Egypt</v>
          </cell>
          <cell r="D105" t="str">
            <v>EG</v>
          </cell>
        </row>
        <row r="106">
          <cell r="C106" t="str">
            <v xml:space="preserve"> Libyan Arab Jamahiriya</v>
          </cell>
          <cell r="D106" t="str">
            <v>LY</v>
          </cell>
        </row>
        <row r="107">
          <cell r="B107" t="str">
            <v xml:space="preserve"> Morocco</v>
          </cell>
          <cell r="C107" t="str">
            <v xml:space="preserve"> Morocco</v>
          </cell>
          <cell r="D107" t="str">
            <v>MA</v>
          </cell>
        </row>
        <row r="108">
          <cell r="C108" t="str">
            <v xml:space="preserve"> Tunisia</v>
          </cell>
          <cell r="D108" t="str">
            <v>TN</v>
          </cell>
        </row>
        <row r="109">
          <cell r="B109" t="str">
            <v xml:space="preserve"> Other African countries</v>
          </cell>
          <cell r="C109" t="str">
            <v xml:space="preserve"> Other African countries</v>
          </cell>
          <cell r="D109" t="str">
            <v>E6</v>
          </cell>
        </row>
        <row r="110">
          <cell r="C110" t="str">
            <v xml:space="preserve"> Angola</v>
          </cell>
          <cell r="D110" t="str">
            <v>AO</v>
          </cell>
        </row>
        <row r="111">
          <cell r="C111" t="str">
            <v xml:space="preserve"> Benin</v>
          </cell>
          <cell r="D111" t="str">
            <v>BJ</v>
          </cell>
        </row>
        <row r="112">
          <cell r="C112" t="str">
            <v xml:space="preserve"> Botswana</v>
          </cell>
          <cell r="D112" t="str">
            <v>BW</v>
          </cell>
        </row>
        <row r="113">
          <cell r="C113" t="str">
            <v xml:space="preserve"> British Indian Ocean Territory</v>
          </cell>
          <cell r="D113" t="str">
            <v>IO</v>
          </cell>
        </row>
        <row r="114">
          <cell r="C114" t="str">
            <v xml:space="preserve"> Burkina Faso</v>
          </cell>
          <cell r="D114" t="str">
            <v>BF</v>
          </cell>
        </row>
        <row r="115">
          <cell r="C115" t="str">
            <v xml:space="preserve"> Burundi</v>
          </cell>
          <cell r="D115" t="str">
            <v>BI</v>
          </cell>
        </row>
        <row r="116">
          <cell r="C116" t="str">
            <v xml:space="preserve"> Cameroon</v>
          </cell>
          <cell r="D116" t="str">
            <v>CM</v>
          </cell>
        </row>
        <row r="117">
          <cell r="C117" t="str">
            <v xml:space="preserve"> Cape Verde</v>
          </cell>
          <cell r="D117" t="str">
            <v>CV</v>
          </cell>
        </row>
        <row r="118">
          <cell r="C118" t="str">
            <v xml:space="preserve"> Central African Republic</v>
          </cell>
          <cell r="D118" t="str">
            <v>CF</v>
          </cell>
        </row>
        <row r="119">
          <cell r="C119" t="str">
            <v xml:space="preserve"> Chad</v>
          </cell>
          <cell r="D119" t="str">
            <v>TD</v>
          </cell>
        </row>
        <row r="120">
          <cell r="C120" t="str">
            <v xml:space="preserve"> Comoros</v>
          </cell>
          <cell r="D120" t="str">
            <v>KM</v>
          </cell>
        </row>
        <row r="121">
          <cell r="C121" t="str">
            <v xml:space="preserve"> Congo</v>
          </cell>
          <cell r="D121" t="str">
            <v>CG</v>
          </cell>
        </row>
        <row r="122">
          <cell r="C122" t="str">
            <v xml:space="preserve"> Côte d'Ivoire</v>
          </cell>
          <cell r="D122" t="str">
            <v>CI</v>
          </cell>
        </row>
        <row r="123">
          <cell r="C123" t="str">
            <v xml:space="preserve"> Congo, the Democratic Republic of the </v>
          </cell>
          <cell r="D123" t="str">
            <v>CD</v>
          </cell>
        </row>
        <row r="124">
          <cell r="C124" t="str">
            <v xml:space="preserve"> Djibouti</v>
          </cell>
          <cell r="D124" t="str">
            <v>DJ</v>
          </cell>
        </row>
        <row r="125">
          <cell r="C125" t="str">
            <v xml:space="preserve"> Equatorial Guinea</v>
          </cell>
          <cell r="D125" t="str">
            <v>GQ</v>
          </cell>
        </row>
        <row r="126">
          <cell r="C126" t="str">
            <v xml:space="preserve"> Eritrea</v>
          </cell>
          <cell r="D126" t="str">
            <v>ER</v>
          </cell>
        </row>
        <row r="127">
          <cell r="C127" t="str">
            <v xml:space="preserve"> Ethiopia</v>
          </cell>
          <cell r="D127" t="str">
            <v>ET</v>
          </cell>
        </row>
        <row r="128">
          <cell r="C128" t="str">
            <v xml:space="preserve"> Gabon</v>
          </cell>
          <cell r="D128" t="str">
            <v>GA</v>
          </cell>
        </row>
        <row r="129">
          <cell r="C129" t="str">
            <v xml:space="preserve"> Gambia</v>
          </cell>
          <cell r="D129" t="str">
            <v>GM</v>
          </cell>
        </row>
        <row r="130">
          <cell r="C130" t="str">
            <v xml:space="preserve"> Ghana</v>
          </cell>
          <cell r="D130" t="str">
            <v>GH</v>
          </cell>
        </row>
        <row r="131">
          <cell r="C131" t="str">
            <v xml:space="preserve"> Guinea</v>
          </cell>
          <cell r="D131" t="str">
            <v>GN</v>
          </cell>
        </row>
        <row r="132">
          <cell r="C132" t="str">
            <v xml:space="preserve"> Guinea-Bissau</v>
          </cell>
          <cell r="D132" t="str">
            <v>GW</v>
          </cell>
        </row>
        <row r="133">
          <cell r="C133" t="str">
            <v xml:space="preserve"> Kenya</v>
          </cell>
          <cell r="D133" t="str">
            <v>KE</v>
          </cell>
        </row>
        <row r="134">
          <cell r="C134" t="str">
            <v xml:space="preserve"> Lesotho</v>
          </cell>
          <cell r="D134" t="str">
            <v>LS</v>
          </cell>
        </row>
        <row r="135">
          <cell r="C135" t="str">
            <v xml:space="preserve"> Liberia</v>
          </cell>
          <cell r="D135" t="str">
            <v>LR</v>
          </cell>
        </row>
        <row r="136">
          <cell r="C136" t="str">
            <v xml:space="preserve"> Madagascar</v>
          </cell>
          <cell r="D136" t="str">
            <v>MG</v>
          </cell>
        </row>
        <row r="137">
          <cell r="C137" t="str">
            <v xml:space="preserve"> Malawi</v>
          </cell>
          <cell r="D137" t="str">
            <v>MW</v>
          </cell>
        </row>
        <row r="138">
          <cell r="C138" t="str">
            <v xml:space="preserve"> Mali</v>
          </cell>
          <cell r="D138" t="str">
            <v>ML</v>
          </cell>
        </row>
        <row r="139">
          <cell r="C139" t="str">
            <v xml:space="preserve"> Mauritania</v>
          </cell>
          <cell r="D139" t="str">
            <v>MR</v>
          </cell>
        </row>
        <row r="140">
          <cell r="C140" t="str">
            <v xml:space="preserve"> Mauritius</v>
          </cell>
          <cell r="D140" t="str">
            <v>MU</v>
          </cell>
        </row>
        <row r="141">
          <cell r="C141" t="str">
            <v xml:space="preserve"> Mozambique</v>
          </cell>
          <cell r="D141" t="str">
            <v>MZ</v>
          </cell>
        </row>
        <row r="142">
          <cell r="C142" t="str">
            <v xml:space="preserve"> Namibia</v>
          </cell>
          <cell r="D142" t="str">
            <v>NA</v>
          </cell>
        </row>
        <row r="143">
          <cell r="C143" t="str">
            <v xml:space="preserve"> Niger</v>
          </cell>
          <cell r="D143" t="str">
            <v>NE</v>
          </cell>
        </row>
        <row r="144">
          <cell r="B144" t="str">
            <v xml:space="preserve"> Nigeria</v>
          </cell>
          <cell r="C144" t="str">
            <v xml:space="preserve"> Nigeria</v>
          </cell>
          <cell r="D144" t="str">
            <v>NG</v>
          </cell>
        </row>
        <row r="145">
          <cell r="B145" t="str">
            <v xml:space="preserve"> South Africa</v>
          </cell>
          <cell r="C145" t="str">
            <v xml:space="preserve"> South Africa</v>
          </cell>
          <cell r="D145" t="str">
            <v>ZA</v>
          </cell>
        </row>
        <row r="146">
          <cell r="C146" t="str">
            <v xml:space="preserve"> Rwanda</v>
          </cell>
          <cell r="D146" t="str">
            <v>RW</v>
          </cell>
        </row>
        <row r="147">
          <cell r="C147" t="str">
            <v xml:space="preserve"> St Helena</v>
          </cell>
          <cell r="D147" t="str">
            <v>SH</v>
          </cell>
        </row>
        <row r="148">
          <cell r="C148" t="str">
            <v xml:space="preserve"> Sao Tome &amp; Principe</v>
          </cell>
          <cell r="D148" t="str">
            <v>ST</v>
          </cell>
        </row>
        <row r="149">
          <cell r="C149" t="str">
            <v xml:space="preserve"> Senegal</v>
          </cell>
          <cell r="D149" t="str">
            <v>SN</v>
          </cell>
        </row>
        <row r="150">
          <cell r="C150" t="str">
            <v xml:space="preserve"> Seychelles</v>
          </cell>
          <cell r="D150" t="str">
            <v>SC</v>
          </cell>
        </row>
        <row r="151">
          <cell r="C151" t="str">
            <v xml:space="preserve"> Sierra Leone</v>
          </cell>
          <cell r="D151" t="str">
            <v>SL</v>
          </cell>
        </row>
        <row r="152">
          <cell r="C152" t="str">
            <v xml:space="preserve"> Somalia</v>
          </cell>
          <cell r="D152" t="str">
            <v>SO</v>
          </cell>
        </row>
        <row r="153">
          <cell r="C153" t="str">
            <v xml:space="preserve"> Sudan</v>
          </cell>
          <cell r="D153" t="str">
            <v>SD</v>
          </cell>
        </row>
        <row r="154">
          <cell r="C154" t="str">
            <v xml:space="preserve"> Swaziland</v>
          </cell>
          <cell r="D154" t="str">
            <v>SZ</v>
          </cell>
        </row>
        <row r="155">
          <cell r="C155" t="str">
            <v xml:space="preserve"> Tanzania, United Republic of</v>
          </cell>
          <cell r="D155" t="str">
            <v>TZ</v>
          </cell>
        </row>
        <row r="156">
          <cell r="C156" t="str">
            <v xml:space="preserve"> Togo</v>
          </cell>
          <cell r="D156" t="str">
            <v>TG</v>
          </cell>
        </row>
        <row r="157">
          <cell r="C157" t="str">
            <v xml:space="preserve"> Uganda</v>
          </cell>
          <cell r="D157" t="str">
            <v>UG</v>
          </cell>
        </row>
        <row r="158">
          <cell r="C158" t="str">
            <v xml:space="preserve"> Zambia</v>
          </cell>
          <cell r="D158" t="str">
            <v>ZM</v>
          </cell>
        </row>
        <row r="159">
          <cell r="C159" t="str">
            <v xml:space="preserve"> Zimbabwe</v>
          </cell>
          <cell r="D159" t="str">
            <v>ZW</v>
          </cell>
        </row>
        <row r="160">
          <cell r="B160" t="str">
            <v>AMERICA</v>
          </cell>
          <cell r="C160" t="str">
            <v>AMERICA</v>
          </cell>
          <cell r="D160" t="str">
            <v>E7</v>
          </cell>
        </row>
        <row r="161">
          <cell r="B161" t="str">
            <v xml:space="preserve"> North American countries</v>
          </cell>
          <cell r="C161" t="str">
            <v xml:space="preserve"> North American countries</v>
          </cell>
          <cell r="D161" t="str">
            <v>E8</v>
          </cell>
        </row>
        <row r="162">
          <cell r="B162" t="str">
            <v>Canada</v>
          </cell>
          <cell r="C162" t="str">
            <v xml:space="preserve"> Canada</v>
          </cell>
          <cell r="D162" t="str">
            <v>CA</v>
          </cell>
        </row>
        <row r="163">
          <cell r="C163" t="str">
            <v xml:space="preserve"> Greenland</v>
          </cell>
          <cell r="D163" t="str">
            <v>GL</v>
          </cell>
        </row>
        <row r="164">
          <cell r="B164" t="str">
            <v>United States</v>
          </cell>
          <cell r="C164" t="str">
            <v xml:space="preserve"> United States</v>
          </cell>
          <cell r="D164" t="str">
            <v>US</v>
          </cell>
        </row>
        <row r="165">
          <cell r="B165" t="str">
            <v xml:space="preserve"> Central American countries</v>
          </cell>
          <cell r="C165" t="str">
            <v xml:space="preserve"> Central American countries</v>
          </cell>
          <cell r="D165" t="str">
            <v>E9</v>
          </cell>
        </row>
        <row r="166">
          <cell r="C166" t="str">
            <v xml:space="preserve"> Anguilla</v>
          </cell>
          <cell r="D166" t="str">
            <v>AI</v>
          </cell>
        </row>
        <row r="167">
          <cell r="C167" t="str">
            <v xml:space="preserve"> Antigua and Barbuda</v>
          </cell>
          <cell r="D167" t="str">
            <v>AG</v>
          </cell>
        </row>
        <row r="168">
          <cell r="C168" t="str">
            <v xml:space="preserve"> Aruba</v>
          </cell>
          <cell r="D168" t="str">
            <v>AW</v>
          </cell>
        </row>
        <row r="169">
          <cell r="C169" t="str">
            <v xml:space="preserve"> Bahamas</v>
          </cell>
          <cell r="D169" t="str">
            <v>BS</v>
          </cell>
        </row>
        <row r="170">
          <cell r="C170" t="str">
            <v xml:space="preserve"> Barbados</v>
          </cell>
          <cell r="D170" t="str">
            <v>BB</v>
          </cell>
        </row>
        <row r="171">
          <cell r="C171" t="str">
            <v xml:space="preserve"> Belize</v>
          </cell>
          <cell r="D171" t="str">
            <v>BZ</v>
          </cell>
        </row>
        <row r="172">
          <cell r="C172" t="str">
            <v xml:space="preserve"> Bermuda</v>
          </cell>
          <cell r="D172" t="str">
            <v>BM</v>
          </cell>
        </row>
        <row r="173">
          <cell r="C173" t="str">
            <v xml:space="preserve"> Virgin Islands, British </v>
          </cell>
          <cell r="D173" t="str">
            <v>VG</v>
          </cell>
        </row>
        <row r="174">
          <cell r="C174" t="str">
            <v xml:space="preserve"> Cayman Islands</v>
          </cell>
          <cell r="D174" t="str">
            <v>KY</v>
          </cell>
        </row>
        <row r="175">
          <cell r="C175" t="str">
            <v xml:space="preserve"> Costa Rica</v>
          </cell>
          <cell r="D175" t="str">
            <v>CR</v>
          </cell>
        </row>
        <row r="176">
          <cell r="C176" t="str">
            <v xml:space="preserve"> Cuba</v>
          </cell>
          <cell r="D176" t="str">
            <v>CU</v>
          </cell>
        </row>
        <row r="177">
          <cell r="C177" t="str">
            <v xml:space="preserve"> Dominica</v>
          </cell>
          <cell r="D177" t="str">
            <v>DM</v>
          </cell>
        </row>
        <row r="178">
          <cell r="C178" t="str">
            <v xml:space="preserve"> Dominican Republic</v>
          </cell>
          <cell r="D178" t="str">
            <v>DO</v>
          </cell>
        </row>
        <row r="179">
          <cell r="C179" t="str">
            <v xml:space="preserve"> El Salvador</v>
          </cell>
          <cell r="D179" t="str">
            <v>SV</v>
          </cell>
        </row>
        <row r="180">
          <cell r="C180" t="str">
            <v xml:space="preserve"> Grenada</v>
          </cell>
          <cell r="D180" t="str">
            <v>GD</v>
          </cell>
        </row>
        <row r="181">
          <cell r="C181" t="str">
            <v xml:space="preserve"> Guatemala</v>
          </cell>
          <cell r="D181" t="str">
            <v>GT</v>
          </cell>
        </row>
        <row r="182">
          <cell r="C182" t="str">
            <v xml:space="preserve"> Haiti</v>
          </cell>
          <cell r="D182" t="str">
            <v>HT</v>
          </cell>
        </row>
        <row r="183">
          <cell r="C183" t="str">
            <v xml:space="preserve"> Honduras</v>
          </cell>
          <cell r="D183" t="str">
            <v>HN</v>
          </cell>
        </row>
        <row r="184">
          <cell r="C184" t="str">
            <v xml:space="preserve"> Jamaica</v>
          </cell>
          <cell r="D184" t="str">
            <v>JM</v>
          </cell>
        </row>
        <row r="185">
          <cell r="B185" t="str">
            <v xml:space="preserve"> Mexico</v>
          </cell>
          <cell r="C185" t="str">
            <v xml:space="preserve"> Mexico</v>
          </cell>
          <cell r="D185" t="str">
            <v>MX</v>
          </cell>
        </row>
        <row r="186">
          <cell r="C186" t="str">
            <v xml:space="preserve"> Montserrat</v>
          </cell>
          <cell r="D186" t="str">
            <v>MS</v>
          </cell>
        </row>
        <row r="187">
          <cell r="C187" t="str">
            <v xml:space="preserve"> Netherlands Antilles</v>
          </cell>
          <cell r="D187" t="str">
            <v>AN</v>
          </cell>
        </row>
        <row r="188">
          <cell r="C188" t="str">
            <v xml:space="preserve"> Nicaragua</v>
          </cell>
          <cell r="D188" t="str">
            <v>NI</v>
          </cell>
        </row>
        <row r="189">
          <cell r="C189" t="str">
            <v xml:space="preserve"> Panama</v>
          </cell>
          <cell r="D189" t="str">
            <v>PA</v>
          </cell>
        </row>
        <row r="190">
          <cell r="C190" t="str">
            <v xml:space="preserve"> St Kitts and Nevis</v>
          </cell>
          <cell r="D190" t="str">
            <v>KN</v>
          </cell>
        </row>
        <row r="191">
          <cell r="C191" t="str">
            <v xml:space="preserve"> Saint Lucia</v>
          </cell>
          <cell r="D191" t="str">
            <v>LC</v>
          </cell>
        </row>
        <row r="192">
          <cell r="C192" t="str">
            <v xml:space="preserve"> St Vincent and the Grenadines</v>
          </cell>
          <cell r="D192" t="str">
            <v>VC</v>
          </cell>
        </row>
        <row r="193">
          <cell r="C193" t="str">
            <v xml:space="preserve"> Trinidad and Tobago</v>
          </cell>
          <cell r="D193" t="str">
            <v>TT</v>
          </cell>
        </row>
        <row r="194">
          <cell r="C194" t="str">
            <v xml:space="preserve"> Turks &amp; Caicos Islands</v>
          </cell>
          <cell r="D194" t="str">
            <v>TC</v>
          </cell>
        </row>
        <row r="195">
          <cell r="C195" t="str">
            <v xml:space="preserve"> Virgin Islands, U.S.</v>
          </cell>
          <cell r="D195" t="str">
            <v>VI</v>
          </cell>
        </row>
        <row r="196">
          <cell r="B196" t="str">
            <v xml:space="preserve"> South American countries</v>
          </cell>
          <cell r="C196" t="str">
            <v xml:space="preserve"> South American countries</v>
          </cell>
          <cell r="D196" t="str">
            <v>F1</v>
          </cell>
        </row>
        <row r="197">
          <cell r="B197" t="str">
            <v xml:space="preserve"> Argentina</v>
          </cell>
          <cell r="C197" t="str">
            <v xml:space="preserve"> Argentina</v>
          </cell>
          <cell r="D197" t="str">
            <v>AR</v>
          </cell>
        </row>
        <row r="198">
          <cell r="C198" t="str">
            <v xml:space="preserve"> Bolivia</v>
          </cell>
          <cell r="D198" t="str">
            <v>BO</v>
          </cell>
        </row>
        <row r="199">
          <cell r="B199" t="str">
            <v xml:space="preserve"> Brazil</v>
          </cell>
          <cell r="C199" t="str">
            <v xml:space="preserve"> Brazil</v>
          </cell>
          <cell r="D199" t="str">
            <v>BR</v>
          </cell>
        </row>
        <row r="200">
          <cell r="B200" t="str">
            <v xml:space="preserve"> Chile</v>
          </cell>
          <cell r="C200" t="str">
            <v xml:space="preserve"> Chile</v>
          </cell>
          <cell r="D200" t="str">
            <v>CL</v>
          </cell>
        </row>
        <row r="201">
          <cell r="C201" t="str">
            <v xml:space="preserve"> Colombia</v>
          </cell>
          <cell r="D201" t="str">
            <v>CO</v>
          </cell>
        </row>
        <row r="202">
          <cell r="C202" t="str">
            <v xml:space="preserve"> Ecuador</v>
          </cell>
          <cell r="D202" t="str">
            <v>EC</v>
          </cell>
        </row>
        <row r="203">
          <cell r="C203" t="str">
            <v xml:space="preserve"> Falkland Islands (Malvinas)</v>
          </cell>
          <cell r="D203" t="str">
            <v>FK</v>
          </cell>
        </row>
        <row r="204">
          <cell r="C204" t="str">
            <v xml:space="preserve"> Guyana</v>
          </cell>
          <cell r="D204" t="str">
            <v>GY</v>
          </cell>
        </row>
        <row r="205">
          <cell r="C205" t="str">
            <v xml:space="preserve"> Paraguay</v>
          </cell>
          <cell r="D205" t="str">
            <v>PY</v>
          </cell>
        </row>
        <row r="206">
          <cell r="C206" t="str">
            <v xml:space="preserve"> Peru</v>
          </cell>
          <cell r="D206" t="str">
            <v>PE</v>
          </cell>
        </row>
        <row r="207">
          <cell r="C207" t="str">
            <v xml:space="preserve"> Suriname</v>
          </cell>
          <cell r="D207" t="str">
            <v>SR</v>
          </cell>
        </row>
        <row r="208">
          <cell r="B208" t="str">
            <v xml:space="preserve"> Uruguay</v>
          </cell>
          <cell r="C208" t="str">
            <v xml:space="preserve"> Uruguay</v>
          </cell>
          <cell r="D208" t="str">
            <v>UY</v>
          </cell>
        </row>
        <row r="209">
          <cell r="B209" t="str">
            <v xml:space="preserve"> Venezuela</v>
          </cell>
          <cell r="C209" t="str">
            <v xml:space="preserve"> Venezuela</v>
          </cell>
          <cell r="D209" t="str">
            <v>VE</v>
          </cell>
        </row>
        <row r="210">
          <cell r="B210" t="str">
            <v>ASIA</v>
          </cell>
          <cell r="C210" t="str">
            <v>ASIA</v>
          </cell>
          <cell r="D210" t="str">
            <v>F2</v>
          </cell>
        </row>
        <row r="211">
          <cell r="B211" t="str">
            <v xml:space="preserve"> Near and Middle East countries</v>
          </cell>
          <cell r="C211" t="str">
            <v xml:space="preserve"> Near and Middle East countries</v>
          </cell>
          <cell r="D211" t="str">
            <v>F3</v>
          </cell>
        </row>
        <row r="212">
          <cell r="C212" t="str">
            <v xml:space="preserve"> Iran, Islamic Republic of</v>
          </cell>
          <cell r="D212" t="str">
            <v>IR</v>
          </cell>
        </row>
        <row r="213">
          <cell r="B213" t="str">
            <v xml:space="preserve"> Israel</v>
          </cell>
          <cell r="C213" t="str">
            <v xml:space="preserve"> Israel</v>
          </cell>
          <cell r="D213" t="str">
            <v>IL</v>
          </cell>
        </row>
        <row r="214">
          <cell r="B214" t="str">
            <v xml:space="preserve"> Gulf Arabian countries</v>
          </cell>
          <cell r="C214" t="str">
            <v xml:space="preserve"> Gulf Arabian countries</v>
          </cell>
          <cell r="D214" t="str">
            <v>F4</v>
          </cell>
        </row>
        <row r="215">
          <cell r="C215" t="str">
            <v xml:space="preserve"> Bahrain</v>
          </cell>
          <cell r="D215" t="str">
            <v>BH</v>
          </cell>
        </row>
        <row r="216">
          <cell r="C216" t="str">
            <v xml:space="preserve"> Iraq</v>
          </cell>
          <cell r="D216" t="str">
            <v>IQ</v>
          </cell>
        </row>
        <row r="217">
          <cell r="C217" t="str">
            <v xml:space="preserve"> Kuwait</v>
          </cell>
          <cell r="D217" t="str">
            <v>KW</v>
          </cell>
        </row>
        <row r="218">
          <cell r="C218" t="str">
            <v xml:space="preserve"> Oman</v>
          </cell>
          <cell r="D218" t="str">
            <v>OM</v>
          </cell>
        </row>
        <row r="219">
          <cell r="C219" t="str">
            <v xml:space="preserve"> Qatar</v>
          </cell>
          <cell r="D219" t="str">
            <v>QA</v>
          </cell>
        </row>
        <row r="220">
          <cell r="C220" t="str">
            <v xml:space="preserve"> Saudi Arabia</v>
          </cell>
          <cell r="D220" t="str">
            <v>SA</v>
          </cell>
        </row>
        <row r="221">
          <cell r="C221" t="str">
            <v xml:space="preserve"> United Arab Emirates</v>
          </cell>
          <cell r="D221" t="str">
            <v>AE</v>
          </cell>
        </row>
        <row r="222">
          <cell r="C222" t="str">
            <v xml:space="preserve"> Yemen</v>
          </cell>
          <cell r="D222" t="str">
            <v>YE</v>
          </cell>
        </row>
        <row r="223">
          <cell r="B223" t="str">
            <v xml:space="preserve"> Other Near &amp; Middle East countries</v>
          </cell>
          <cell r="C223" t="str">
            <v xml:space="preserve"> Other Near &amp; Middle East countries</v>
          </cell>
          <cell r="D223" t="str">
            <v>F5</v>
          </cell>
        </row>
        <row r="224">
          <cell r="C224" t="str">
            <v xml:space="preserve"> Armenia</v>
          </cell>
          <cell r="D224" t="str">
            <v>AM</v>
          </cell>
        </row>
        <row r="225">
          <cell r="C225" t="str">
            <v xml:space="preserve"> Azerbaijan</v>
          </cell>
          <cell r="D225" t="str">
            <v>AZ</v>
          </cell>
        </row>
        <row r="226">
          <cell r="C226" t="str">
            <v xml:space="preserve"> Georgia</v>
          </cell>
          <cell r="D226" t="str">
            <v>GE</v>
          </cell>
        </row>
        <row r="227">
          <cell r="C227" t="str">
            <v xml:space="preserve"> Jordan</v>
          </cell>
          <cell r="D227" t="str">
            <v>JO</v>
          </cell>
        </row>
        <row r="228">
          <cell r="C228" t="str">
            <v xml:space="preserve"> Lebanon</v>
          </cell>
          <cell r="D228" t="str">
            <v>LB</v>
          </cell>
        </row>
        <row r="229">
          <cell r="C229" t="str">
            <v xml:space="preserve"> Palestinian Territory Occupied</v>
          </cell>
          <cell r="D229" t="str">
            <v>PS</v>
          </cell>
        </row>
        <row r="230">
          <cell r="C230" t="str">
            <v xml:space="preserve"> Syrian Arab Republic</v>
          </cell>
          <cell r="D230" t="str">
            <v>SY</v>
          </cell>
        </row>
        <row r="231">
          <cell r="B231" t="str">
            <v xml:space="preserve"> Other Asian countries</v>
          </cell>
          <cell r="C231" t="str">
            <v xml:space="preserve"> Other Asian countries</v>
          </cell>
          <cell r="D231" t="str">
            <v>F6</v>
          </cell>
        </row>
        <row r="232">
          <cell r="C232" t="str">
            <v xml:space="preserve"> Afghanistan</v>
          </cell>
          <cell r="D232" t="str">
            <v>AF</v>
          </cell>
        </row>
        <row r="233">
          <cell r="C233" t="str">
            <v xml:space="preserve"> Bangladesh</v>
          </cell>
          <cell r="D233" t="str">
            <v>BD</v>
          </cell>
        </row>
        <row r="234">
          <cell r="C234" t="str">
            <v xml:space="preserve"> Bhutan</v>
          </cell>
          <cell r="D234" t="str">
            <v>BT</v>
          </cell>
        </row>
        <row r="235">
          <cell r="C235" t="str">
            <v xml:space="preserve"> Brunei Darussalam</v>
          </cell>
          <cell r="D235" t="str">
            <v>BN</v>
          </cell>
        </row>
        <row r="236">
          <cell r="C236" t="str">
            <v xml:space="preserve"> Cambodia (Kampuchea)</v>
          </cell>
          <cell r="D236" t="str">
            <v>KH</v>
          </cell>
        </row>
        <row r="237">
          <cell r="B237" t="str">
            <v xml:space="preserve"> China</v>
          </cell>
          <cell r="C237" t="str">
            <v xml:space="preserve"> China</v>
          </cell>
          <cell r="D237" t="str">
            <v>CN</v>
          </cell>
        </row>
        <row r="238">
          <cell r="B238" t="str">
            <v xml:space="preserve"> Hong Kong</v>
          </cell>
          <cell r="C238" t="str">
            <v xml:space="preserve"> Hong Kong</v>
          </cell>
          <cell r="D238" t="str">
            <v>HK</v>
          </cell>
        </row>
        <row r="239">
          <cell r="B239" t="str">
            <v xml:space="preserve"> India</v>
          </cell>
          <cell r="C239" t="str">
            <v xml:space="preserve"> India</v>
          </cell>
          <cell r="D239" t="str">
            <v>IN</v>
          </cell>
        </row>
        <row r="240">
          <cell r="B240" t="str">
            <v xml:space="preserve"> Indonesia</v>
          </cell>
          <cell r="C240" t="str">
            <v xml:space="preserve"> Indonesia</v>
          </cell>
          <cell r="D240" t="str">
            <v>ID</v>
          </cell>
        </row>
        <row r="241">
          <cell r="B241" t="str">
            <v xml:space="preserve"> Japan</v>
          </cell>
          <cell r="C241" t="str">
            <v xml:space="preserve"> Japan</v>
          </cell>
          <cell r="D241" t="str">
            <v>JP</v>
          </cell>
        </row>
        <row r="242">
          <cell r="C242" t="str">
            <v xml:space="preserve"> Kazakhstan</v>
          </cell>
          <cell r="D242" t="str">
            <v>KZ</v>
          </cell>
        </row>
        <row r="243">
          <cell r="C243" t="str">
            <v xml:space="preserve"> Korea, Dem. People's Rep. of (North Korea)</v>
          </cell>
          <cell r="D243" t="str">
            <v>KP</v>
          </cell>
        </row>
        <row r="244">
          <cell r="B244" t="str">
            <v xml:space="preserve"> Korea, Republic of (South Korea)</v>
          </cell>
          <cell r="C244" t="str">
            <v xml:space="preserve"> Korea, Republic of (South Korea)</v>
          </cell>
          <cell r="D244" t="str">
            <v>KR</v>
          </cell>
        </row>
        <row r="245">
          <cell r="C245" t="str">
            <v xml:space="preserve"> Kyrgyzstan</v>
          </cell>
          <cell r="D245" t="str">
            <v>KG</v>
          </cell>
        </row>
        <row r="246">
          <cell r="C246" t="str">
            <v xml:space="preserve"> Lao People's Democratic Republic</v>
          </cell>
          <cell r="D246" t="str">
            <v>LA</v>
          </cell>
        </row>
        <row r="247">
          <cell r="C247" t="str">
            <v xml:space="preserve"> Macao</v>
          </cell>
          <cell r="D247" t="str">
            <v>MO</v>
          </cell>
        </row>
        <row r="248">
          <cell r="B248" t="str">
            <v xml:space="preserve"> Malaysia</v>
          </cell>
          <cell r="C248" t="str">
            <v xml:space="preserve"> Malaysia</v>
          </cell>
          <cell r="D248" t="str">
            <v>MY</v>
          </cell>
        </row>
        <row r="249">
          <cell r="C249" t="str">
            <v xml:space="preserve"> Maldives</v>
          </cell>
          <cell r="D249" t="str">
            <v>MV</v>
          </cell>
        </row>
        <row r="250">
          <cell r="C250" t="str">
            <v xml:space="preserve"> Mongolia</v>
          </cell>
          <cell r="D250" t="str">
            <v>MN</v>
          </cell>
        </row>
        <row r="251">
          <cell r="C251" t="str">
            <v xml:space="preserve"> Myanmar</v>
          </cell>
          <cell r="D251" t="str">
            <v>MM</v>
          </cell>
        </row>
        <row r="252">
          <cell r="C252" t="str">
            <v xml:space="preserve"> Nepal</v>
          </cell>
          <cell r="D252" t="str">
            <v>NP</v>
          </cell>
        </row>
        <row r="253">
          <cell r="C253" t="str">
            <v xml:space="preserve"> Pakistan</v>
          </cell>
          <cell r="D253" t="str">
            <v>PK</v>
          </cell>
        </row>
        <row r="254">
          <cell r="B254" t="str">
            <v xml:space="preserve"> Philippines</v>
          </cell>
          <cell r="C254" t="str">
            <v xml:space="preserve"> Philippines</v>
          </cell>
          <cell r="D254" t="str">
            <v>PH</v>
          </cell>
        </row>
        <row r="255">
          <cell r="B255" t="str">
            <v xml:space="preserve"> Singapore</v>
          </cell>
          <cell r="C255" t="str">
            <v xml:space="preserve"> Singapore</v>
          </cell>
          <cell r="D255" t="str">
            <v>SG</v>
          </cell>
        </row>
        <row r="256">
          <cell r="C256" t="str">
            <v xml:space="preserve"> Sri Lanka</v>
          </cell>
          <cell r="D256" t="str">
            <v>LK</v>
          </cell>
        </row>
        <row r="257">
          <cell r="B257" t="str">
            <v xml:space="preserve"> Taiwan, Province of China</v>
          </cell>
          <cell r="C257" t="str">
            <v xml:space="preserve"> Taiwan, Province of China</v>
          </cell>
          <cell r="D257" t="str">
            <v>TW</v>
          </cell>
        </row>
        <row r="258">
          <cell r="C258" t="str">
            <v xml:space="preserve"> Tajikistan</v>
          </cell>
          <cell r="D258" t="str">
            <v>TJ</v>
          </cell>
        </row>
        <row r="259">
          <cell r="B259" t="str">
            <v xml:space="preserve"> Thailand</v>
          </cell>
          <cell r="C259" t="str">
            <v xml:space="preserve"> Thailand</v>
          </cell>
          <cell r="D259" t="str">
            <v>TH</v>
          </cell>
        </row>
        <row r="260">
          <cell r="C260" t="str">
            <v xml:space="preserve"> Timor-Leste</v>
          </cell>
          <cell r="D260" t="str">
            <v>TL</v>
          </cell>
        </row>
        <row r="261">
          <cell r="C261" t="str">
            <v xml:space="preserve"> Turkmenistan</v>
          </cell>
          <cell r="D261" t="str">
            <v>TM</v>
          </cell>
        </row>
        <row r="262">
          <cell r="C262" t="str">
            <v xml:space="preserve"> Uzbekistan</v>
          </cell>
          <cell r="D262" t="str">
            <v>UZ</v>
          </cell>
        </row>
        <row r="263">
          <cell r="C263" t="str">
            <v xml:space="preserve"> Viet Nam</v>
          </cell>
          <cell r="D263" t="str">
            <v>VN</v>
          </cell>
        </row>
        <row r="264">
          <cell r="B264" t="str">
            <v>OCEANIA &amp; POLAR REGIONS</v>
          </cell>
          <cell r="C264" t="str">
            <v>OCEANIA &amp; POLAR REGIONS</v>
          </cell>
          <cell r="D264" t="str">
            <v>F7</v>
          </cell>
        </row>
        <row r="265">
          <cell r="C265" t="str">
            <v xml:space="preserve"> American Oceania</v>
          </cell>
          <cell r="D265" t="str">
            <v>F9</v>
          </cell>
        </row>
        <row r="266">
          <cell r="C266" t="str">
            <v>American Samoa</v>
          </cell>
          <cell r="D266" t="str">
            <v>AS</v>
          </cell>
        </row>
        <row r="267">
          <cell r="C267" t="str">
            <v>Guam</v>
          </cell>
          <cell r="D267" t="str">
            <v>GU</v>
          </cell>
        </row>
        <row r="268">
          <cell r="C268" t="str">
            <v>US Minor Outlying Islands</v>
          </cell>
          <cell r="D268" t="str">
            <v>UM</v>
          </cell>
        </row>
        <row r="269">
          <cell r="B269" t="str">
            <v xml:space="preserve"> Australia</v>
          </cell>
          <cell r="C269" t="str">
            <v xml:space="preserve"> Australia</v>
          </cell>
          <cell r="D269" t="str">
            <v>AU</v>
          </cell>
        </row>
        <row r="270">
          <cell r="C270" t="str">
            <v xml:space="preserve"> Australian Oceania</v>
          </cell>
          <cell r="D270" t="str">
            <v>F8</v>
          </cell>
        </row>
        <row r="271">
          <cell r="C271" t="str">
            <v>Cocos (Keeling Islands)</v>
          </cell>
          <cell r="D271" t="str">
            <v>CC</v>
          </cell>
        </row>
        <row r="272">
          <cell r="C272" t="str">
            <v>Christmas Islands</v>
          </cell>
          <cell r="D272" t="str">
            <v>CX</v>
          </cell>
        </row>
        <row r="273">
          <cell r="C273" t="str">
            <v>Heard Island and McDonald Islands</v>
          </cell>
          <cell r="D273" t="str">
            <v>HM</v>
          </cell>
        </row>
        <row r="274">
          <cell r="C274" t="str">
            <v>Norfolk Island</v>
          </cell>
          <cell r="D274" t="str">
            <v>NF</v>
          </cell>
        </row>
        <row r="275">
          <cell r="C275" t="str">
            <v xml:space="preserve"> Fiji</v>
          </cell>
          <cell r="D275" t="str">
            <v>FJ</v>
          </cell>
        </row>
        <row r="276">
          <cell r="C276" t="str">
            <v xml:space="preserve"> French Polynesia</v>
          </cell>
          <cell r="D276" t="str">
            <v>PF</v>
          </cell>
        </row>
        <row r="277">
          <cell r="C277" t="str">
            <v xml:space="preserve"> Kiribati</v>
          </cell>
          <cell r="D277" t="str">
            <v>KI</v>
          </cell>
        </row>
        <row r="278">
          <cell r="C278" t="str">
            <v xml:space="preserve"> Marshall Islands</v>
          </cell>
          <cell r="D278" t="str">
            <v>MH</v>
          </cell>
        </row>
        <row r="279">
          <cell r="C279" t="str">
            <v xml:space="preserve"> Micronesia, Federated States of</v>
          </cell>
          <cell r="D279" t="str">
            <v>FM</v>
          </cell>
        </row>
        <row r="280">
          <cell r="C280" t="str">
            <v xml:space="preserve"> Nauru</v>
          </cell>
          <cell r="D280" t="str">
            <v>NR</v>
          </cell>
        </row>
        <row r="281">
          <cell r="C281" t="str">
            <v xml:space="preserve"> New Caledonia</v>
          </cell>
          <cell r="D281" t="str">
            <v>NC</v>
          </cell>
        </row>
        <row r="282">
          <cell r="B282" t="str">
            <v xml:space="preserve"> New Zealand</v>
          </cell>
          <cell r="C282" t="str">
            <v xml:space="preserve"> New Zealand</v>
          </cell>
          <cell r="D282" t="str">
            <v>NZ</v>
          </cell>
        </row>
        <row r="283">
          <cell r="C283" t="str">
            <v xml:space="preserve"> New Zealand Oceania</v>
          </cell>
          <cell r="D283" t="str">
            <v>G1</v>
          </cell>
        </row>
        <row r="284">
          <cell r="C284" t="str">
            <v>Cook Islands</v>
          </cell>
          <cell r="D284" t="str">
            <v>CK</v>
          </cell>
        </row>
        <row r="285">
          <cell r="C285" t="str">
            <v>Niue</v>
          </cell>
          <cell r="D285" t="str">
            <v>NU</v>
          </cell>
        </row>
        <row r="286">
          <cell r="C286" t="str">
            <v>Tokelau</v>
          </cell>
          <cell r="D286" t="str">
            <v>TK</v>
          </cell>
        </row>
        <row r="287">
          <cell r="C287" t="str">
            <v xml:space="preserve"> Northern Mariana Islands</v>
          </cell>
          <cell r="D287" t="str">
            <v>MP</v>
          </cell>
        </row>
        <row r="288">
          <cell r="C288" t="str">
            <v xml:space="preserve"> Palau</v>
          </cell>
          <cell r="D288" t="str">
            <v>PW</v>
          </cell>
        </row>
        <row r="289">
          <cell r="C289" t="str">
            <v xml:space="preserve"> Papua New Guinea</v>
          </cell>
          <cell r="D289" t="str">
            <v>PG</v>
          </cell>
        </row>
        <row r="290">
          <cell r="C290" t="str">
            <v xml:space="preserve"> Pitcairn</v>
          </cell>
          <cell r="D290" t="str">
            <v>PN</v>
          </cell>
        </row>
        <row r="291">
          <cell r="C291" t="str">
            <v xml:space="preserve"> Polar regions</v>
          </cell>
          <cell r="D291" t="str">
            <v>G2</v>
          </cell>
        </row>
        <row r="292">
          <cell r="C292" t="str">
            <v>Antartica</v>
          </cell>
          <cell r="D292" t="str">
            <v>AQ</v>
          </cell>
        </row>
        <row r="293">
          <cell r="C293" t="str">
            <v>Bouvet Island</v>
          </cell>
          <cell r="D293" t="str">
            <v>BV</v>
          </cell>
        </row>
        <row r="294">
          <cell r="C294" t="str">
            <v>South Georgia and the South Sandwich Islands</v>
          </cell>
          <cell r="D294" t="str">
            <v>GS</v>
          </cell>
        </row>
        <row r="295">
          <cell r="C295" t="str">
            <v>French Southern Territories</v>
          </cell>
          <cell r="D295" t="str">
            <v>TF</v>
          </cell>
        </row>
        <row r="296">
          <cell r="C296" t="str">
            <v xml:space="preserve"> Solomon Islands</v>
          </cell>
          <cell r="D296" t="str">
            <v>SB</v>
          </cell>
        </row>
        <row r="297">
          <cell r="C297" t="str">
            <v xml:space="preserve"> Tonga</v>
          </cell>
          <cell r="D297" t="str">
            <v>TO</v>
          </cell>
        </row>
        <row r="298">
          <cell r="C298" t="str">
            <v xml:space="preserve"> Tuvalu</v>
          </cell>
          <cell r="D298" t="str">
            <v>TV</v>
          </cell>
        </row>
        <row r="299">
          <cell r="C299" t="str">
            <v xml:space="preserve"> Vanuatu</v>
          </cell>
          <cell r="D299" t="str">
            <v>VU</v>
          </cell>
        </row>
        <row r="300">
          <cell r="C300" t="str">
            <v xml:space="preserve"> Samoa</v>
          </cell>
          <cell r="D300" t="str">
            <v>WS</v>
          </cell>
        </row>
        <row r="301">
          <cell r="C301" t="str">
            <v xml:space="preserve"> Wallis and Futuna</v>
          </cell>
          <cell r="D301" t="str">
            <v>WF</v>
          </cell>
        </row>
        <row r="302">
          <cell r="B302" t="str">
            <v>Economic zones</v>
          </cell>
        </row>
        <row r="303">
          <cell r="B303" t="str">
            <v xml:space="preserve"> EU-25</v>
          </cell>
          <cell r="C303" t="str">
            <v xml:space="preserve"> EU-25</v>
          </cell>
          <cell r="D303" t="str">
            <v>D3</v>
          </cell>
        </row>
        <row r="304">
          <cell r="B304" t="str">
            <v xml:space="preserve"> EXTRA EU-25</v>
          </cell>
          <cell r="C304" t="str">
            <v xml:space="preserve"> EXTRA EU-25</v>
          </cell>
          <cell r="D304" t="str">
            <v>D5</v>
          </cell>
        </row>
        <row r="305">
          <cell r="B305" t="str">
            <v xml:space="preserve"> EU-27</v>
          </cell>
          <cell r="C305" t="str">
            <v xml:space="preserve"> EU-27</v>
          </cell>
          <cell r="D305" t="str">
            <v>V1</v>
          </cell>
        </row>
        <row r="306">
          <cell r="B306" t="str">
            <v xml:space="preserve"> EXTRA EU-27</v>
          </cell>
          <cell r="C306" t="str">
            <v xml:space="preserve"> EXTRA EU-27</v>
          </cell>
          <cell r="D306" t="str">
            <v>V2</v>
          </cell>
        </row>
        <row r="307">
          <cell r="B307" t="str">
            <v xml:space="preserve"> Extra EU not allocated</v>
          </cell>
          <cell r="C307" t="str">
            <v xml:space="preserve"> Extra EU not allocated</v>
          </cell>
          <cell r="D307" t="str">
            <v>Z8</v>
          </cell>
        </row>
        <row r="308">
          <cell r="B308" t="str">
            <v xml:space="preserve"> Euro Area 12</v>
          </cell>
          <cell r="C308" t="str">
            <v xml:space="preserve"> Euro Area 12</v>
          </cell>
          <cell r="D308" t="str">
            <v>I2</v>
          </cell>
        </row>
        <row r="309">
          <cell r="B309" t="str">
            <v xml:space="preserve"> Extra Euro Area 12</v>
          </cell>
          <cell r="C309" t="str">
            <v xml:space="preserve"> Extra Euro Area 12</v>
          </cell>
          <cell r="D309" t="str">
            <v>J2</v>
          </cell>
        </row>
        <row r="310">
          <cell r="B310" t="str">
            <v xml:space="preserve"> Euro Area 13</v>
          </cell>
          <cell r="C310" t="str">
            <v xml:space="preserve"> Euro Area 13</v>
          </cell>
          <cell r="D310" t="str">
            <v>I3</v>
          </cell>
        </row>
        <row r="311">
          <cell r="B311" t="str">
            <v xml:space="preserve"> Extra Euro Area 13</v>
          </cell>
          <cell r="C311" t="str">
            <v xml:space="preserve"> Extra Euro Area 13</v>
          </cell>
          <cell r="D311" t="str">
            <v>J3</v>
          </cell>
        </row>
        <row r="312">
          <cell r="B312" t="str">
            <v xml:space="preserve"> Euro Area 15</v>
          </cell>
          <cell r="C312" t="str">
            <v xml:space="preserve"> Euro Area 15</v>
          </cell>
          <cell r="D312" t="str">
            <v>I4</v>
          </cell>
        </row>
        <row r="313">
          <cell r="B313" t="str">
            <v xml:space="preserve"> Extra Euro Area 15</v>
          </cell>
          <cell r="C313" t="str">
            <v xml:space="preserve"> Extra Euro Area 15</v>
          </cell>
          <cell r="D313" t="str">
            <v>J4</v>
          </cell>
        </row>
        <row r="314">
          <cell r="B314" t="str">
            <v xml:space="preserve"> Euro Area 16</v>
          </cell>
          <cell r="C314" t="str">
            <v xml:space="preserve"> Euro Area 16</v>
          </cell>
          <cell r="D314" t="str">
            <v>I5</v>
          </cell>
        </row>
        <row r="315">
          <cell r="B315" t="str">
            <v xml:space="preserve"> Extra Euro Area 16</v>
          </cell>
          <cell r="C315" t="str">
            <v xml:space="preserve"> Extra Euro Area 16</v>
          </cell>
          <cell r="D315" t="str">
            <v>J5</v>
          </cell>
        </row>
        <row r="316">
          <cell r="B316" t="str">
            <v xml:space="preserve"> Extra Euro Area not allocated</v>
          </cell>
          <cell r="C316" t="str">
            <v xml:space="preserve"> Extra Euro Area not allocated</v>
          </cell>
          <cell r="D316" t="str">
            <v>W4</v>
          </cell>
        </row>
        <row r="317">
          <cell r="B317" t="str">
            <v xml:space="preserve"> EU Institutions (excluding ECB)</v>
          </cell>
          <cell r="C317" t="str">
            <v xml:space="preserve"> European Union Institutions (excluding ECB)</v>
          </cell>
          <cell r="D317" t="str">
            <v>4A</v>
          </cell>
        </row>
        <row r="318">
          <cell r="B318" t="str">
            <v xml:space="preserve"> European Central Bank (ECB)</v>
          </cell>
          <cell r="C318" t="str">
            <v xml:space="preserve"> European Central Bank (ECB)</v>
          </cell>
          <cell r="D318" t="str">
            <v>4F</v>
          </cell>
        </row>
        <row r="319">
          <cell r="B319" t="str">
            <v xml:space="preserve"> Offshore financial centers</v>
          </cell>
          <cell r="C319" t="str">
            <v xml:space="preserve"> Offshore financial centers</v>
          </cell>
          <cell r="D319" t="str">
            <v>C4</v>
          </cell>
        </row>
        <row r="320">
          <cell r="B320" t="str">
            <v xml:space="preserve"> International Organisations (excl. EU Inst.)</v>
          </cell>
          <cell r="C320" t="str">
            <v xml:space="preserve"> International Organisations (excl. EU Inst.)</v>
          </cell>
          <cell r="D320" t="str">
            <v>7Z</v>
          </cell>
        </row>
        <row r="321">
          <cell r="B321" t="str">
            <v>EFTA (4 countries)</v>
          </cell>
          <cell r="C321" t="str">
            <v>EFTA (4 countries)</v>
          </cell>
          <cell r="D321" t="str">
            <v>A5</v>
          </cell>
        </row>
        <row r="322">
          <cell r="B322" t="str">
            <v>OECD</v>
          </cell>
          <cell r="C322" t="str">
            <v>OECD</v>
          </cell>
          <cell r="D322" t="str">
            <v>A8</v>
          </cell>
        </row>
        <row r="323">
          <cell r="B323" t="str">
            <v>Countries from Central and Eastern Europe</v>
          </cell>
          <cell r="C323" t="str">
            <v>Countries from Central and Eastern Europe</v>
          </cell>
          <cell r="D323" t="str">
            <v>A9</v>
          </cell>
        </row>
        <row r="324">
          <cell r="B324" t="str">
            <v>NAFTA</v>
          </cell>
          <cell r="C324" t="str">
            <v>NAFTA</v>
          </cell>
          <cell r="D324" t="str">
            <v>B1</v>
          </cell>
        </row>
        <row r="325">
          <cell r="B325" t="str">
            <v>Latin America</v>
          </cell>
          <cell r="C325" t="str">
            <v>Latin America</v>
          </cell>
          <cell r="D325" t="str">
            <v>B2</v>
          </cell>
        </row>
        <row r="326">
          <cell r="B326" t="str">
            <v>ASEAN</v>
          </cell>
          <cell r="C326" t="str">
            <v>ASEAN</v>
          </cell>
          <cell r="D326" t="str">
            <v>B3</v>
          </cell>
        </row>
        <row r="327">
          <cell r="B327" t="str">
            <v>OPEC</v>
          </cell>
          <cell r="C327" t="str">
            <v>OPEC</v>
          </cell>
          <cell r="D327" t="str">
            <v>B4</v>
          </cell>
        </row>
        <row r="328">
          <cell r="B328" t="str">
            <v>ACP</v>
          </cell>
          <cell r="C328" t="str">
            <v>ACP</v>
          </cell>
          <cell r="D328" t="str">
            <v>B5</v>
          </cell>
        </row>
        <row r="329">
          <cell r="B329" t="str">
            <v>African ACP countries</v>
          </cell>
          <cell r="C329" t="str">
            <v>African ACP countries</v>
          </cell>
          <cell r="D329" t="str">
            <v>B6</v>
          </cell>
        </row>
        <row r="330">
          <cell r="B330" t="str">
            <v>Caribbean ACP countries</v>
          </cell>
          <cell r="C330" t="str">
            <v>Caribbean ACP countries</v>
          </cell>
          <cell r="D330" t="str">
            <v>B7</v>
          </cell>
        </row>
        <row r="331">
          <cell r="B331" t="str">
            <v>Pacific ACP countries</v>
          </cell>
          <cell r="C331" t="str">
            <v>Pacific ACP countries</v>
          </cell>
          <cell r="D331" t="str">
            <v>B8</v>
          </cell>
        </row>
        <row r="332">
          <cell r="B332" t="str">
            <v>NICs1</v>
          </cell>
          <cell r="C332" t="str">
            <v>NICs1</v>
          </cell>
          <cell r="D332" t="str">
            <v>B9</v>
          </cell>
        </row>
        <row r="333">
          <cell r="B333" t="str">
            <v>NICs2A</v>
          </cell>
          <cell r="C333" t="str">
            <v>NICs2A</v>
          </cell>
          <cell r="D333" t="str">
            <v>C1</v>
          </cell>
        </row>
        <row r="334">
          <cell r="B334" t="str">
            <v>NICs2LA</v>
          </cell>
          <cell r="C334" t="str">
            <v>NICs2LA</v>
          </cell>
          <cell r="D334" t="str">
            <v>C2</v>
          </cell>
        </row>
        <row r="335">
          <cell r="B335" t="str">
            <v>French Franc zone</v>
          </cell>
          <cell r="C335" t="str">
            <v>French Franc zone</v>
          </cell>
          <cell r="D335" t="str">
            <v>C5</v>
          </cell>
        </row>
        <row r="336">
          <cell r="B336" t="str">
            <v>Commonwealth of Independent States</v>
          </cell>
          <cell r="C336" t="str">
            <v>Commonwealth of Independent States</v>
          </cell>
          <cell r="D336" t="str">
            <v>C6</v>
          </cell>
        </row>
        <row r="337">
          <cell r="B337" t="str">
            <v>Countries from Maghreb</v>
          </cell>
          <cell r="C337" t="str">
            <v>Countries from Maghreb</v>
          </cell>
          <cell r="D337" t="str">
            <v>C7</v>
          </cell>
        </row>
        <row r="338">
          <cell r="B338" t="str">
            <v>Countries from Mashrek</v>
          </cell>
          <cell r="C338" t="str">
            <v>Countries from Mashrek</v>
          </cell>
          <cell r="D338" t="str">
            <v>C8</v>
          </cell>
        </row>
        <row r="339">
          <cell r="B339" t="str">
            <v>MERCOSUR</v>
          </cell>
          <cell r="C339" t="str">
            <v>MERCOSUR</v>
          </cell>
          <cell r="D339" t="str">
            <v>C9</v>
          </cell>
        </row>
        <row r="340">
          <cell r="B340" t="str">
            <v>Mediterranean countries in the Euro-Mediterranean Partnership</v>
          </cell>
          <cell r="C340" t="str">
            <v>Mediterranean countries in the Euro-Mediterranean Partnership</v>
          </cell>
          <cell r="D340" t="str">
            <v>D7</v>
          </cell>
        </row>
        <row r="341">
          <cell r="B341" t="str">
            <v>Candidate countries (HR, MK, TR)</v>
          </cell>
          <cell r="C341" t="str">
            <v>Candidate countries (HR, MK, TR)</v>
          </cell>
          <cell r="D341" t="str">
            <v>R6</v>
          </cell>
        </row>
        <row r="342">
          <cell r="B342" t="str">
            <v>New EU Member States joining in 2004 and 2007 **</v>
          </cell>
          <cell r="C342" t="str">
            <v>New EU Member States joining in 2004 and 2007 **</v>
          </cell>
          <cell r="D342" t="str">
            <v>R8</v>
          </cell>
        </row>
      </sheetData>
      <sheetData sheetId="10">
        <row r="8">
          <cell r="C8" t="str">
            <v>In direct investment enterprises</v>
          </cell>
        </row>
        <row r="9">
          <cell r="C9" t="str">
            <v>In direct investor (reverse investment)</v>
          </cell>
        </row>
        <row r="10">
          <cell r="C10" t="str">
            <v>Between fellow enterprises</v>
          </cell>
        </row>
      </sheetData>
      <sheetData sheetId="11">
        <row r="8">
          <cell r="C8" t="str">
            <v>Debt forgiveness</v>
          </cell>
        </row>
        <row r="9">
          <cell r="C9" t="str">
            <v>Capital taxes</v>
          </cell>
        </row>
        <row r="10">
          <cell r="C10" t="str">
            <v>Other capital transfers</v>
          </cell>
        </row>
      </sheetData>
      <sheetData sheetId="12">
        <row r="8">
          <cell r="C8" t="str">
            <v>Options other than employee stock options</v>
          </cell>
        </row>
        <row r="9">
          <cell r="C9" t="str">
            <v>Forward-type contracts</v>
          </cell>
        </row>
        <row r="10">
          <cell r="C10" t="str">
            <v>Employee stock options</v>
          </cell>
        </row>
      </sheetData>
      <sheetData sheetId="13">
        <row r="8">
          <cell r="C8" t="str">
            <v>Trade credits and advances</v>
          </cell>
        </row>
        <row r="9">
          <cell r="C9" t="str">
            <v>Loans and other debt instruments</v>
          </cell>
        </row>
        <row r="16">
          <cell r="C16" t="str">
            <v>Currency and deposits</v>
          </cell>
        </row>
        <row r="17">
          <cell r="C17" t="str">
            <v>Loans</v>
          </cell>
        </row>
        <row r="18">
          <cell r="C18" t="str">
            <v>Insurance, pension, and standardised guarantee schemes</v>
          </cell>
        </row>
        <row r="19">
          <cell r="C19" t="str">
            <v>Trade credits and advances</v>
          </cell>
        </row>
        <row r="20">
          <cell r="C20" t="str">
            <v>Other accounts receivable/payable</v>
          </cell>
        </row>
        <row r="21">
          <cell r="C21" t="str">
            <v>SDRs</v>
          </cell>
        </row>
      </sheetData>
      <sheetData sheetId="14">
        <row r="8">
          <cell r="C8" t="str">
            <v>Manufacturing services on physical inputs owned by others</v>
          </cell>
        </row>
        <row r="9">
          <cell r="C9" t="str">
            <v>Maintenance and repair services n.i.e.</v>
          </cell>
        </row>
        <row r="10">
          <cell r="C10" t="str">
            <v>Transport*1</v>
          </cell>
        </row>
        <row r="11">
          <cell r="C11" t="str">
            <v>Travel</v>
          </cell>
        </row>
        <row r="12">
          <cell r="C12" t="str">
            <v>Construction</v>
          </cell>
        </row>
        <row r="13">
          <cell r="C13" t="str">
            <v>Insurance and pension services*1</v>
          </cell>
        </row>
        <row r="14">
          <cell r="C14" t="str">
            <v>Financial services</v>
          </cell>
        </row>
        <row r="15">
          <cell r="C15" t="str">
            <v>Charges for the use of intellectual property n.i.e.*1</v>
          </cell>
        </row>
        <row r="16">
          <cell r="C16" t="str">
            <v>Telecommunications, computer, and information services*1</v>
          </cell>
        </row>
        <row r="17">
          <cell r="C17" t="str">
            <v>Other business services*1</v>
          </cell>
        </row>
        <row r="18">
          <cell r="C18" t="str">
            <v>Personal, cultural, and recreational services*1</v>
          </cell>
        </row>
        <row r="19">
          <cell r="C19" t="str">
            <v>Government goods and services n.i.e.*1</v>
          </cell>
        </row>
        <row r="23">
          <cell r="C23" t="str">
            <v>Manufacturing services on physical inputs owned by others</v>
          </cell>
        </row>
        <row r="24">
          <cell r="C24" t="str">
            <v>Maintenance and repair services n.i.e.</v>
          </cell>
        </row>
        <row r="25">
          <cell r="C25" t="str">
            <v>Transport*1</v>
          </cell>
        </row>
        <row r="26">
          <cell r="C26" t="str">
            <v>Sea transport</v>
          </cell>
        </row>
        <row r="27">
          <cell r="C27" t="str">
            <v>Passenger</v>
          </cell>
        </row>
        <row r="28">
          <cell r="C28" t="str">
            <v>Freight</v>
          </cell>
        </row>
        <row r="29">
          <cell r="C29" t="str">
            <v>Other</v>
          </cell>
        </row>
        <row r="30">
          <cell r="C30" t="str">
            <v>Air transport</v>
          </cell>
        </row>
        <row r="31">
          <cell r="C31" t="str">
            <v>Passenger</v>
          </cell>
        </row>
        <row r="32">
          <cell r="C32" t="str">
            <v>Freight</v>
          </cell>
        </row>
        <row r="33">
          <cell r="C33" t="str">
            <v>Other</v>
          </cell>
        </row>
        <row r="34">
          <cell r="C34" t="str">
            <v>Other modes of transport</v>
          </cell>
        </row>
        <row r="35">
          <cell r="C35" t="str">
            <v>Passenger</v>
          </cell>
        </row>
        <row r="36">
          <cell r="C36" t="str">
            <v>Freight</v>
          </cell>
        </row>
        <row r="37">
          <cell r="C37" t="str">
            <v>Other</v>
          </cell>
        </row>
        <row r="38">
          <cell r="C38" t="str">
            <v>Postal and courier services</v>
          </cell>
        </row>
        <row r="39">
          <cell r="C39" t="str">
            <v>Passenger</v>
          </cell>
        </row>
        <row r="40">
          <cell r="C40" t="str">
            <v>Freight</v>
          </cell>
        </row>
        <row r="41">
          <cell r="C41" t="str">
            <v>Other</v>
          </cell>
        </row>
        <row r="42">
          <cell r="C42" t="str">
            <v>Travel</v>
          </cell>
        </row>
        <row r="43">
          <cell r="C43" t="str">
            <v>Business</v>
          </cell>
        </row>
        <row r="44">
          <cell r="C44" t="str">
            <v>Personal</v>
          </cell>
        </row>
        <row r="45">
          <cell r="C45" t="str">
            <v>Construction</v>
          </cell>
        </row>
        <row r="46">
          <cell r="C46" t="str">
            <v>Insurance and pension services*1</v>
          </cell>
        </row>
        <row r="47">
          <cell r="C47" t="str">
            <v>Financial services</v>
          </cell>
        </row>
        <row r="48">
          <cell r="C48" t="str">
            <v>Charges for the use of intellectual property n.i.e.*1</v>
          </cell>
        </row>
        <row r="49">
          <cell r="C49" t="str">
            <v>Telecommunications, computer, and information services*1</v>
          </cell>
        </row>
        <row r="50">
          <cell r="C50" t="str">
            <v>Other business services*1</v>
          </cell>
        </row>
        <row r="51">
          <cell r="C51" t="str">
            <v>Research and development services</v>
          </cell>
        </row>
        <row r="52">
          <cell r="C52" t="str">
            <v>Professional and management consulting services</v>
          </cell>
        </row>
        <row r="53">
          <cell r="C53" t="str">
            <v>Technical, trade-related, and other business services</v>
          </cell>
        </row>
        <row r="54">
          <cell r="C54" t="str">
            <v>Personal, cultural, and recreational services*1</v>
          </cell>
        </row>
        <row r="55">
          <cell r="C55" t="str">
            <v>Audiovisual and related services</v>
          </cell>
        </row>
        <row r="56">
          <cell r="C56" t="str">
            <v>Other personal, cultural, and recreational services</v>
          </cell>
        </row>
        <row r="57">
          <cell r="C57" t="str">
            <v>Government goods and services n.i.e.*1</v>
          </cell>
        </row>
        <row r="61">
          <cell r="C61" t="str">
            <v xml:space="preserve">SERVICES </v>
          </cell>
        </row>
        <row r="62">
          <cell r="D62" t="str">
            <v>Manufacturing services on physical inputs owned by others</v>
          </cell>
        </row>
        <row r="63">
          <cell r="D63" t="str">
            <v>Goods for processing in reporting economy—Goods returned (CR), Goods received (DR)</v>
          </cell>
        </row>
        <row r="64">
          <cell r="D64" t="str">
            <v>Goods for processing abroad—Goods sent (CR), Goods returned (DR)</v>
          </cell>
        </row>
        <row r="65">
          <cell r="D65" t="str">
            <v>Maintenance and repair services nie</v>
          </cell>
        </row>
        <row r="66">
          <cell r="D66" t="str">
            <v>Branding, Quasitransit adjustment</v>
          </cell>
        </row>
        <row r="67">
          <cell r="D67" t="str">
            <v xml:space="preserve">Transport </v>
          </cell>
        </row>
        <row r="68">
          <cell r="C68" t="str">
            <v>A) By Mode of transport</v>
          </cell>
        </row>
        <row r="69">
          <cell r="E69" t="str">
            <v xml:space="preserve">Sea transport </v>
          </cell>
        </row>
        <row r="70">
          <cell r="F70" t="str">
            <v xml:space="preserve">Passenger transport on sea </v>
          </cell>
        </row>
        <row r="71">
          <cell r="G71" t="str">
            <v>Of which: Payable by border, seasonal, and other shortterm workers</v>
          </cell>
        </row>
        <row r="72">
          <cell r="F72" t="str">
            <v xml:space="preserve">Freight transport on sea </v>
          </cell>
        </row>
        <row r="73">
          <cell r="F73" t="str">
            <v>Other</v>
          </cell>
        </row>
        <row r="74">
          <cell r="E74" t="str">
            <v xml:space="preserve">Air transport </v>
          </cell>
        </row>
        <row r="75">
          <cell r="F75" t="str">
            <v xml:space="preserve">Passenger transport by air </v>
          </cell>
        </row>
        <row r="76">
          <cell r="G76" t="str">
            <v>Of which: Payable by border, seasonal, and other shortterm workers</v>
          </cell>
        </row>
        <row r="77">
          <cell r="F77" t="str">
            <v xml:space="preserve">Freight transport by air  </v>
          </cell>
        </row>
        <row r="78">
          <cell r="F78" t="str">
            <v>Other</v>
          </cell>
        </row>
        <row r="79">
          <cell r="E79" t="str">
            <v xml:space="preserve">Postal and courier services </v>
          </cell>
        </row>
        <row r="80">
          <cell r="E80" t="str">
            <v xml:space="preserve">Other transportation  </v>
          </cell>
        </row>
        <row r="81">
          <cell r="F81" t="str">
            <v>A First classification:</v>
          </cell>
        </row>
        <row r="82">
          <cell r="F82" t="str">
            <v xml:space="preserve">Passenger </v>
          </cell>
        </row>
        <row r="83">
          <cell r="F83" t="str">
            <v xml:space="preserve">Freight  </v>
          </cell>
        </row>
        <row r="84">
          <cell r="F84" t="str">
            <v xml:space="preserve">Other  </v>
          </cell>
        </row>
        <row r="85">
          <cell r="F85" t="str">
            <v xml:space="preserve">Space transport  </v>
          </cell>
        </row>
        <row r="86">
          <cell r="F86" t="str">
            <v xml:space="preserve">Rail transport  </v>
          </cell>
        </row>
        <row r="87">
          <cell r="G87" t="str">
            <v xml:space="preserve">Passenger on rail  </v>
          </cell>
        </row>
        <row r="88">
          <cell r="G88" t="str">
            <v xml:space="preserve">Freight on rail  </v>
          </cell>
        </row>
        <row r="89">
          <cell r="G89" t="str">
            <v xml:space="preserve">Other </v>
          </cell>
        </row>
        <row r="90">
          <cell r="F90" t="str">
            <v xml:space="preserve">Road transport  </v>
          </cell>
        </row>
        <row r="91">
          <cell r="G91" t="str">
            <v xml:space="preserve">Passenger on road  </v>
          </cell>
        </row>
        <row r="92">
          <cell r="G92" t="str">
            <v xml:space="preserve">Freight on road  </v>
          </cell>
        </row>
        <row r="93">
          <cell r="G93" t="str">
            <v xml:space="preserve">Other </v>
          </cell>
        </row>
        <row r="94">
          <cell r="F94" t="str">
            <v xml:space="preserve">Inland waterway transport  </v>
          </cell>
        </row>
        <row r="95">
          <cell r="G95" t="str">
            <v xml:space="preserve">Passenger on inland waterway </v>
          </cell>
        </row>
        <row r="96">
          <cell r="G96" t="str">
            <v xml:space="preserve">Freight on inland waterway </v>
          </cell>
        </row>
        <row r="97">
          <cell r="G97" t="str">
            <v xml:space="preserve">Other </v>
          </cell>
        </row>
        <row r="98">
          <cell r="F98" t="str">
            <v xml:space="preserve">Pipeline transport </v>
          </cell>
        </row>
        <row r="99">
          <cell r="F99" t="str">
            <v>Electricity transmission</v>
          </cell>
        </row>
        <row r="100">
          <cell r="F100" t="str">
            <v xml:space="preserve">Other supporting and auxiliary transport services </v>
          </cell>
        </row>
        <row r="101">
          <cell r="C101" t="str">
            <v>B) By what is carried</v>
          </cell>
        </row>
        <row r="102">
          <cell r="E102" t="str">
            <v>Passenger</v>
          </cell>
        </row>
        <row r="103">
          <cell r="F103" t="str">
            <v>Of which: Payable by border, seasonal, and other shortterm workers</v>
          </cell>
        </row>
        <row r="104">
          <cell r="E104" t="str">
            <v>Freight</v>
          </cell>
        </row>
        <row r="105">
          <cell r="E105" t="str">
            <v>Other</v>
          </cell>
        </row>
        <row r="106">
          <cell r="F106" t="str">
            <v>Postal and courier</v>
          </cell>
        </row>
        <row r="107">
          <cell r="F107" t="str">
            <v>Other</v>
          </cell>
        </row>
        <row r="108">
          <cell r="D108" t="str">
            <v xml:space="preserve">Travel </v>
          </cell>
        </row>
        <row r="109">
          <cell r="E109" t="str">
            <v xml:space="preserve">Business travel  </v>
          </cell>
        </row>
        <row r="110">
          <cell r="F110" t="str">
            <v>Aquisition of goods and services by border, seasonal, and other shortterm workers</v>
          </cell>
        </row>
        <row r="111">
          <cell r="F111" t="str">
            <v xml:space="preserve">Other business travel </v>
          </cell>
        </row>
        <row r="112">
          <cell r="E112" t="str">
            <v xml:space="preserve">Personal travel </v>
          </cell>
        </row>
        <row r="113">
          <cell r="F113" t="str">
            <v>Healthrelated expenditure</v>
          </cell>
        </row>
        <row r="114">
          <cell r="F114" t="str">
            <v xml:space="preserve">Education related expenditure </v>
          </cell>
        </row>
        <row r="115">
          <cell r="F115" t="str">
            <v xml:space="preserve">Other personal travel </v>
          </cell>
        </row>
        <row r="116">
          <cell r="C116" t="str">
            <v>ALTERNATIVE presentation for Travel (for both business and personal travel)</v>
          </cell>
        </row>
        <row r="117">
          <cell r="E117" t="str">
            <v>Goods</v>
          </cell>
        </row>
        <row r="118">
          <cell r="E118" t="str">
            <v>Local transport services</v>
          </cell>
        </row>
        <row r="119">
          <cell r="E119" t="str">
            <v>Accomodation services</v>
          </cell>
        </row>
        <row r="120">
          <cell r="E120" t="str">
            <v>Foodserving services</v>
          </cell>
        </row>
        <row r="121">
          <cell r="E121" t="str">
            <v>Other services</v>
          </cell>
        </row>
        <row r="122">
          <cell r="F122" t="str">
            <v>Of which:</v>
          </cell>
        </row>
        <row r="123">
          <cell r="G123" t="str">
            <v>Health services</v>
          </cell>
        </row>
        <row r="124">
          <cell r="G124" t="str">
            <v>Education services</v>
          </cell>
        </row>
        <row r="125">
          <cell r="D125" t="str">
            <v xml:space="preserve">Construction services </v>
          </cell>
        </row>
        <row r="126">
          <cell r="E126" t="str">
            <v xml:space="preserve">Construction abroad </v>
          </cell>
        </row>
        <row r="127">
          <cell r="E127" t="str">
            <v xml:space="preserve">Construction in the compiling economy </v>
          </cell>
        </row>
        <row r="128">
          <cell r="D128" t="str">
            <v>Insurance and pension services</v>
          </cell>
        </row>
        <row r="129">
          <cell r="E129" t="str">
            <v>Direct insurance</v>
          </cell>
        </row>
        <row r="130">
          <cell r="F130" t="str">
            <v xml:space="preserve">Life insurance </v>
          </cell>
        </row>
        <row r="131">
          <cell r="F131" t="str">
            <v>Freight insurance</v>
          </cell>
        </row>
        <row r="132">
          <cell r="F132" t="str">
            <v>Other direct insurance</v>
          </cell>
        </row>
        <row r="133">
          <cell r="E133" t="str">
            <v xml:space="preserve">Reinsurance  </v>
          </cell>
        </row>
        <row r="134">
          <cell r="E134" t="str">
            <v>Auxiliary services</v>
          </cell>
        </row>
        <row r="135">
          <cell r="E135" t="str">
            <v>Pension and standardized guarantee services</v>
          </cell>
        </row>
        <row r="136">
          <cell r="F136" t="str">
            <v>Pension services</v>
          </cell>
        </row>
        <row r="137">
          <cell r="F137" t="str">
            <v>Standardized guarantee services</v>
          </cell>
        </row>
        <row r="138">
          <cell r="D138" t="str">
            <v xml:space="preserve">Financial services </v>
          </cell>
        </row>
        <row r="139">
          <cell r="E139" t="str">
            <v>Explicitly charged and other financial services</v>
          </cell>
        </row>
        <row r="140">
          <cell r="E140" t="str">
            <v>Financial intermediation service charges indirectly measured (FISIM)</v>
          </cell>
        </row>
        <row r="141">
          <cell r="D141" t="str">
            <v xml:space="preserve">Royalties and licence fees </v>
          </cell>
        </row>
        <row r="142">
          <cell r="E142" t="str">
            <v xml:space="preserve">Franchises and similar rights </v>
          </cell>
        </row>
        <row r="143">
          <cell r="E143" t="str">
            <v xml:space="preserve">Other royalties and license fees </v>
          </cell>
        </row>
        <row r="144">
          <cell r="D144" t="str">
            <v>Charges for the use of intellectual property, nie</v>
          </cell>
        </row>
        <row r="145">
          <cell r="E145" t="str">
            <v>Franchises and trademarks licensing fees</v>
          </cell>
        </row>
        <row r="146">
          <cell r="E146" t="str">
            <v>Licences for the use of outcomes of research and development</v>
          </cell>
        </row>
        <row r="147">
          <cell r="E147" t="str">
            <v>Licences to reproduce and/or distribute computer services</v>
          </cell>
        </row>
        <row r="148">
          <cell r="E148" t="str">
            <v>Licences to reproduce and/or distribute audiovisual and related services</v>
          </cell>
        </row>
        <row r="149">
          <cell r="F149" t="str">
            <v>Licenses to reproduce and/or distribute audiovisual products</v>
          </cell>
        </row>
        <row r="150">
          <cell r="F150" t="str">
            <v>Licenses to reproduce and/or distribute other products</v>
          </cell>
        </row>
        <row r="151">
          <cell r="D151" t="str">
            <v xml:space="preserve">Telecommunications, computer, and information services </v>
          </cell>
        </row>
        <row r="152">
          <cell r="E152" t="str">
            <v xml:space="preserve">Telecommunication services </v>
          </cell>
        </row>
        <row r="153">
          <cell r="E153" t="str">
            <v xml:space="preserve">Computer services </v>
          </cell>
        </row>
        <row r="154">
          <cell r="F154" t="str">
            <v>Computer software</v>
          </cell>
        </row>
        <row r="155">
          <cell r="F155" t="str">
            <v xml:space="preserve">of which: </v>
          </cell>
          <cell r="G155" t="str">
            <v>Sofware originals</v>
          </cell>
        </row>
        <row r="156">
          <cell r="F156" t="str">
            <v>Other computer services</v>
          </cell>
        </row>
        <row r="157">
          <cell r="D157" t="str">
            <v xml:space="preserve">Information services </v>
          </cell>
        </row>
        <row r="158">
          <cell r="E158" t="str">
            <v xml:space="preserve">News agency services </v>
          </cell>
        </row>
        <row r="159">
          <cell r="E159" t="str">
            <v xml:space="preserve">Other information provision services </v>
          </cell>
        </row>
        <row r="160">
          <cell r="D160" t="str">
            <v xml:space="preserve">Other business services </v>
          </cell>
        </row>
        <row r="161">
          <cell r="E161" t="str">
            <v xml:space="preserve">Research and development services </v>
          </cell>
        </row>
        <row r="162">
          <cell r="F162" t="str">
            <v>Work undertaken on a systematic basis to increase the stock of knowledge</v>
          </cell>
        </row>
        <row r="163">
          <cell r="G163" t="str">
            <v>Provision of customised and non customised R&amp;D services</v>
          </cell>
        </row>
        <row r="164">
          <cell r="F164" t="str">
            <v>Sale of proprietary rights arising from R&amp;D</v>
          </cell>
        </row>
        <row r="165">
          <cell r="G165" t="str">
            <v>Patents</v>
          </cell>
        </row>
        <row r="166">
          <cell r="G166" t="str">
            <v>Copyrights arising from R&amp;D</v>
          </cell>
        </row>
        <row r="167">
          <cell r="G167" t="str">
            <v>Industrial processes and designs (including trade secrets)</v>
          </cell>
        </row>
        <row r="168">
          <cell r="G168" t="str">
            <v>Other</v>
          </cell>
        </row>
        <row r="169">
          <cell r="F169" t="str">
            <v>Other (testing and other product/process devlopment activities)</v>
          </cell>
        </row>
        <row r="170">
          <cell r="E170" t="str">
            <v>Professional and management consulting services</v>
          </cell>
        </row>
        <row r="171">
          <cell r="F171" t="str">
            <v xml:space="preserve">Legal, accounting, management, consulting and public relations services  </v>
          </cell>
        </row>
        <row r="172">
          <cell r="G172" t="str">
            <v xml:space="preserve">Legal services </v>
          </cell>
        </row>
        <row r="173">
          <cell r="G173" t="str">
            <v xml:space="preserve">Accounting, auditing, bookkeeping and tax consulting services  </v>
          </cell>
        </row>
        <row r="174">
          <cell r="G174" t="str">
            <v xml:space="preserve">Business and management consultancy and public relations services  </v>
          </cell>
        </row>
        <row r="175">
          <cell r="F175" t="str">
            <v xml:space="preserve">Advertising, market research and public opinion polling  </v>
          </cell>
        </row>
        <row r="176">
          <cell r="F176" t="str">
            <v>of which: Convention, tradefair and exibition organisation services</v>
          </cell>
        </row>
        <row r="177">
          <cell r="E177" t="str">
            <v>Technical, traderelated, and other business services</v>
          </cell>
        </row>
        <row r="178">
          <cell r="F178" t="str">
            <v xml:space="preserve">Architectural, engineering, scientific and other technical services </v>
          </cell>
        </row>
        <row r="179">
          <cell r="G179" t="str">
            <v>Architectural services</v>
          </cell>
        </row>
        <row r="180">
          <cell r="G180" t="str">
            <v>Engineering services</v>
          </cell>
        </row>
        <row r="181">
          <cell r="G181" t="str">
            <v>Scientific and other technical services</v>
          </cell>
        </row>
        <row r="182">
          <cell r="F182" t="str">
            <v>Waste treatment and depollution, agricultural and mining services</v>
          </cell>
        </row>
        <row r="183">
          <cell r="G183" t="str">
            <v xml:space="preserve">Waste treatment and depollution </v>
          </cell>
        </row>
        <row r="184">
          <cell r="G184" t="str">
            <v>Services incidental to agriculture, forestry and fishing</v>
          </cell>
        </row>
        <row r="185">
          <cell r="G185" t="str">
            <v>Services incidental to mining, and oil and gas extraction</v>
          </cell>
        </row>
        <row r="186">
          <cell r="F186" t="str">
            <v xml:space="preserve">Operational leasing </v>
          </cell>
        </row>
        <row r="187">
          <cell r="F187" t="str">
            <v xml:space="preserve">Trade related services </v>
          </cell>
        </row>
        <row r="188">
          <cell r="F188" t="str">
            <v>Other business services nie</v>
          </cell>
        </row>
        <row r="189">
          <cell r="F189" t="str">
            <v>Of which:</v>
          </cell>
          <cell r="G189" t="str">
            <v>Employment services ie search, placement and supply services of personnel</v>
          </cell>
        </row>
        <row r="190">
          <cell r="D190" t="str">
            <v xml:space="preserve">Personal, cultural and recreational services </v>
          </cell>
        </row>
        <row r="191">
          <cell r="E191" t="str">
            <v xml:space="preserve">Audiovisual and related services </v>
          </cell>
        </row>
        <row r="192">
          <cell r="E192" t="str">
            <v>of which:</v>
          </cell>
          <cell r="F192" t="str">
            <v>Audiovisual originals</v>
          </cell>
        </row>
        <row r="193">
          <cell r="E193" t="str">
            <v>Artistic related services</v>
          </cell>
        </row>
        <row r="194">
          <cell r="E194" t="str">
            <v>Other personal, cultural and recreational services</v>
          </cell>
        </row>
        <row r="195">
          <cell r="F195" t="str">
            <v>Health services</v>
          </cell>
        </row>
        <row r="196">
          <cell r="F196" t="str">
            <v>Education services</v>
          </cell>
        </row>
        <row r="197">
          <cell r="F197" t="str">
            <v>Heritage and recreational services</v>
          </cell>
        </row>
        <row r="198">
          <cell r="F198" t="str">
            <v>Other personal services</v>
          </cell>
        </row>
        <row r="199">
          <cell r="D199" t="str">
            <v xml:space="preserve">Government goods and services, nie </v>
          </cell>
        </row>
        <row r="200">
          <cell r="E200" t="str">
            <v xml:space="preserve">Embassies and consulates </v>
          </cell>
        </row>
        <row r="201">
          <cell r="E201" t="str">
            <v xml:space="preserve">Military units and agencies </v>
          </cell>
        </row>
        <row r="202">
          <cell r="E202" t="str">
            <v>Other government services</v>
          </cell>
        </row>
        <row r="203">
          <cell r="D203" t="str">
            <v xml:space="preserve">Services not allocated (1) </v>
          </cell>
        </row>
        <row r="204">
          <cell r="C204" t="str">
            <v>Memorandum items (Geographical breakdown LEVEL1)</v>
          </cell>
        </row>
        <row r="206">
          <cell r="C206" t="str">
            <v>Freight transport on merchandise, valued on a transaction basis  .</v>
          </cell>
        </row>
        <row r="207">
          <cell r="C207" t="str">
            <v>Sea freight .</v>
          </cell>
        </row>
        <row r="208">
          <cell r="C208" t="str">
            <v>Air freight .</v>
          </cell>
        </row>
        <row r="209">
          <cell r="C209" t="str">
            <v>Other freight .</v>
          </cell>
        </row>
        <row r="210">
          <cell r="C210" t="str">
            <v>Space freight .</v>
          </cell>
        </row>
        <row r="211">
          <cell r="C211" t="str">
            <v>Rail freight .</v>
          </cell>
        </row>
        <row r="212">
          <cell r="C212" t="str">
            <v>Road freight ................................................................</v>
          </cell>
        </row>
        <row r="213">
          <cell r="C213" t="str">
            <v>Inland waterway freight .</v>
          </cell>
        </row>
        <row r="214">
          <cell r="C214" t="str">
            <v>Pipeline freight .</v>
          </cell>
        </row>
        <row r="216">
          <cell r="C216" t="str">
            <v>Travel</v>
          </cell>
        </row>
        <row r="217">
          <cell r="C217" t="str">
            <v>Expenditure on goods .</v>
          </cell>
        </row>
        <row r="218">
          <cell r="C218" t="str">
            <v>Expenditure on accomodation and food and beverage .</v>
          </cell>
        </row>
        <row r="219">
          <cell r="C219" t="str">
            <v>All other travel expenditure .</v>
          </cell>
        </row>
        <row r="221">
          <cell r="C221" t="str">
            <v>Gross Insurance premiums .</v>
          </cell>
        </row>
        <row r="222">
          <cell r="C222" t="str">
            <v>Gross premiums - Life insurance .</v>
          </cell>
        </row>
        <row r="223">
          <cell r="C223" t="str">
            <v>Gross premiums - Freight insurance .</v>
          </cell>
        </row>
        <row r="224">
          <cell r="C224" t="str">
            <v>Gross premiums - Other direct insurance .</v>
          </cell>
        </row>
        <row r="225">
          <cell r="C225" t="str">
            <v>Gross Insurance claims .</v>
          </cell>
        </row>
        <row r="226">
          <cell r="C226" t="str">
            <v>Gross claims - Life insurance .</v>
          </cell>
        </row>
        <row r="227">
          <cell r="C227" t="str">
            <v>Gross claims - Freight insurance ..</v>
          </cell>
        </row>
        <row r="228">
          <cell r="C228" t="str">
            <v xml:space="preserve">Gross claims - Other direct insurance </v>
          </cell>
        </row>
        <row r="229">
          <cell r="C229" t="str">
            <v>Financial intermediation services indirectly measured (FISIM) .</v>
          </cell>
        </row>
        <row r="230">
          <cell r="C230" t="str">
            <v>Financial services including FISIM .</v>
          </cell>
        </row>
        <row r="231">
          <cell r="C231" t="str">
            <v>Merchanting gross flows .</v>
          </cell>
        </row>
        <row r="232">
          <cell r="C232" t="str">
            <v>Audiovisual transactions .</v>
          </cell>
        </row>
      </sheetData>
      <sheetData sheetId="15">
        <row r="8">
          <cell r="C8" t="str">
            <v>Personal transfers (between resident and nonresident households)</v>
          </cell>
        </row>
        <row r="9">
          <cell r="C9" t="str">
            <v>of which: workers remittances</v>
          </cell>
        </row>
        <row r="10">
          <cell r="C10" t="str">
            <v>Taxes on products</v>
          </cell>
        </row>
        <row r="11">
          <cell r="C11" t="str">
            <v>Other taxes on production</v>
          </cell>
        </row>
        <row r="12">
          <cell r="C12" t="str">
            <v>Subsidies on products</v>
          </cell>
        </row>
        <row r="13">
          <cell r="C13" t="str">
            <v>Other subsidies on production</v>
          </cell>
        </row>
        <row r="14">
          <cell r="C14" t="str">
            <v>Taxes on income, wealth, etc</v>
          </cell>
        </row>
        <row r="15">
          <cell r="C15" t="str">
            <v>Social contributions</v>
          </cell>
        </row>
        <row r="16">
          <cell r="C16" t="str">
            <v>Social benefits other than social transfers in kind</v>
          </cell>
        </row>
        <row r="17">
          <cell r="C17" t="str">
            <v>Net non-life insurance premiums</v>
          </cell>
        </row>
        <row r="18">
          <cell r="C18" t="str">
            <v>Non-life insurance claims</v>
          </cell>
        </row>
        <row r="19">
          <cell r="C19" t="str">
            <v>Other current transfers nie</v>
          </cell>
        </row>
        <row r="20">
          <cell r="C20" t="str">
            <v>Adjustment for the change in net equity of households in pension fund reserves</v>
          </cell>
        </row>
      </sheetData>
      <sheetData sheetId="16">
        <row r="8">
          <cell r="C8" t="str">
            <v>Listed</v>
          </cell>
        </row>
        <row r="9">
          <cell r="C9" t="str">
            <v>Unlisted</v>
          </cell>
        </row>
        <row r="10">
          <cell r="C10" t="str">
            <v>Other (for direct invesment, e.g. real estate)</v>
          </cell>
        </row>
        <row r="14">
          <cell r="C14" t="str">
            <v>Listed</v>
          </cell>
        </row>
        <row r="15">
          <cell r="C15" t="str">
            <v>Unlisted</v>
          </cell>
        </row>
      </sheetData>
      <sheetData sheetId="17">
        <row r="8">
          <cell r="C8" t="str">
            <v>Long-term (original maturity) with payment due in more than one year</v>
          </cell>
        </row>
        <row r="9">
          <cell r="C9" t="str">
            <v>Long-term (original maturity) with payment due in one year or less</v>
          </cell>
        </row>
        <row r="10">
          <cell r="C10" t="str">
            <v>Short-term (original maturity)</v>
          </cell>
        </row>
        <row r="14">
          <cell r="C14" t="str">
            <v>Long-term (original)</v>
          </cell>
        </row>
        <row r="15">
          <cell r="C15" t="str">
            <v>Short-term (original maturity)</v>
          </cell>
        </row>
        <row r="19">
          <cell r="C19" t="str">
            <v>with payment due up to 1 month</v>
          </cell>
        </row>
        <row r="20">
          <cell r="C20" t="str">
            <v>with payment due from 1 and up to 3 months</v>
          </cell>
        </row>
        <row r="21">
          <cell r="C21" t="str">
            <v>with payment due from 3 months and up to 1 year</v>
          </cell>
        </row>
      </sheetData>
      <sheetData sheetId="18">
        <row r="8">
          <cell r="C8" t="str">
            <v>Taxes on production and on imports</v>
          </cell>
        </row>
        <row r="9">
          <cell r="C9" t="str">
            <v>Subsidies</v>
          </cell>
        </row>
        <row r="10">
          <cell r="C10" t="str">
            <v>Rents</v>
          </cell>
        </row>
      </sheetData>
      <sheetData sheetId="19">
        <row r="10">
          <cell r="C10" t="str">
            <v xml:space="preserve">Securities (not included in RA)    </v>
          </cell>
        </row>
        <row r="11">
          <cell r="C11" t="str">
            <v>Deposits (not included in RA)</v>
          </cell>
        </row>
        <row r="12">
          <cell r="C12" t="str">
            <v>Loans (not included in RA)</v>
          </cell>
        </row>
        <row r="13">
          <cell r="C13" t="str">
            <v>Financial derivatives  (not included in RA)</v>
          </cell>
        </row>
        <row r="14">
          <cell r="C14" t="str">
            <v>Gold (not included in RA)</v>
          </cell>
        </row>
        <row r="15">
          <cell r="C15" t="str">
            <v>Other (not included in RA)</v>
          </cell>
        </row>
        <row r="19">
          <cell r="C19" t="str">
            <v xml:space="preserve">Foreign currency loans, securities, and deposits  </v>
          </cell>
        </row>
        <row r="20">
          <cell r="C20" t="str">
            <v xml:space="preserve">Aggregate short and long positions in forwards and futures in foreign currencies vis-à-vis the domestic currency (including the forward leg of currency swaps)  </v>
          </cell>
        </row>
        <row r="21">
          <cell r="C21" t="str">
            <v>Other</v>
          </cell>
        </row>
        <row r="22">
          <cell r="C22" t="str">
            <v xml:space="preserve">   Reverse transaction (repos/reverse repos)</v>
          </cell>
        </row>
        <row r="23">
          <cell r="C23" t="str">
            <v xml:space="preserve">   Trade credits </v>
          </cell>
        </row>
        <row r="24">
          <cell r="C24" t="str">
            <v xml:space="preserve">   Other accounts receivable/payable</v>
          </cell>
        </row>
        <row r="71">
          <cell r="C71" t="str">
            <v xml:space="preserve">Short-term domestic currency debt indexed to the exchange rate   </v>
          </cell>
        </row>
        <row r="72">
          <cell r="C72" t="str">
            <v xml:space="preserve">Pledged assets  </v>
          </cell>
        </row>
        <row r="73">
          <cell r="C73" t="str">
            <v xml:space="preserve">—included in reserve assets  </v>
          </cell>
        </row>
        <row r="74">
          <cell r="C74" t="str">
            <v xml:space="preserve">—included in other foreign currency assets  </v>
          </cell>
        </row>
        <row r="75">
          <cell r="C75" t="str">
            <v xml:space="preserve">Securities lent and on repo  </v>
          </cell>
        </row>
        <row r="76">
          <cell r="C76" t="str">
            <v xml:space="preserve">—lent or repoed and included in Section I (-)  </v>
          </cell>
        </row>
        <row r="77">
          <cell r="C77" t="str">
            <v xml:space="preserve">—lent or repoed but not included in Section I (-)  </v>
          </cell>
        </row>
        <row r="78">
          <cell r="C78" t="str">
            <v xml:space="preserve">—borrowed or acquired and included in Section I (+)  </v>
          </cell>
        </row>
        <row r="79">
          <cell r="C79" t="str">
            <v xml:space="preserve">—borrowed or acquired but not included in Section I (+)  </v>
          </cell>
        </row>
        <row r="80">
          <cell r="C80" t="str">
            <v xml:space="preserve">financial derivative assets (net, marked to market)  </v>
          </cell>
        </row>
        <row r="81">
          <cell r="C81" t="str">
            <v xml:space="preserve">—forwards  </v>
          </cell>
        </row>
        <row r="82">
          <cell r="C82" t="str">
            <v xml:space="preserve">—futures  </v>
          </cell>
        </row>
        <row r="83">
          <cell r="C83" t="str">
            <v xml:space="preserve">—swaps  </v>
          </cell>
        </row>
        <row r="84">
          <cell r="C84" t="str">
            <v xml:space="preserve">—options  </v>
          </cell>
        </row>
        <row r="85">
          <cell r="C85" t="str">
            <v xml:space="preserve">—other  </v>
          </cell>
        </row>
        <row r="86">
          <cell r="C86" t="str">
            <v xml:space="preserve">Currency composition of reserves (by groups of currencies)  </v>
          </cell>
        </row>
        <row r="87">
          <cell r="C87" t="str">
            <v xml:space="preserve">—currencies in SDR basket  </v>
          </cell>
        </row>
        <row r="88">
          <cell r="C88" t="str">
            <v xml:space="preserve">—currencies not in SDR basket  </v>
          </cell>
        </row>
        <row r="92">
          <cell r="C92" t="str">
            <v>Financial instruments denominated in foreign currency and settled by other means (e.g., in domestic currency)</v>
          </cell>
        </row>
        <row r="93">
          <cell r="C93" t="str">
            <v>—derivatives (forwards, futures and options contracts)</v>
          </cell>
        </row>
        <row r="94">
          <cell r="C94" t="str">
            <v xml:space="preserve">   —short positions  </v>
          </cell>
        </row>
        <row r="95">
          <cell r="C95" t="str">
            <v xml:space="preserve">   —long positions  </v>
          </cell>
        </row>
        <row r="96">
          <cell r="C96" t="str">
            <v xml:space="preserve">—other instruments  </v>
          </cell>
        </row>
        <row r="97">
          <cell r="C97" t="str">
            <v>Derivatives (forward, futures, or options contracts) that have a residual maturity greater than one year.</v>
          </cell>
        </row>
        <row r="98">
          <cell r="C98" t="str">
            <v xml:space="preserve">—aggregate short and long positions in forwards and futures in foreign currencies vis-à-vis the domestic currency (including the forward leg of currency swaps)  </v>
          </cell>
        </row>
        <row r="99">
          <cell r="C99" t="str">
            <v xml:space="preserve">(a)  short positions ( – )  </v>
          </cell>
        </row>
        <row r="100">
          <cell r="C100" t="str">
            <v xml:space="preserve">(b)  long positions (+)  </v>
          </cell>
        </row>
        <row r="101">
          <cell r="C101" t="str">
            <v>—aggregate short and long positions of options in foreign currencies  vis-à-vis the domestic currency</v>
          </cell>
        </row>
        <row r="102">
          <cell r="C102" t="str">
            <v xml:space="preserve">(a) short positions  </v>
          </cell>
        </row>
        <row r="103">
          <cell r="C103" t="str">
            <v xml:space="preserve">(i) bought puts  </v>
          </cell>
        </row>
        <row r="104">
          <cell r="C104" t="str">
            <v xml:space="preserve">(ii) written calls  </v>
          </cell>
        </row>
        <row r="105">
          <cell r="C105" t="str">
            <v xml:space="preserve">(b) long positions  </v>
          </cell>
        </row>
        <row r="106">
          <cell r="C106" t="str">
            <v xml:space="preserve">(i) bought calls  </v>
          </cell>
        </row>
        <row r="107">
          <cell r="C107" t="str">
            <v xml:space="preserve">(ii) written puts  </v>
          </cell>
        </row>
      </sheetData>
      <sheetData sheetId="20">
        <row r="8">
          <cell r="C8" t="str">
            <v>Monetary authorities / Central bank</v>
          </cell>
        </row>
        <row r="9">
          <cell r="C9" t="str">
            <v>Other MFIs (including money market funds)</v>
          </cell>
        </row>
        <row r="10">
          <cell r="C10" t="str">
            <v>General Government</v>
          </cell>
        </row>
        <row r="11">
          <cell r="C11" t="str">
            <v>Other sectors</v>
          </cell>
        </row>
        <row r="14">
          <cell r="C14" t="str">
            <v>Monetary authorities (and international organisations as counterpart)</v>
          </cell>
        </row>
        <row r="15">
          <cell r="C15" t="str">
            <v>Other MFIs (including money market funds)</v>
          </cell>
        </row>
        <row r="16">
          <cell r="C16" t="str">
            <v>General Government</v>
          </cell>
        </row>
        <row r="17">
          <cell r="C17" t="str">
            <v>Investment Funds (excluding money market funds)</v>
          </cell>
        </row>
        <row r="18">
          <cell r="C18" t="str">
            <v>Insurance Corporations and Pension Funds</v>
          </cell>
        </row>
        <row r="19">
          <cell r="C19" t="str">
            <v>Other Financial Corporations</v>
          </cell>
        </row>
        <row r="20">
          <cell r="C20" t="str">
            <v>Non-financial Corporations</v>
          </cell>
        </row>
        <row r="21">
          <cell r="C21" t="str">
            <v>Households and non-profit institutions serving households</v>
          </cell>
        </row>
        <row r="27">
          <cell r="C27" t="str">
            <v>Monetary authorities / Central bank (and international organisations)</v>
          </cell>
        </row>
        <row r="28">
          <cell r="C28" t="str">
            <v>Other entities</v>
          </cell>
        </row>
        <row r="29">
          <cell r="C29" t="str">
            <v>Banks</v>
          </cell>
        </row>
        <row r="30">
          <cell r="C30" t="str">
            <v>headquartered in the reporting country and located abroad</v>
          </cell>
        </row>
        <row r="31">
          <cell r="C31" t="str">
            <v>headquartered outside the reporting country and outside in the reporting country</v>
          </cell>
        </row>
        <row r="32">
          <cell r="C32" t="str">
            <v>memo (not included in international accounts): headquartered in the reporting country and located in the reporting country</v>
          </cell>
        </row>
        <row r="33">
          <cell r="C33" t="str">
            <v>memo (not included in international accounts): headquartered outside the reporting country and located in the reporting country</v>
          </cell>
        </row>
        <row r="34">
          <cell r="C34" t="str">
            <v>Non-banks</v>
          </cell>
        </row>
        <row r="38">
          <cell r="C38" t="str">
            <v>Monetary authorities / Central bank (and international organisations)</v>
          </cell>
        </row>
        <row r="39">
          <cell r="C39" t="str">
            <v>Other entities</v>
          </cell>
        </row>
        <row r="40">
          <cell r="C40" t="str">
            <v>Banks</v>
          </cell>
        </row>
        <row r="41">
          <cell r="C41" t="str">
            <v>Non-banks</v>
          </cell>
        </row>
      </sheetData>
      <sheetData sheetId="21">
        <row r="8">
          <cell r="C8" t="str">
            <v>Positions</v>
          </cell>
        </row>
        <row r="9">
          <cell r="C9" t="str">
            <v>Transactions</v>
          </cell>
        </row>
        <row r="10">
          <cell r="C10" t="str">
            <v>Investment income</v>
          </cell>
        </row>
        <row r="11">
          <cell r="C11" t="str">
            <v>Dividends and withdrawals from income of quasicorporations</v>
          </cell>
        </row>
        <row r="12">
          <cell r="C12" t="str">
            <v>Reinvested/reinvestment of earnings</v>
          </cell>
        </row>
        <row r="13">
          <cell r="C13" t="str">
            <v>Interest</v>
          </cell>
        </row>
        <row r="14">
          <cell r="C14" t="str">
            <v>of which: before FISIM (for loans and deposits)</v>
          </cell>
        </row>
        <row r="15">
          <cell r="C15" t="str">
            <v>Investment income attributable to policyholders in insurance, pension funds, and standardised guarantee schemes</v>
          </cell>
        </row>
        <row r="16">
          <cell r="C16" t="str">
            <v>Changes in position other than transactions</v>
          </cell>
        </row>
        <row r="17">
          <cell r="C17" t="str">
            <v>Of which: other adjustments</v>
          </cell>
        </row>
      </sheetData>
      <sheetData sheetId="22">
        <row r="8">
          <cell r="C8" t="str">
            <v>EUR</v>
          </cell>
        </row>
        <row r="9">
          <cell r="C9" t="str">
            <v>USD</v>
          </cell>
        </row>
        <row r="10">
          <cell r="C10" t="str">
            <v>Other currencies than EUR and USD</v>
          </cell>
        </row>
        <row r="14">
          <cell r="C14" t="str">
            <v>EUR</v>
          </cell>
        </row>
        <row r="15">
          <cell r="C15" t="str">
            <v>USD</v>
          </cell>
        </row>
        <row r="16">
          <cell r="C16" t="str">
            <v>GBP</v>
          </cell>
        </row>
        <row r="17">
          <cell r="C17" t="str">
            <v>JPY</v>
          </cell>
        </row>
        <row r="18">
          <cell r="C18" t="str">
            <v>CHF</v>
          </cell>
        </row>
        <row r="19">
          <cell r="C19" t="str">
            <v>Other</v>
          </cell>
        </row>
      </sheetData>
      <sheetData sheetId="23">
        <row r="3">
          <cell r="A3" t="str">
            <v>Level 1</v>
          </cell>
          <cell r="B3" t="str">
            <v>Level 2</v>
          </cell>
          <cell r="E3" t="str">
            <v>NACE Rev. 2</v>
          </cell>
          <cell r="F3" t="str">
            <v>Corresponding NACE classes</v>
          </cell>
          <cell r="G3" t="str">
            <v>Code</v>
          </cell>
        </row>
        <row r="4">
          <cell r="B4" t="str">
            <v>AGRICULTURE, FORESTRY AND FISHING</v>
          </cell>
          <cell r="E4" t="str">
            <v>sec A</v>
          </cell>
          <cell r="F4" t="str">
            <v>01.11-03.22</v>
          </cell>
          <cell r="G4" t="str">
            <v>A0395</v>
          </cell>
        </row>
        <row r="5">
          <cell r="A5" t="str">
            <v>MINING AND QUARRYING</v>
          </cell>
          <cell r="B5" t="str">
            <v>MINING AND QUARRYING</v>
          </cell>
          <cell r="E5" t="str">
            <v>sec B</v>
          </cell>
          <cell r="F5" t="str">
            <v>05.10-09.90</v>
          </cell>
          <cell r="G5" t="str">
            <v>B0995</v>
          </cell>
        </row>
        <row r="6">
          <cell r="C6" t="str">
            <v>Extraction of crude petroleum, natural gas and mining support service activities</v>
          </cell>
          <cell r="E6" t="str">
            <v>div 06, 09</v>
          </cell>
          <cell r="F6" t="str">
            <v>06.10-06.20,     09.10-09.90</v>
          </cell>
          <cell r="G6" t="str">
            <v>B0905</v>
          </cell>
        </row>
        <row r="7">
          <cell r="A7" t="str">
            <v>MANUFACTURING</v>
          </cell>
          <cell r="B7" t="str">
            <v>MANUFACTURING</v>
          </cell>
          <cell r="E7" t="str">
            <v>sec C</v>
          </cell>
          <cell r="F7" t="str">
            <v>10.11-33.20</v>
          </cell>
          <cell r="G7" t="str">
            <v>C3395</v>
          </cell>
        </row>
        <row r="8">
          <cell r="C8" t="str">
            <v>Food products, beverages and tabaco products</v>
          </cell>
          <cell r="E8" t="str">
            <v>div 10, 11, 12</v>
          </cell>
          <cell r="F8" t="str">
            <v>10.11-12.00</v>
          </cell>
          <cell r="G8" t="str">
            <v>C1205</v>
          </cell>
        </row>
        <row r="9">
          <cell r="C9" t="str">
            <v>TOTAL textiles &amp; wood activities</v>
          </cell>
          <cell r="E9" t="str">
            <v>div 13, 14, 16, 17, 18</v>
          </cell>
          <cell r="F9" t="str">
            <v>13.10-14.39, 16.10-18.20</v>
          </cell>
          <cell r="G9" t="str">
            <v>C1895</v>
          </cell>
        </row>
        <row r="10">
          <cell r="C10" t="str">
            <v>Textiles and wearing apparel</v>
          </cell>
          <cell r="E10" t="str">
            <v>div 13, 14</v>
          </cell>
          <cell r="F10" t="str">
            <v>13.10-14.39</v>
          </cell>
          <cell r="G10" t="str">
            <v>C1405</v>
          </cell>
        </row>
        <row r="11">
          <cell r="C11" t="str">
            <v>Wood, paper, printing and reproduction</v>
          </cell>
          <cell r="E11" t="str">
            <v>div 16, 17, 18</v>
          </cell>
          <cell r="F11" t="str">
            <v>16.10-18.20</v>
          </cell>
          <cell r="G11" t="str">
            <v>C1805</v>
          </cell>
        </row>
        <row r="12">
          <cell r="A12" t="str">
            <v>Petroleum, chemicals,  pharmaceutical products, rubber &amp; plastic products</v>
          </cell>
          <cell r="C12" t="str">
            <v>TOTAL petroleum, chemicals,  pharmaceutical products, rubber &amp; plastic products</v>
          </cell>
          <cell r="E12" t="str">
            <v>div 19, 20, 21, 22</v>
          </cell>
          <cell r="F12" t="str">
            <v>19.10-22.29</v>
          </cell>
          <cell r="G12" t="str">
            <v>C1995</v>
          </cell>
        </row>
        <row r="13">
          <cell r="C13" t="str">
            <v>Coke and refined petroleum products</v>
          </cell>
          <cell r="E13" t="str">
            <v>div 19</v>
          </cell>
          <cell r="F13" t="str">
            <v>19.10-19.20</v>
          </cell>
          <cell r="G13" t="str">
            <v>C1900</v>
          </cell>
        </row>
        <row r="14">
          <cell r="C14" t="str">
            <v>Chemicals and chemical products</v>
          </cell>
          <cell r="E14" t="str">
            <v>div 20</v>
          </cell>
          <cell r="F14" t="str">
            <v>20.11-20.60</v>
          </cell>
          <cell r="G14" t="str">
            <v>C2000</v>
          </cell>
        </row>
        <row r="15">
          <cell r="C15" t="str">
            <v>Rubber and plastic products</v>
          </cell>
          <cell r="E15" t="str">
            <v>div 22</v>
          </cell>
          <cell r="F15" t="str">
            <v>22.11-22.29</v>
          </cell>
          <cell r="G15" t="str">
            <v>C2200</v>
          </cell>
        </row>
        <row r="16">
          <cell r="C16" t="str">
            <v>TOTAL metal &amp; machinery products</v>
          </cell>
          <cell r="E16" t="str">
            <v>div 24, 25, 26, 28</v>
          </cell>
          <cell r="F16" t="str">
            <v>24.10-26.80, 28.11-28.99</v>
          </cell>
          <cell r="G16" t="str">
            <v>C2805</v>
          </cell>
        </row>
        <row r="17">
          <cell r="C17" t="str">
            <v>Basic metals and fabricated metal products</v>
          </cell>
          <cell r="E17" t="str">
            <v>div 24, 25</v>
          </cell>
          <cell r="F17" t="str">
            <v>24.10-25.99</v>
          </cell>
          <cell r="G17" t="str">
            <v>C2505</v>
          </cell>
        </row>
        <row r="18">
          <cell r="A18" t="str">
            <v>Computer, electronic and optical products</v>
          </cell>
          <cell r="C18" t="str">
            <v>Computer, electronic and optical products</v>
          </cell>
          <cell r="E18" t="str">
            <v>div 26</v>
          </cell>
          <cell r="F18" t="str">
            <v>26.11-26.80</v>
          </cell>
          <cell r="G18" t="str">
            <v>C2600</v>
          </cell>
        </row>
        <row r="19">
          <cell r="C19" t="str">
            <v>Machinery and equipment n.e.c.</v>
          </cell>
          <cell r="E19" t="str">
            <v>div 28</v>
          </cell>
          <cell r="F19" t="str">
            <v>28.11-28.99</v>
          </cell>
          <cell r="G19" t="str">
            <v>C2800</v>
          </cell>
        </row>
        <row r="20">
          <cell r="A20" t="str">
            <v>Vehicles, other transport equipment</v>
          </cell>
          <cell r="C20" t="str">
            <v>TOTAL vehicles &amp; other transport equipment</v>
          </cell>
          <cell r="E20" t="str">
            <v>div 29, 30</v>
          </cell>
          <cell r="F20" t="str">
            <v>29.10-29.32, 30.11-30.99</v>
          </cell>
          <cell r="G20" t="str">
            <v>C3095</v>
          </cell>
        </row>
        <row r="21">
          <cell r="C21" t="str">
            <v>Motor vehicles, trailers and semitrailers</v>
          </cell>
          <cell r="E21" t="str">
            <v>div 29</v>
          </cell>
          <cell r="F21" t="str">
            <v>29.10-29.32</v>
          </cell>
          <cell r="G21" t="str">
            <v>C2900</v>
          </cell>
        </row>
        <row r="22">
          <cell r="C22" t="str">
            <v>Other transport equipment</v>
          </cell>
          <cell r="E22" t="str">
            <v>div 30</v>
          </cell>
          <cell r="F22" t="str">
            <v>30.11-30.99</v>
          </cell>
          <cell r="G22" t="str">
            <v>C3000</v>
          </cell>
        </row>
        <row r="23">
          <cell r="C23" t="str">
            <v>TOTAL of other manufaturing</v>
          </cell>
          <cell r="E23" t="str">
            <v>div 15, 23, 27, 31, 32, 33</v>
          </cell>
          <cell r="F23" t="str">
            <v>15.11-15.12, 23.11-23.99, 27.11-27.90, 31.01-33.20</v>
          </cell>
          <cell r="G23" t="str">
            <v>C3390</v>
          </cell>
        </row>
        <row r="24">
          <cell r="A24" t="str">
            <v>ELECTRICITY, GAS, STEAM AND AIR CONDITIONING SUPPLY</v>
          </cell>
          <cell r="B24" t="str">
            <v>ELECTRICITY, GAS, STEAM AND AIR CONDITIONING SUPPLY</v>
          </cell>
          <cell r="E24" t="str">
            <v>sec D</v>
          </cell>
          <cell r="F24" t="str">
            <v>35.11-35.30</v>
          </cell>
          <cell r="G24" t="str">
            <v>D3500</v>
          </cell>
        </row>
        <row r="25">
          <cell r="A25" t="str">
            <v>WATER SUPPLY; SEWERAGE, WASTE MANAGEMENT AND REMEDIATION ACTIVITIES</v>
          </cell>
          <cell r="B25" t="str">
            <v>WATER SUPPLY; SEWERAGE, WASTE MANAGEMENT AND REMEDIATION ACTIVITIES</v>
          </cell>
          <cell r="E25" t="str">
            <v>sec E</v>
          </cell>
          <cell r="F25" t="str">
            <v>36.00-39.00</v>
          </cell>
          <cell r="G25" t="str">
            <v>E3995</v>
          </cell>
        </row>
        <row r="26">
          <cell r="C26" t="str">
            <v>Water collection, treatment and supply</v>
          </cell>
          <cell r="E26" t="str">
            <v>div 36</v>
          </cell>
          <cell r="F26" t="str">
            <v>36.00</v>
          </cell>
          <cell r="G26" t="str">
            <v>E3600</v>
          </cell>
        </row>
        <row r="27">
          <cell r="C27" t="str">
            <v>Sewerage, waste management, remediation activities</v>
          </cell>
          <cell r="E27" t="str">
            <v>div 37, 38, 39</v>
          </cell>
          <cell r="F27" t="str">
            <v>37.00-39.00</v>
          </cell>
          <cell r="G27" t="str">
            <v>E3905</v>
          </cell>
        </row>
        <row r="28">
          <cell r="A28" t="str">
            <v>CONSTRUCTION</v>
          </cell>
          <cell r="B28" t="str">
            <v>CONSTRUCTION</v>
          </cell>
          <cell r="E28" t="str">
            <v>sec F</v>
          </cell>
          <cell r="F28" t="str">
            <v>41.10-43.99</v>
          </cell>
          <cell r="G28" t="str">
            <v>F4395</v>
          </cell>
        </row>
        <row r="29">
          <cell r="A29" t="str">
            <v>TOTAL SERVICES</v>
          </cell>
          <cell r="B29" t="str">
            <v>TOTAL SERVICES</v>
          </cell>
          <cell r="E29" t="str">
            <v>sec G, H, I, J, K, L, M, N, O, P, Q, R, S, T, U</v>
          </cell>
          <cell r="F29" t="str">
            <v>45.11-99.00</v>
          </cell>
          <cell r="G29" t="str">
            <v>X9995</v>
          </cell>
        </row>
        <row r="30">
          <cell r="A30" t="str">
            <v>TOTAL SERVICES</v>
          </cell>
          <cell r="B30" t="str">
            <v>TOTAL SERVICES</v>
          </cell>
          <cell r="E30" t="str">
            <v>sec G, H, I, J, K, L, M, N, P, Q, R, S</v>
          </cell>
          <cell r="F30" t="str">
            <v>45.11-82.99, 85.10-96.09</v>
          </cell>
          <cell r="G30" t="str">
            <v>X9595</v>
          </cell>
        </row>
        <row r="31">
          <cell r="A31" t="str">
            <v>WHOLESALE AND RETAIL TRADE; REPAIR OF MOTOR VEHICLES AND MOTORCYCLES</v>
          </cell>
          <cell r="B31" t="str">
            <v>WHOLESALE AND RETAIL TRADE; REPAIR OF MOTOR VEHICLES AND MOTORCYCLES</v>
          </cell>
          <cell r="E31" t="str">
            <v>sec G</v>
          </cell>
          <cell r="F31" t="str">
            <v>45.11-47.99</v>
          </cell>
          <cell r="G31" t="str">
            <v>G4795</v>
          </cell>
        </row>
        <row r="32">
          <cell r="C32" t="str">
            <v>Wholesale and retail trade and repair of motor vehicles and motorcycles</v>
          </cell>
          <cell r="E32" t="str">
            <v>div 45</v>
          </cell>
          <cell r="F32" t="str">
            <v>45.11-45.50</v>
          </cell>
          <cell r="G32" t="str">
            <v>G4500</v>
          </cell>
        </row>
        <row r="33">
          <cell r="C33" t="str">
            <v>Wholesale trade, except of motor vehicles and motorcycles</v>
          </cell>
          <cell r="E33" t="str">
            <v>div 46</v>
          </cell>
          <cell r="F33" t="str">
            <v>46.11-46.90</v>
          </cell>
          <cell r="G33" t="str">
            <v>G4600</v>
          </cell>
        </row>
        <row r="34">
          <cell r="C34" t="str">
            <v>Retail trade, except of motor vehicles and motorcycles</v>
          </cell>
          <cell r="E34" t="str">
            <v>div 47</v>
          </cell>
          <cell r="F34" t="str">
            <v>47.11-47.99</v>
          </cell>
          <cell r="G34" t="str">
            <v>G4700</v>
          </cell>
        </row>
        <row r="35">
          <cell r="A35" t="str">
            <v>TRANSPORTATION AND STORAGE</v>
          </cell>
          <cell r="B35" t="str">
            <v>TRANSPORTATION AND STORAGE</v>
          </cell>
          <cell r="E35" t="str">
            <v>sec H</v>
          </cell>
          <cell r="F35" t="str">
            <v>49.10-53.20</v>
          </cell>
          <cell r="G35" t="str">
            <v>H5395</v>
          </cell>
        </row>
        <row r="36">
          <cell r="C36" t="str">
            <v>TOTAL transport and storage</v>
          </cell>
          <cell r="E36" t="str">
            <v>div 49, 50, 51, 52</v>
          </cell>
          <cell r="F36" t="str">
            <v>49.10-52.29</v>
          </cell>
          <cell r="G36" t="str">
            <v>H5295</v>
          </cell>
        </row>
        <row r="37">
          <cell r="C37" t="str">
            <v>Land transport and transport via pipelines</v>
          </cell>
          <cell r="E37" t="str">
            <v>div 49</v>
          </cell>
          <cell r="F37" t="str">
            <v>49.10-49.50</v>
          </cell>
          <cell r="G37" t="str">
            <v>H4900</v>
          </cell>
        </row>
        <row r="38">
          <cell r="C38" t="str">
            <v>Water transport</v>
          </cell>
          <cell r="E38" t="str">
            <v>div 50</v>
          </cell>
          <cell r="F38" t="str">
            <v>50.10-50.40</v>
          </cell>
          <cell r="G38" t="str">
            <v>H5000</v>
          </cell>
        </row>
        <row r="39">
          <cell r="C39" t="str">
            <v>Air transport</v>
          </cell>
          <cell r="E39" t="str">
            <v>div 51</v>
          </cell>
          <cell r="F39" t="str">
            <v>51.10-51.22</v>
          </cell>
          <cell r="G39" t="str">
            <v>H5100</v>
          </cell>
        </row>
        <row r="40">
          <cell r="C40" t="str">
            <v>Warehousing and support activties for transportation</v>
          </cell>
          <cell r="E40" t="str">
            <v>div 52</v>
          </cell>
          <cell r="F40" t="str">
            <v>52.10-52.29</v>
          </cell>
          <cell r="G40" t="str">
            <v>H5200</v>
          </cell>
        </row>
        <row r="41">
          <cell r="C41" t="str">
            <v>Postal and courier activities</v>
          </cell>
          <cell r="E41" t="str">
            <v>div 53</v>
          </cell>
          <cell r="F41" t="str">
            <v>53.10-53.20</v>
          </cell>
          <cell r="G41" t="str">
            <v>H5300</v>
          </cell>
        </row>
        <row r="42">
          <cell r="A42" t="str">
            <v>ACCOMMODATION AND FOOD SERVICE ACTIVITIES</v>
          </cell>
          <cell r="B42" t="str">
            <v>ACCOMMODATION AND FOOD SERVICE ACTIVITIES</v>
          </cell>
          <cell r="E42" t="str">
            <v>sec I</v>
          </cell>
          <cell r="F42" t="str">
            <v>55.10-56.30</v>
          </cell>
          <cell r="G42" t="str">
            <v>I5695</v>
          </cell>
        </row>
        <row r="43">
          <cell r="A43" t="str">
            <v>INFORMATION AND COMMUNICATION</v>
          </cell>
          <cell r="B43" t="str">
            <v>INFORMATION AND COMMUNICATION</v>
          </cell>
          <cell r="E43" t="str">
            <v>sec J</v>
          </cell>
          <cell r="F43" t="str">
            <v>58.11-63.29</v>
          </cell>
          <cell r="G43" t="str">
            <v>J6395</v>
          </cell>
        </row>
        <row r="44">
          <cell r="C44" t="str">
            <v>Motion picture, video, television programme production, other entertainment activities</v>
          </cell>
          <cell r="E44" t="str">
            <v>div 59, 60</v>
          </cell>
          <cell r="F44" t="str">
            <v>59.11-60.22</v>
          </cell>
          <cell r="G44" t="str">
            <v>J6005</v>
          </cell>
        </row>
        <row r="45">
          <cell r="C45" t="str">
            <v>Telecommunications</v>
          </cell>
          <cell r="E45" t="str">
            <v>div 61</v>
          </cell>
          <cell r="F45" t="str">
            <v>61.10-61.90</v>
          </cell>
          <cell r="G45" t="str">
            <v>J6100</v>
          </cell>
        </row>
        <row r="46">
          <cell r="C46" t="str">
            <v>Other information and communication activities</v>
          </cell>
          <cell r="E46" t="str">
            <v>div 58, 62, 63</v>
          </cell>
          <cell r="F46" t="str">
            <v>58.11-58.29, 62.01-63.29</v>
          </cell>
          <cell r="G46" t="str">
            <v>J6305</v>
          </cell>
        </row>
        <row r="47">
          <cell r="A47" t="str">
            <v>FINANCIAL AND INSURANCE ACTIVITIES</v>
          </cell>
          <cell r="B47" t="str">
            <v>FINANCIAL AND INSURANCE ACTIVITIES</v>
          </cell>
          <cell r="E47" t="str">
            <v>sec K</v>
          </cell>
          <cell r="F47" t="str">
            <v>64.11-66.30</v>
          </cell>
          <cell r="G47" t="str">
            <v>K6695</v>
          </cell>
        </row>
        <row r="48">
          <cell r="C48" t="str">
            <v>Financial intermediation, except insurance and pension funding</v>
          </cell>
          <cell r="E48" t="str">
            <v>div 64</v>
          </cell>
          <cell r="F48" t="str">
            <v>64.11-64.99</v>
          </cell>
          <cell r="G48" t="str">
            <v>K6400</v>
          </cell>
        </row>
        <row r="49">
          <cell r="D49" t="str">
            <v>Activities of holding companies</v>
          </cell>
          <cell r="E49" t="str">
            <v>group 64.2</v>
          </cell>
          <cell r="F49" t="str">
            <v>64.20</v>
          </cell>
          <cell r="G49" t="str">
            <v>K6420</v>
          </cell>
        </row>
        <row r="50">
          <cell r="C50" t="str">
            <v>Insurance , reinsurance and pension funding, except compulsory social security</v>
          </cell>
          <cell r="E50" t="str">
            <v>div 65</v>
          </cell>
          <cell r="F50" t="str">
            <v>65.11-65.30</v>
          </cell>
          <cell r="G50" t="str">
            <v>K6500</v>
          </cell>
        </row>
        <row r="51">
          <cell r="C51" t="str">
            <v>Other financial activities</v>
          </cell>
          <cell r="E51" t="str">
            <v>div 66</v>
          </cell>
          <cell r="F51" t="str">
            <v>66.11-66.30</v>
          </cell>
          <cell r="G51" t="str">
            <v>K6600</v>
          </cell>
        </row>
        <row r="52">
          <cell r="B52" t="str">
            <v>REAL ESTATE ACTIVITIES</v>
          </cell>
          <cell r="E52" t="str">
            <v>sec L</v>
          </cell>
          <cell r="F52" t="str">
            <v>68.10-68.32</v>
          </cell>
          <cell r="G52" t="str">
            <v>L6800</v>
          </cell>
        </row>
        <row r="53">
          <cell r="A53" t="str">
            <v>PROFESSIONAL, SCIENTIFIC AND TECHNICAL ACTIVITIES</v>
          </cell>
          <cell r="B53" t="str">
            <v>PROFESSIONAL, SCIENTIFIC AND TECHNICAL ACTIVITIES</v>
          </cell>
          <cell r="E53" t="str">
            <v>sec M</v>
          </cell>
          <cell r="F53" t="str">
            <v>69.10-75.00</v>
          </cell>
          <cell r="G53" t="str">
            <v>M7595</v>
          </cell>
        </row>
        <row r="54">
          <cell r="C54" t="str">
            <v>Legal and accounting activities</v>
          </cell>
          <cell r="E54" t="str">
            <v>div 69</v>
          </cell>
          <cell r="F54" t="str">
            <v>69.10-69.20</v>
          </cell>
          <cell r="G54" t="str">
            <v>M6900</v>
          </cell>
        </row>
        <row r="55">
          <cell r="D55" t="str">
            <v>Legal activities</v>
          </cell>
          <cell r="E55" t="str">
            <v>group 69.1</v>
          </cell>
          <cell r="F55" t="str">
            <v>69.10</v>
          </cell>
          <cell r="G55" t="str">
            <v>M6910</v>
          </cell>
        </row>
        <row r="56">
          <cell r="D56" t="str">
            <v>Accounting, bookkeeping and auditing activities; tax consultancy</v>
          </cell>
          <cell r="E56" t="str">
            <v>group 69.2</v>
          </cell>
          <cell r="F56" t="str">
            <v>69.20</v>
          </cell>
          <cell r="G56" t="str">
            <v>M6920</v>
          </cell>
        </row>
        <row r="57">
          <cell r="C57" t="str">
            <v>Activities of head offices; management consultancy activities</v>
          </cell>
          <cell r="E57" t="str">
            <v>div 70</v>
          </cell>
          <cell r="F57" t="str">
            <v>70.10-70.22</v>
          </cell>
          <cell r="G57" t="str">
            <v>M7000</v>
          </cell>
        </row>
        <row r="58">
          <cell r="D58" t="str">
            <v>Activities of head offices</v>
          </cell>
          <cell r="E58" t="str">
            <v>group 70.1</v>
          </cell>
          <cell r="F58" t="str">
            <v>70.10</v>
          </cell>
          <cell r="G58" t="str">
            <v>M7010</v>
          </cell>
        </row>
        <row r="59">
          <cell r="D59" t="str">
            <v>Management consultancy activities</v>
          </cell>
          <cell r="E59" t="str">
            <v>group 70.2</v>
          </cell>
          <cell r="F59" t="str">
            <v>70.21-70.22</v>
          </cell>
          <cell r="G59" t="str">
            <v>M7020</v>
          </cell>
        </row>
        <row r="60">
          <cell r="C60" t="str">
            <v>Architecture and engineering activities; technical testing and analysis</v>
          </cell>
          <cell r="E60" t="str">
            <v>div 71</v>
          </cell>
          <cell r="F60" t="str">
            <v>71.11-71.20</v>
          </cell>
          <cell r="G60" t="str">
            <v>M7100</v>
          </cell>
        </row>
        <row r="61">
          <cell r="A61" t="str">
            <v>Scientific Research and development</v>
          </cell>
          <cell r="C61" t="str">
            <v>Scientific Research and development</v>
          </cell>
          <cell r="E61" t="str">
            <v>div 72</v>
          </cell>
          <cell r="F61" t="str">
            <v>72.11-72.20</v>
          </cell>
          <cell r="G61" t="str">
            <v>M7200</v>
          </cell>
        </row>
        <row r="62">
          <cell r="C62" t="str">
            <v>Advertising and market research</v>
          </cell>
          <cell r="E62" t="str">
            <v>div 73</v>
          </cell>
          <cell r="F62" t="str">
            <v>73.11-73.20</v>
          </cell>
          <cell r="G62" t="str">
            <v>M7300</v>
          </cell>
        </row>
        <row r="63">
          <cell r="D63" t="str">
            <v>Advertising</v>
          </cell>
          <cell r="E63" t="str">
            <v>group 73.1</v>
          </cell>
          <cell r="F63" t="str">
            <v>73.11-73.12</v>
          </cell>
          <cell r="G63" t="str">
            <v>M7310</v>
          </cell>
        </row>
        <row r="64">
          <cell r="D64" t="str">
            <v>Market research and public opinion polling</v>
          </cell>
          <cell r="E64" t="str">
            <v>group 73.2</v>
          </cell>
          <cell r="F64" t="str">
            <v>73.20</v>
          </cell>
          <cell r="G64" t="str">
            <v>M7320</v>
          </cell>
        </row>
        <row r="65">
          <cell r="C65" t="str">
            <v>Other professional, scientific and technical activities, veterinary activities</v>
          </cell>
          <cell r="E65" t="str">
            <v>div 74, 75</v>
          </cell>
          <cell r="F65" t="str">
            <v>74.10-75.00</v>
          </cell>
          <cell r="G65" t="str">
            <v>M7505</v>
          </cell>
        </row>
        <row r="66">
          <cell r="B66" t="str">
            <v>ADMINISTRATIVE AND SUPPORT SERVICE ACTIVITIES</v>
          </cell>
          <cell r="E66" t="str">
            <v>sec N</v>
          </cell>
          <cell r="F66" t="str">
            <v>77.11-82.99</v>
          </cell>
          <cell r="G66" t="str">
            <v>N8295</v>
          </cell>
        </row>
        <row r="67">
          <cell r="C67" t="str">
            <v>Rental and leasing activities</v>
          </cell>
          <cell r="E67" t="str">
            <v>div 77</v>
          </cell>
          <cell r="F67" t="str">
            <v>77.11-77.40</v>
          </cell>
          <cell r="G67" t="str">
            <v>N7700</v>
          </cell>
        </row>
        <row r="68">
          <cell r="C68" t="str">
            <v>Other administrative and suport service activities</v>
          </cell>
          <cell r="E68" t="str">
            <v>div 78, 79, 80, 81, 82</v>
          </cell>
          <cell r="F68" t="str">
            <v>78.10-82.99</v>
          </cell>
          <cell r="G68" t="str">
            <v>N8205</v>
          </cell>
        </row>
        <row r="69">
          <cell r="B69" t="str">
            <v>EDUCATION</v>
          </cell>
          <cell r="E69" t="str">
            <v>sec P</v>
          </cell>
          <cell r="F69" t="str">
            <v>85.10-85.60</v>
          </cell>
          <cell r="G69" t="str">
            <v>P8500</v>
          </cell>
        </row>
        <row r="70">
          <cell r="B70" t="str">
            <v>HUMAN HEALTH AND SOCIAL WORK ACTIVITIES</v>
          </cell>
          <cell r="E70" t="str">
            <v>sec Q</v>
          </cell>
          <cell r="F70" t="str">
            <v>86.10-88.99</v>
          </cell>
          <cell r="G70" t="str">
            <v>Q8895</v>
          </cell>
        </row>
        <row r="71">
          <cell r="A71" t="str">
            <v>ARTS, ENTERTAINMENT AND RECREATION</v>
          </cell>
          <cell r="B71" t="str">
            <v>ARTS, ENTERTAINMENT AND RECREATION</v>
          </cell>
          <cell r="E71" t="str">
            <v>sec R</v>
          </cell>
          <cell r="F71" t="str">
            <v>90.01-93.29</v>
          </cell>
          <cell r="G71" t="str">
            <v>R9395</v>
          </cell>
        </row>
        <row r="72">
          <cell r="C72" t="str">
            <v>Creative, arts and entertainment activities</v>
          </cell>
          <cell r="E72" t="str">
            <v>div 90</v>
          </cell>
          <cell r="F72" t="str">
            <v>90.01-90.04</v>
          </cell>
          <cell r="G72" t="str">
            <v>R9000</v>
          </cell>
        </row>
        <row r="73">
          <cell r="C73" t="str">
            <v>Libraries, archives, museums and other cultural activities</v>
          </cell>
          <cell r="E73" t="str">
            <v>div 91</v>
          </cell>
          <cell r="F73" t="str">
            <v>91.01-91.04</v>
          </cell>
          <cell r="G73" t="str">
            <v>R9100</v>
          </cell>
        </row>
        <row r="74">
          <cell r="C74" t="str">
            <v>Sporting and other recreational activities; gambling and betting activities</v>
          </cell>
          <cell r="E74" t="str">
            <v>div 92, 93</v>
          </cell>
          <cell r="F74" t="str">
            <v>92.00-93.29</v>
          </cell>
          <cell r="G74" t="str">
            <v>R9305</v>
          </cell>
        </row>
        <row r="75">
          <cell r="B75" t="str">
            <v>OTHER SERVICE ACTIVITIES</v>
          </cell>
          <cell r="E75" t="str">
            <v>sec S</v>
          </cell>
          <cell r="F75" t="str">
            <v>94.11-96.09</v>
          </cell>
          <cell r="G75" t="str">
            <v>S9695</v>
          </cell>
        </row>
        <row r="76">
          <cell r="C76" t="str">
            <v>Activities of membership organizations</v>
          </cell>
          <cell r="E76" t="str">
            <v>div 94</v>
          </cell>
          <cell r="F76" t="str">
            <v>94.11-94.99</v>
          </cell>
          <cell r="G76" t="str">
            <v>S9400</v>
          </cell>
        </row>
        <row r="77">
          <cell r="C77" t="str">
            <v>Repair of computers and personal and houshold goods, other services</v>
          </cell>
          <cell r="E77" t="str">
            <v>div 95, 96</v>
          </cell>
          <cell r="F77" t="str">
            <v>95.11-96.09</v>
          </cell>
          <cell r="G77" t="str">
            <v>S9605</v>
          </cell>
        </row>
        <row r="78">
          <cell r="A78" t="str">
            <v>SUB-TOTAL</v>
          </cell>
          <cell r="B78" t="str">
            <v>SUB-TOTAL</v>
          </cell>
          <cell r="E78" t="str">
            <v>sec A to U</v>
          </cell>
          <cell r="F78" t="str">
            <v>01.11-99.00</v>
          </cell>
          <cell r="G78" t="str">
            <v>X9997</v>
          </cell>
        </row>
        <row r="79">
          <cell r="B79" t="str">
            <v>Private purchases and sales of real estate</v>
          </cell>
          <cell r="G79" t="str">
            <v>X9998</v>
          </cell>
        </row>
        <row r="80">
          <cell r="B80" t="str">
            <v xml:space="preserve">Not allocated </v>
          </cell>
          <cell r="G80" t="str">
            <v>X9996</v>
          </cell>
        </row>
        <row r="81">
          <cell r="A81" t="str">
            <v>TOTAL</v>
          </cell>
          <cell r="B81" t="str">
            <v>TOTAL</v>
          </cell>
          <cell r="E81" t="str">
            <v>sec A to U and private purchases and sales of real estate</v>
          </cell>
          <cell r="F81" t="str">
            <v>01.11-99.00</v>
          </cell>
          <cell r="G81" t="str">
            <v>X9999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Concept Name"/>
      <sheetName val="DSD"/>
      <sheetName val="FREQ"/>
      <sheetName val="REF_AREA"/>
      <sheetName val="ADJUSTMENT"/>
      <sheetName val="FLOW_STOCK_ENTRY"/>
      <sheetName val="INT_ACC_ITEM"/>
      <sheetName val="ACCOUNTING_ENTRY"/>
      <sheetName val="COUNTERPART_AREA"/>
      <sheetName val="REF_SECTOR"/>
      <sheetName val="FUNCTIONAL_CATEGORY"/>
      <sheetName val="INSTR_ASSETS_CLASSIFICATON"/>
      <sheetName val="MATURITY"/>
      <sheetName val="COUNTERPART_SECTOR"/>
      <sheetName val="CURRENCY_DENOMINATION"/>
      <sheetName val="VALUATION"/>
      <sheetName val="UNIT_MEASURE"/>
      <sheetName val="UNIT_MULT"/>
      <sheetName val="DECIMALS"/>
      <sheetName val="OBS_STATUS"/>
      <sheetName val="PUBLICATION_STATUS"/>
      <sheetName val="CONF_STATUS"/>
      <sheetName val="TIME_FORMAT"/>
      <sheetName val="COMPILING_ORG"/>
    </sheetNames>
    <sheetDataSet>
      <sheetData sheetId="0"/>
      <sheetData sheetId="1"/>
      <sheetData sheetId="2"/>
      <sheetData sheetId="3"/>
      <sheetData sheetId="4"/>
      <sheetData sheetId="5"/>
      <sheetData sheetId="6"/>
      <sheetData sheetId="7"/>
      <sheetData sheetId="8">
        <row r="5">
          <cell r="B5" t="str">
            <v>C</v>
          </cell>
        </row>
        <row r="8">
          <cell r="B8" t="str">
            <v>A</v>
          </cell>
        </row>
        <row r="11">
          <cell r="B11" t="str">
            <v>L</v>
          </cell>
        </row>
        <row r="14">
          <cell r="B14" t="str">
            <v>N</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i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Concept Name"/>
      <sheetName val="DSD"/>
      <sheetName val="FREQ"/>
      <sheetName val="REF_AREA"/>
      <sheetName val="ADJUSTMENT"/>
      <sheetName val="FLOW_STOCK_ENTRY"/>
      <sheetName val="INT_ACC_ITEM"/>
      <sheetName val="ACCOUNTING_ENTRY"/>
      <sheetName val="COUNTERPART_AREA"/>
      <sheetName val="REF_SECTOR"/>
      <sheetName val="FUNCTIONAL_CATEGORY"/>
      <sheetName val="INSTR_ASSETS_CLASSIFICATON"/>
      <sheetName val="MATURITY"/>
      <sheetName val="COUNTERPART_SECTOR"/>
      <sheetName val="CURRENCY_DENOMINATION"/>
      <sheetName val="VALUATION"/>
      <sheetName val="UNIT_MEASURE"/>
      <sheetName val="UNIT_MULT"/>
      <sheetName val="DECIMALS"/>
      <sheetName val="OBS_STATUS"/>
      <sheetName val="PUBLICATION_STATUS"/>
      <sheetName val="CONF_STATUS"/>
      <sheetName val="TIME_FORMAT"/>
      <sheetName val="COMPILING_O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to users"/>
      <sheetName val="Cover"/>
      <sheetName val="Guide for maintenance"/>
      <sheetName val="Timetables"/>
      <sheetName val="MU requirements"/>
      <sheetName val="2e"/>
      <sheetName val="3e"/>
      <sheetName val="3h"/>
      <sheetName val="4g"/>
      <sheetName val="4d"/>
      <sheetName val="4h"/>
      <sheetName val="5d"/>
      <sheetName val="6a"/>
      <sheetName val="6b"/>
      <sheetName val="MU requests"/>
      <sheetName val="2b"/>
      <sheetName val="3b"/>
      <sheetName val="4c"/>
      <sheetName val="4a"/>
      <sheetName val="5a"/>
      <sheetName val="Pre-ins requests"/>
      <sheetName val="2g"/>
      <sheetName val="2j"/>
      <sheetName val="3g"/>
      <sheetName val="3j"/>
      <sheetName val="3l"/>
      <sheetName val="4j"/>
      <sheetName val="4k"/>
      <sheetName val="4b"/>
      <sheetName val="4l"/>
      <sheetName val="5b"/>
      <sheetName val="5e"/>
      <sheetName val="Key indicators"/>
      <sheetName val="7a"/>
      <sheetName val="MU aggregates"/>
      <sheetName val="2f"/>
      <sheetName val="2h"/>
      <sheetName val="3f"/>
      <sheetName val="3i"/>
      <sheetName val="4f"/>
      <sheetName val="4e"/>
      <sheetName val="4i"/>
      <sheetName val="5f"/>
      <sheetName val="5c"/>
      <sheetName val="Additional request"/>
      <sheetName val="Banknotes"/>
      <sheetName val="Annexes"/>
      <sheetName val="Annex 1"/>
      <sheetName val="Annex 2"/>
      <sheetName val="Annex 3"/>
      <sheetName val="Annex 4"/>
    </sheetNames>
    <sheetDataSet>
      <sheetData sheetId="0"/>
      <sheetData sheetId="1"/>
      <sheetData sheetId="2" refreshError="1">
        <row r="33">
          <cell r="C33" t="str">
            <v>As of December 2011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rm.mk/WBStorage/Files/Statistika_Information_BPM6_30_06_eng.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5"/>
  <sheetViews>
    <sheetView tabSelected="1" workbookViewId="0">
      <selection activeCell="B24" sqref="B24"/>
    </sheetView>
  </sheetViews>
  <sheetFormatPr defaultRowHeight="14.25" x14ac:dyDescent="0.2"/>
  <cols>
    <col min="1" max="1" width="11.7109375" style="222" customWidth="1"/>
    <col min="2" max="16384" width="9.140625" style="222"/>
  </cols>
  <sheetData>
    <row r="2" spans="1:15" x14ac:dyDescent="0.2">
      <c r="A2" s="219" t="s">
        <v>388</v>
      </c>
      <c r="B2" s="221" t="s">
        <v>400</v>
      </c>
      <c r="C2" s="221"/>
      <c r="D2" s="221"/>
      <c r="E2" s="221"/>
      <c r="F2" s="221"/>
      <c r="G2" s="221"/>
      <c r="H2" s="221"/>
      <c r="I2" s="221"/>
      <c r="J2" s="105"/>
    </row>
    <row r="3" spans="1:15" x14ac:dyDescent="0.2">
      <c r="A3" s="219"/>
      <c r="B3" s="105"/>
      <c r="C3" s="105"/>
      <c r="D3" s="105"/>
      <c r="E3" s="105"/>
      <c r="F3" s="105"/>
      <c r="G3" s="105"/>
      <c r="H3" s="105"/>
      <c r="I3" s="105"/>
      <c r="J3" s="105"/>
    </row>
    <row r="4" spans="1:15" x14ac:dyDescent="0.2">
      <c r="A4" s="219" t="s">
        <v>389</v>
      </c>
      <c r="B4" s="221" t="s">
        <v>189</v>
      </c>
      <c r="C4" s="221"/>
      <c r="D4" s="221"/>
      <c r="E4" s="221"/>
      <c r="F4" s="221"/>
      <c r="G4" s="221"/>
      <c r="H4" s="221"/>
      <c r="I4" s="221"/>
      <c r="J4" s="221"/>
      <c r="K4" s="223"/>
    </row>
    <row r="5" spans="1:15" x14ac:dyDescent="0.2">
      <c r="A5" s="219"/>
      <c r="B5" s="105"/>
      <c r="C5" s="105"/>
      <c r="D5" s="105"/>
      <c r="E5" s="105"/>
      <c r="F5" s="105"/>
      <c r="G5" s="105"/>
      <c r="H5" s="105"/>
      <c r="I5" s="105"/>
      <c r="J5" s="105"/>
    </row>
    <row r="6" spans="1:15" x14ac:dyDescent="0.2">
      <c r="A6" s="219" t="s">
        <v>390</v>
      </c>
      <c r="B6" s="224" t="s">
        <v>384</v>
      </c>
      <c r="C6" s="224"/>
      <c r="D6" s="224"/>
      <c r="E6" s="224"/>
      <c r="F6" s="221"/>
      <c r="G6" s="221"/>
      <c r="H6" s="221"/>
      <c r="I6" s="221"/>
      <c r="J6" s="221"/>
      <c r="K6" s="223"/>
      <c r="L6" s="223"/>
      <c r="M6" s="223"/>
      <c r="N6" s="223"/>
      <c r="O6" s="223"/>
    </row>
    <row r="7" spans="1:15" x14ac:dyDescent="0.2">
      <c r="A7" s="219"/>
      <c r="B7" s="105"/>
      <c r="C7" s="105"/>
      <c r="D7" s="105"/>
      <c r="E7" s="105"/>
      <c r="F7" s="105"/>
      <c r="G7" s="105"/>
      <c r="H7" s="105"/>
      <c r="I7" s="105"/>
      <c r="J7" s="105"/>
    </row>
    <row r="8" spans="1:15" x14ac:dyDescent="0.2">
      <c r="A8" s="219" t="s">
        <v>391</v>
      </c>
      <c r="B8" s="221" t="s">
        <v>190</v>
      </c>
      <c r="C8" s="221"/>
      <c r="D8" s="221"/>
      <c r="E8" s="221"/>
      <c r="F8" s="221"/>
      <c r="G8" s="221"/>
      <c r="H8" s="221"/>
      <c r="I8" s="221"/>
      <c r="J8" s="221"/>
      <c r="K8" s="223"/>
    </row>
    <row r="9" spans="1:15" x14ac:dyDescent="0.2">
      <c r="A9" s="219"/>
      <c r="B9" s="105"/>
      <c r="C9" s="105"/>
      <c r="D9" s="105"/>
      <c r="E9" s="105"/>
      <c r="F9" s="105"/>
      <c r="G9" s="105"/>
      <c r="H9" s="105"/>
      <c r="I9" s="105"/>
      <c r="J9" s="105"/>
    </row>
    <row r="10" spans="1:15" x14ac:dyDescent="0.2">
      <c r="A10" s="219" t="s">
        <v>392</v>
      </c>
      <c r="B10" s="221" t="s">
        <v>191</v>
      </c>
      <c r="C10" s="221"/>
      <c r="D10" s="221"/>
      <c r="E10" s="221"/>
      <c r="F10" s="221"/>
      <c r="G10" s="221"/>
      <c r="H10" s="221"/>
      <c r="I10" s="221"/>
      <c r="J10" s="221"/>
      <c r="K10" s="223"/>
      <c r="L10" s="223"/>
    </row>
    <row r="11" spans="1:15" x14ac:dyDescent="0.2">
      <c r="A11" s="219"/>
      <c r="B11" s="105"/>
      <c r="C11" s="105"/>
      <c r="D11" s="105"/>
      <c r="E11" s="105"/>
      <c r="F11" s="105"/>
      <c r="G11" s="105"/>
      <c r="H11" s="105"/>
      <c r="I11" s="105"/>
      <c r="J11" s="105"/>
    </row>
    <row r="12" spans="1:15" x14ac:dyDescent="0.2">
      <c r="A12" s="219" t="s">
        <v>393</v>
      </c>
      <c r="B12" s="225" t="s">
        <v>479</v>
      </c>
      <c r="C12" s="225"/>
      <c r="D12" s="225"/>
      <c r="E12" s="225"/>
      <c r="F12" s="225"/>
      <c r="G12" s="226"/>
      <c r="H12" s="225"/>
      <c r="I12" s="225"/>
      <c r="J12" s="221"/>
      <c r="K12" s="223"/>
    </row>
    <row r="13" spans="1:15" x14ac:dyDescent="0.2">
      <c r="A13" s="219"/>
      <c r="B13" s="105"/>
      <c r="C13" s="105"/>
      <c r="D13" s="105"/>
      <c r="E13" s="105"/>
      <c r="F13" s="105"/>
      <c r="G13" s="105"/>
      <c r="H13" s="105"/>
      <c r="I13" s="105"/>
      <c r="J13" s="105"/>
    </row>
    <row r="14" spans="1:15" x14ac:dyDescent="0.2">
      <c r="A14" s="219" t="s">
        <v>394</v>
      </c>
      <c r="B14" s="221" t="s">
        <v>480</v>
      </c>
      <c r="C14" s="221"/>
      <c r="D14" s="221"/>
      <c r="E14" s="221"/>
      <c r="F14" s="221"/>
      <c r="G14" s="221"/>
      <c r="H14" s="221"/>
      <c r="I14" s="221"/>
      <c r="J14" s="221"/>
      <c r="K14" s="223"/>
      <c r="L14" s="223"/>
    </row>
    <row r="15" spans="1:15" x14ac:dyDescent="0.2">
      <c r="A15" s="219"/>
      <c r="B15" s="105"/>
      <c r="C15" s="105"/>
      <c r="D15" s="105"/>
      <c r="E15" s="105"/>
      <c r="F15" s="105"/>
      <c r="G15" s="105"/>
      <c r="H15" s="105"/>
      <c r="I15" s="105"/>
      <c r="J15" s="105"/>
    </row>
    <row r="16" spans="1:15" ht="15" x14ac:dyDescent="0.25">
      <c r="A16" s="219" t="s">
        <v>395</v>
      </c>
      <c r="B16" s="227" t="s">
        <v>481</v>
      </c>
      <c r="C16" s="221"/>
      <c r="D16" s="226"/>
      <c r="E16" s="228"/>
      <c r="F16" s="226"/>
      <c r="G16" s="228"/>
      <c r="H16" s="226"/>
      <c r="I16" s="228"/>
      <c r="J16" s="243"/>
    </row>
    <row r="17" spans="1:12" x14ac:dyDescent="0.2">
      <c r="A17" s="219"/>
      <c r="B17" s="105"/>
      <c r="C17" s="105"/>
      <c r="D17" s="105"/>
      <c r="E17" s="105"/>
      <c r="F17" s="105"/>
      <c r="G17" s="105"/>
      <c r="H17" s="105"/>
      <c r="I17" s="105"/>
      <c r="J17" s="105"/>
    </row>
    <row r="18" spans="1:12" x14ac:dyDescent="0.2">
      <c r="A18" s="219" t="s">
        <v>396</v>
      </c>
      <c r="B18" s="221" t="s">
        <v>480</v>
      </c>
      <c r="C18" s="221"/>
      <c r="D18" s="221"/>
      <c r="E18" s="221"/>
      <c r="F18" s="221"/>
      <c r="G18" s="221"/>
      <c r="H18" s="221"/>
      <c r="I18" s="221"/>
      <c r="J18" s="221"/>
      <c r="K18" s="223"/>
      <c r="L18" s="223"/>
    </row>
    <row r="19" spans="1:12" x14ac:dyDescent="0.2">
      <c r="A19" s="219"/>
      <c r="B19" s="105"/>
      <c r="C19" s="105"/>
      <c r="D19" s="105"/>
      <c r="E19" s="105"/>
      <c r="F19" s="105"/>
      <c r="G19" s="105"/>
      <c r="H19" s="105"/>
      <c r="I19" s="105"/>
      <c r="J19" s="105"/>
    </row>
    <row r="20" spans="1:12" x14ac:dyDescent="0.2">
      <c r="A20" s="219" t="s">
        <v>397</v>
      </c>
      <c r="B20" s="221" t="s">
        <v>482</v>
      </c>
      <c r="C20" s="221"/>
      <c r="D20" s="221"/>
      <c r="E20" s="221"/>
      <c r="F20" s="221"/>
      <c r="G20" s="221"/>
      <c r="H20" s="221"/>
      <c r="I20" s="221"/>
      <c r="J20" s="221"/>
      <c r="K20" s="223"/>
    </row>
    <row r="21" spans="1:12" x14ac:dyDescent="0.2">
      <c r="A21" s="219"/>
      <c r="B21" s="105"/>
      <c r="C21" s="105"/>
      <c r="D21" s="105"/>
      <c r="E21" s="105"/>
      <c r="F21" s="105"/>
      <c r="G21" s="105"/>
      <c r="H21" s="105"/>
      <c r="I21" s="105"/>
      <c r="J21" s="105"/>
    </row>
    <row r="22" spans="1:12" x14ac:dyDescent="0.2">
      <c r="A22" s="219" t="s">
        <v>398</v>
      </c>
      <c r="B22" s="229" t="s">
        <v>475</v>
      </c>
      <c r="C22" s="229"/>
      <c r="D22" s="230"/>
      <c r="E22" s="221"/>
      <c r="F22" s="221"/>
      <c r="G22" s="221"/>
      <c r="H22" s="221"/>
      <c r="I22" s="221"/>
      <c r="J22" s="220"/>
    </row>
    <row r="23" spans="1:12" x14ac:dyDescent="0.2">
      <c r="A23" s="219"/>
      <c r="B23" s="105"/>
      <c r="C23" s="105"/>
      <c r="D23" s="105"/>
      <c r="E23" s="105"/>
      <c r="F23" s="105"/>
      <c r="G23" s="105"/>
      <c r="H23" s="105"/>
      <c r="I23" s="105"/>
      <c r="J23" s="105"/>
    </row>
    <row r="24" spans="1:12" x14ac:dyDescent="0.2">
      <c r="A24" s="219" t="s">
        <v>399</v>
      </c>
      <c r="B24" s="229" t="s">
        <v>477</v>
      </c>
      <c r="C24" s="229"/>
      <c r="D24" s="230"/>
      <c r="E24" s="221"/>
      <c r="F24" s="221"/>
      <c r="G24" s="221"/>
      <c r="H24" s="221"/>
      <c r="I24" s="221"/>
      <c r="J24" s="221"/>
    </row>
    <row r="25" spans="1:12" x14ac:dyDescent="0.2">
      <c r="A25" s="219"/>
      <c r="B25" s="105"/>
      <c r="C25" s="105"/>
      <c r="D25" s="105"/>
      <c r="E25" s="105"/>
      <c r="F25" s="105"/>
      <c r="G25" s="105"/>
      <c r="H25" s="105"/>
      <c r="I25" s="105"/>
      <c r="J25" s="105"/>
    </row>
  </sheetData>
  <hyperlinks>
    <hyperlink ref="B4:J4" location="'Tabela 2  '!A1" display="Меѓународна инвестициска позиција: сектор држава-надворешни средства и обврски"/>
    <hyperlink ref="B6:J6" location="'Tabela 3 '!A1" display="Меѓународна инвестициона позиција: сектор монетарни власти-надворешни средства и обврски"/>
    <hyperlink ref="B8:J8" location="'Tabela 4 '!A1" display="Меѓународна инвестициона позиција: сектор банки-надворешни средства и обврски"/>
    <hyperlink ref="B10:J10" location="'Tabela 5  '!A1" display="Меѓународна инвестициона позиција: останати сектори-надворешни средства и обврски"/>
    <hyperlink ref="B12:J12" location="Табела_6!A1" display="Состојба на директни и портфолио  инвестиции во Република Македонија - 1997-2013"/>
    <hyperlink ref="B14:J14" location="Табела_7!A1" display="Состојба на директни и портфолио инвестиции во Република Макединија-по земји,31.12.2013"/>
    <hyperlink ref="B18:J18" location="Табела_9!A1" display="Состојба на директни инвестиции во Република Макединија-по дејности, 31.12.2013"/>
    <hyperlink ref="B20:J20" location="'Tabela 10'!A1" display="Состојба на директни инвестиции во Република Макединија-по дејности, 2009-2011"/>
    <hyperlink ref="B22:J22" location="'Tabela 11'!A1" display="Краткорочни трговски кредити по земји-обврски на крај на 2011 година "/>
    <hyperlink ref="B24:J24" location="Table_12!A1" display="Краткорочни трговски кредити по земји -побарувања на крај на 2013 година  "/>
    <hyperlink ref="B4:K4" location="Table_2!A1" display="Меѓународна инвестициска позиција: сектор држава-надворешни средства и обврски"/>
    <hyperlink ref="B6:L6" location="Табела_3!A1" display="Меѓународна инвестициска позиција: сектор депозитни институции, освен централната банка-надворешни средства и обврски"/>
    <hyperlink ref="B8:K8" location="Table_4!A1" display="Меѓународна инвестициска позиција: останати сектори-надворешни средства и обврски"/>
    <hyperlink ref="B10:K10" location="Табела_5!A1" display="Меѓународна инвестициска позиција: сектор централна банка-надворешни средства и обврски"/>
    <hyperlink ref="B12:K12" location="Table_6!A1" display="Состојба на директни и портфолио  инвестиции во Република Македонија - 1997-2013"/>
    <hyperlink ref="B18:K18" location="Табела_9!A1" display="Состојба на директни и портфолио инвестиции во Република Макединија-по дејности, 31.12.2013"/>
    <hyperlink ref="B20:K20" location="Table_10!A1" display="Состојба на директни инвестиции во Република Макединија-по дејности, 2009-2013"/>
    <hyperlink ref="B22:I22" location="Table_11!A1" display="Краткорочни трговски кредити по земји-обврски на крај на 2013 година "/>
    <hyperlink ref="B14:I14" location="Табела_7!A1" display="Состојба на директни инвестиции во Република Макединија-по земји,31.12.2013"/>
    <hyperlink ref="B2:I2" location="Table_1!A1" display="Меѓународна инвестициска позиција: надворешни средства и обврски"/>
    <hyperlink ref="B6:O6" location="Table_3!A1" display="Меѓународна инвестициска позиција: сектор депозитни институции, освен централната банка-надворешни средства и обврски"/>
    <hyperlink ref="B10:L10" location="Table_5!A1" display="Меѓународна инвестициска позиција: сектор централна банка-надворешни средства и обврски"/>
    <hyperlink ref="B14:L14" location="Table_7!A1" display="Состојба на директни и портфолио инвестиции во Република Макединија-по земји,31.12.2013"/>
    <hyperlink ref="B18:L18" location="Table_9!A1" display="Состојба на директни и портфолио инвестиции во Република Макединија-по дејности, 31.12.2013"/>
    <hyperlink ref="B16:I16" location="Табела_8!A1" display="Состојба на директни инвестиции во Република Македонија -по земји-1997-2013"/>
    <hyperlink ref="B16:J16" location="Table_8!A1" display="Stock of Direct Investments in Republic of Macedonia- by country  - 1997 - 201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zoomScale="90" zoomScaleNormal="90" zoomScaleSheetLayoutView="100" workbookViewId="0"/>
  </sheetViews>
  <sheetFormatPr defaultRowHeight="12.75" x14ac:dyDescent="0.2"/>
  <cols>
    <col min="1" max="1" width="8.28515625" style="173" customWidth="1"/>
    <col min="2" max="2" width="63" style="173" customWidth="1"/>
    <col min="3" max="3" width="12.140625" style="173" customWidth="1"/>
    <col min="4" max="4" width="16.28515625" style="173" customWidth="1"/>
    <col min="5" max="5" width="13.7109375" style="173" customWidth="1"/>
    <col min="6" max="6" width="14.28515625" style="173" customWidth="1"/>
    <col min="7" max="7" width="12.140625" style="173" customWidth="1"/>
    <col min="8" max="8" width="16.28515625" style="173" customWidth="1"/>
    <col min="9" max="9" width="13.7109375" style="173" customWidth="1"/>
    <col min="10" max="10" width="14.28515625" style="173" customWidth="1"/>
    <col min="11" max="11" width="12.140625" style="173" customWidth="1"/>
    <col min="12" max="12" width="9.140625" style="174"/>
    <col min="13" max="13" width="10.28515625" style="174" customWidth="1"/>
    <col min="14" max="17" width="10.28515625" style="173" customWidth="1"/>
    <col min="18" max="254" width="9.140625" style="173"/>
    <col min="255" max="255" width="8.28515625" style="173" customWidth="1"/>
    <col min="256" max="256" width="63" style="173" customWidth="1"/>
    <col min="257" max="257" width="64" style="173" customWidth="1"/>
    <col min="258" max="258" width="12.140625" style="173" customWidth="1"/>
    <col min="259" max="259" width="16.28515625" style="173" customWidth="1"/>
    <col min="260" max="260" width="13.7109375" style="173" customWidth="1"/>
    <col min="261" max="261" width="14.28515625" style="173" customWidth="1"/>
    <col min="262" max="262" width="12.140625" style="173" customWidth="1"/>
    <col min="263" max="263" width="16.28515625" style="173" customWidth="1"/>
    <col min="264" max="264" width="13.7109375" style="173" customWidth="1"/>
    <col min="265" max="265" width="14.28515625" style="173" customWidth="1"/>
    <col min="266" max="266" width="12.140625" style="173" customWidth="1"/>
    <col min="267" max="267" width="15.28515625" style="173" customWidth="1"/>
    <col min="268" max="268" width="9.140625" style="173"/>
    <col min="269" max="273" width="10.28515625" style="173" customWidth="1"/>
    <col min="274" max="510" width="9.140625" style="173"/>
    <col min="511" max="511" width="8.28515625" style="173" customWidth="1"/>
    <col min="512" max="512" width="63" style="173" customWidth="1"/>
    <col min="513" max="513" width="64" style="173" customWidth="1"/>
    <col min="514" max="514" width="12.140625" style="173" customWidth="1"/>
    <col min="515" max="515" width="16.28515625" style="173" customWidth="1"/>
    <col min="516" max="516" width="13.7109375" style="173" customWidth="1"/>
    <col min="517" max="517" width="14.28515625" style="173" customWidth="1"/>
    <col min="518" max="518" width="12.140625" style="173" customWidth="1"/>
    <col min="519" max="519" width="16.28515625" style="173" customWidth="1"/>
    <col min="520" max="520" width="13.7109375" style="173" customWidth="1"/>
    <col min="521" max="521" width="14.28515625" style="173" customWidth="1"/>
    <col min="522" max="522" width="12.140625" style="173" customWidth="1"/>
    <col min="523" max="523" width="15.28515625" style="173" customWidth="1"/>
    <col min="524" max="524" width="9.140625" style="173"/>
    <col min="525" max="529" width="10.28515625" style="173" customWidth="1"/>
    <col min="530" max="766" width="9.140625" style="173"/>
    <col min="767" max="767" width="8.28515625" style="173" customWidth="1"/>
    <col min="768" max="768" width="63" style="173" customWidth="1"/>
    <col min="769" max="769" width="64" style="173" customWidth="1"/>
    <col min="770" max="770" width="12.140625" style="173" customWidth="1"/>
    <col min="771" max="771" width="16.28515625" style="173" customWidth="1"/>
    <col min="772" max="772" width="13.7109375" style="173" customWidth="1"/>
    <col min="773" max="773" width="14.28515625" style="173" customWidth="1"/>
    <col min="774" max="774" width="12.140625" style="173" customWidth="1"/>
    <col min="775" max="775" width="16.28515625" style="173" customWidth="1"/>
    <col min="776" max="776" width="13.7109375" style="173" customWidth="1"/>
    <col min="777" max="777" width="14.28515625" style="173" customWidth="1"/>
    <col min="778" max="778" width="12.140625" style="173" customWidth="1"/>
    <col min="779" max="779" width="15.28515625" style="173" customWidth="1"/>
    <col min="780" max="780" width="9.140625" style="173"/>
    <col min="781" max="785" width="10.28515625" style="173" customWidth="1"/>
    <col min="786" max="1022" width="9.140625" style="173"/>
    <col min="1023" max="1023" width="8.28515625" style="173" customWidth="1"/>
    <col min="1024" max="1024" width="63" style="173" customWidth="1"/>
    <col min="1025" max="1025" width="64" style="173" customWidth="1"/>
    <col min="1026" max="1026" width="12.140625" style="173" customWidth="1"/>
    <col min="1027" max="1027" width="16.28515625" style="173" customWidth="1"/>
    <col min="1028" max="1028" width="13.7109375" style="173" customWidth="1"/>
    <col min="1029" max="1029" width="14.28515625" style="173" customWidth="1"/>
    <col min="1030" max="1030" width="12.140625" style="173" customWidth="1"/>
    <col min="1031" max="1031" width="16.28515625" style="173" customWidth="1"/>
    <col min="1032" max="1032" width="13.7109375" style="173" customWidth="1"/>
    <col min="1033" max="1033" width="14.28515625" style="173" customWidth="1"/>
    <col min="1034" max="1034" width="12.140625" style="173" customWidth="1"/>
    <col min="1035" max="1035" width="15.28515625" style="173" customWidth="1"/>
    <col min="1036" max="1036" width="9.140625" style="173"/>
    <col min="1037" max="1041" width="10.28515625" style="173" customWidth="1"/>
    <col min="1042" max="1278" width="9.140625" style="173"/>
    <col min="1279" max="1279" width="8.28515625" style="173" customWidth="1"/>
    <col min="1280" max="1280" width="63" style="173" customWidth="1"/>
    <col min="1281" max="1281" width="64" style="173" customWidth="1"/>
    <col min="1282" max="1282" width="12.140625" style="173" customWidth="1"/>
    <col min="1283" max="1283" width="16.28515625" style="173" customWidth="1"/>
    <col min="1284" max="1284" width="13.7109375" style="173" customWidth="1"/>
    <col min="1285" max="1285" width="14.28515625" style="173" customWidth="1"/>
    <col min="1286" max="1286" width="12.140625" style="173" customWidth="1"/>
    <col min="1287" max="1287" width="16.28515625" style="173" customWidth="1"/>
    <col min="1288" max="1288" width="13.7109375" style="173" customWidth="1"/>
    <col min="1289" max="1289" width="14.28515625" style="173" customWidth="1"/>
    <col min="1290" max="1290" width="12.140625" style="173" customWidth="1"/>
    <col min="1291" max="1291" width="15.28515625" style="173" customWidth="1"/>
    <col min="1292" max="1292" width="9.140625" style="173"/>
    <col min="1293" max="1297" width="10.28515625" style="173" customWidth="1"/>
    <col min="1298" max="1534" width="9.140625" style="173"/>
    <col min="1535" max="1535" width="8.28515625" style="173" customWidth="1"/>
    <col min="1536" max="1536" width="63" style="173" customWidth="1"/>
    <col min="1537" max="1537" width="64" style="173" customWidth="1"/>
    <col min="1538" max="1538" width="12.140625" style="173" customWidth="1"/>
    <col min="1539" max="1539" width="16.28515625" style="173" customWidth="1"/>
    <col min="1540" max="1540" width="13.7109375" style="173" customWidth="1"/>
    <col min="1541" max="1541" width="14.28515625" style="173" customWidth="1"/>
    <col min="1542" max="1542" width="12.140625" style="173" customWidth="1"/>
    <col min="1543" max="1543" width="16.28515625" style="173" customWidth="1"/>
    <col min="1544" max="1544" width="13.7109375" style="173" customWidth="1"/>
    <col min="1545" max="1545" width="14.28515625" style="173" customWidth="1"/>
    <col min="1546" max="1546" width="12.140625" style="173" customWidth="1"/>
    <col min="1547" max="1547" width="15.28515625" style="173" customWidth="1"/>
    <col min="1548" max="1548" width="9.140625" style="173"/>
    <col min="1549" max="1553" width="10.28515625" style="173" customWidth="1"/>
    <col min="1554" max="1790" width="9.140625" style="173"/>
    <col min="1791" max="1791" width="8.28515625" style="173" customWidth="1"/>
    <col min="1792" max="1792" width="63" style="173" customWidth="1"/>
    <col min="1793" max="1793" width="64" style="173" customWidth="1"/>
    <col min="1794" max="1794" width="12.140625" style="173" customWidth="1"/>
    <col min="1795" max="1795" width="16.28515625" style="173" customWidth="1"/>
    <col min="1796" max="1796" width="13.7109375" style="173" customWidth="1"/>
    <col min="1797" max="1797" width="14.28515625" style="173" customWidth="1"/>
    <col min="1798" max="1798" width="12.140625" style="173" customWidth="1"/>
    <col min="1799" max="1799" width="16.28515625" style="173" customWidth="1"/>
    <col min="1800" max="1800" width="13.7109375" style="173" customWidth="1"/>
    <col min="1801" max="1801" width="14.28515625" style="173" customWidth="1"/>
    <col min="1802" max="1802" width="12.140625" style="173" customWidth="1"/>
    <col min="1803" max="1803" width="15.28515625" style="173" customWidth="1"/>
    <col min="1804" max="1804" width="9.140625" style="173"/>
    <col min="1805" max="1809" width="10.28515625" style="173" customWidth="1"/>
    <col min="1810" max="2046" width="9.140625" style="173"/>
    <col min="2047" max="2047" width="8.28515625" style="173" customWidth="1"/>
    <col min="2048" max="2048" width="63" style="173" customWidth="1"/>
    <col min="2049" max="2049" width="64" style="173" customWidth="1"/>
    <col min="2050" max="2050" width="12.140625" style="173" customWidth="1"/>
    <col min="2051" max="2051" width="16.28515625" style="173" customWidth="1"/>
    <col min="2052" max="2052" width="13.7109375" style="173" customWidth="1"/>
    <col min="2053" max="2053" width="14.28515625" style="173" customWidth="1"/>
    <col min="2054" max="2054" width="12.140625" style="173" customWidth="1"/>
    <col min="2055" max="2055" width="16.28515625" style="173" customWidth="1"/>
    <col min="2056" max="2056" width="13.7109375" style="173" customWidth="1"/>
    <col min="2057" max="2057" width="14.28515625" style="173" customWidth="1"/>
    <col min="2058" max="2058" width="12.140625" style="173" customWidth="1"/>
    <col min="2059" max="2059" width="15.28515625" style="173" customWidth="1"/>
    <col min="2060" max="2060" width="9.140625" style="173"/>
    <col min="2061" max="2065" width="10.28515625" style="173" customWidth="1"/>
    <col min="2066" max="2302" width="9.140625" style="173"/>
    <col min="2303" max="2303" width="8.28515625" style="173" customWidth="1"/>
    <col min="2304" max="2304" width="63" style="173" customWidth="1"/>
    <col min="2305" max="2305" width="64" style="173" customWidth="1"/>
    <col min="2306" max="2306" width="12.140625" style="173" customWidth="1"/>
    <col min="2307" max="2307" width="16.28515625" style="173" customWidth="1"/>
    <col min="2308" max="2308" width="13.7109375" style="173" customWidth="1"/>
    <col min="2309" max="2309" width="14.28515625" style="173" customWidth="1"/>
    <col min="2310" max="2310" width="12.140625" style="173" customWidth="1"/>
    <col min="2311" max="2311" width="16.28515625" style="173" customWidth="1"/>
    <col min="2312" max="2312" width="13.7109375" style="173" customWidth="1"/>
    <col min="2313" max="2313" width="14.28515625" style="173" customWidth="1"/>
    <col min="2314" max="2314" width="12.140625" style="173" customWidth="1"/>
    <col min="2315" max="2315" width="15.28515625" style="173" customWidth="1"/>
    <col min="2316" max="2316" width="9.140625" style="173"/>
    <col min="2317" max="2321" width="10.28515625" style="173" customWidth="1"/>
    <col min="2322" max="2558" width="9.140625" style="173"/>
    <col min="2559" max="2559" width="8.28515625" style="173" customWidth="1"/>
    <col min="2560" max="2560" width="63" style="173" customWidth="1"/>
    <col min="2561" max="2561" width="64" style="173" customWidth="1"/>
    <col min="2562" max="2562" width="12.140625" style="173" customWidth="1"/>
    <col min="2563" max="2563" width="16.28515625" style="173" customWidth="1"/>
    <col min="2564" max="2564" width="13.7109375" style="173" customWidth="1"/>
    <col min="2565" max="2565" width="14.28515625" style="173" customWidth="1"/>
    <col min="2566" max="2566" width="12.140625" style="173" customWidth="1"/>
    <col min="2567" max="2567" width="16.28515625" style="173" customWidth="1"/>
    <col min="2568" max="2568" width="13.7109375" style="173" customWidth="1"/>
    <col min="2569" max="2569" width="14.28515625" style="173" customWidth="1"/>
    <col min="2570" max="2570" width="12.140625" style="173" customWidth="1"/>
    <col min="2571" max="2571" width="15.28515625" style="173" customWidth="1"/>
    <col min="2572" max="2572" width="9.140625" style="173"/>
    <col min="2573" max="2577" width="10.28515625" style="173" customWidth="1"/>
    <col min="2578" max="2814" width="9.140625" style="173"/>
    <col min="2815" max="2815" width="8.28515625" style="173" customWidth="1"/>
    <col min="2816" max="2816" width="63" style="173" customWidth="1"/>
    <col min="2817" max="2817" width="64" style="173" customWidth="1"/>
    <col min="2818" max="2818" width="12.140625" style="173" customWidth="1"/>
    <col min="2819" max="2819" width="16.28515625" style="173" customWidth="1"/>
    <col min="2820" max="2820" width="13.7109375" style="173" customWidth="1"/>
    <col min="2821" max="2821" width="14.28515625" style="173" customWidth="1"/>
    <col min="2822" max="2822" width="12.140625" style="173" customWidth="1"/>
    <col min="2823" max="2823" width="16.28515625" style="173" customWidth="1"/>
    <col min="2824" max="2824" width="13.7109375" style="173" customWidth="1"/>
    <col min="2825" max="2825" width="14.28515625" style="173" customWidth="1"/>
    <col min="2826" max="2826" width="12.140625" style="173" customWidth="1"/>
    <col min="2827" max="2827" width="15.28515625" style="173" customWidth="1"/>
    <col min="2828" max="2828" width="9.140625" style="173"/>
    <col min="2829" max="2833" width="10.28515625" style="173" customWidth="1"/>
    <col min="2834" max="3070" width="9.140625" style="173"/>
    <col min="3071" max="3071" width="8.28515625" style="173" customWidth="1"/>
    <col min="3072" max="3072" width="63" style="173" customWidth="1"/>
    <col min="3073" max="3073" width="64" style="173" customWidth="1"/>
    <col min="3074" max="3074" width="12.140625" style="173" customWidth="1"/>
    <col min="3075" max="3075" width="16.28515625" style="173" customWidth="1"/>
    <col min="3076" max="3076" width="13.7109375" style="173" customWidth="1"/>
    <col min="3077" max="3077" width="14.28515625" style="173" customWidth="1"/>
    <col min="3078" max="3078" width="12.140625" style="173" customWidth="1"/>
    <col min="3079" max="3079" width="16.28515625" style="173" customWidth="1"/>
    <col min="3080" max="3080" width="13.7109375" style="173" customWidth="1"/>
    <col min="3081" max="3081" width="14.28515625" style="173" customWidth="1"/>
    <col min="3082" max="3082" width="12.140625" style="173" customWidth="1"/>
    <col min="3083" max="3083" width="15.28515625" style="173" customWidth="1"/>
    <col min="3084" max="3084" width="9.140625" style="173"/>
    <col min="3085" max="3089" width="10.28515625" style="173" customWidth="1"/>
    <col min="3090" max="3326" width="9.140625" style="173"/>
    <col min="3327" max="3327" width="8.28515625" style="173" customWidth="1"/>
    <col min="3328" max="3328" width="63" style="173" customWidth="1"/>
    <col min="3329" max="3329" width="64" style="173" customWidth="1"/>
    <col min="3330" max="3330" width="12.140625" style="173" customWidth="1"/>
    <col min="3331" max="3331" width="16.28515625" style="173" customWidth="1"/>
    <col min="3332" max="3332" width="13.7109375" style="173" customWidth="1"/>
    <col min="3333" max="3333" width="14.28515625" style="173" customWidth="1"/>
    <col min="3334" max="3334" width="12.140625" style="173" customWidth="1"/>
    <col min="3335" max="3335" width="16.28515625" style="173" customWidth="1"/>
    <col min="3336" max="3336" width="13.7109375" style="173" customWidth="1"/>
    <col min="3337" max="3337" width="14.28515625" style="173" customWidth="1"/>
    <col min="3338" max="3338" width="12.140625" style="173" customWidth="1"/>
    <col min="3339" max="3339" width="15.28515625" style="173" customWidth="1"/>
    <col min="3340" max="3340" width="9.140625" style="173"/>
    <col min="3341" max="3345" width="10.28515625" style="173" customWidth="1"/>
    <col min="3346" max="3582" width="9.140625" style="173"/>
    <col min="3583" max="3583" width="8.28515625" style="173" customWidth="1"/>
    <col min="3584" max="3584" width="63" style="173" customWidth="1"/>
    <col min="3585" max="3585" width="64" style="173" customWidth="1"/>
    <col min="3586" max="3586" width="12.140625" style="173" customWidth="1"/>
    <col min="3587" max="3587" width="16.28515625" style="173" customWidth="1"/>
    <col min="3588" max="3588" width="13.7109375" style="173" customWidth="1"/>
    <col min="3589" max="3589" width="14.28515625" style="173" customWidth="1"/>
    <col min="3590" max="3590" width="12.140625" style="173" customWidth="1"/>
    <col min="3591" max="3591" width="16.28515625" style="173" customWidth="1"/>
    <col min="3592" max="3592" width="13.7109375" style="173" customWidth="1"/>
    <col min="3593" max="3593" width="14.28515625" style="173" customWidth="1"/>
    <col min="3594" max="3594" width="12.140625" style="173" customWidth="1"/>
    <col min="3595" max="3595" width="15.28515625" style="173" customWidth="1"/>
    <col min="3596" max="3596" width="9.140625" style="173"/>
    <col min="3597" max="3601" width="10.28515625" style="173" customWidth="1"/>
    <col min="3602" max="3838" width="9.140625" style="173"/>
    <col min="3839" max="3839" width="8.28515625" style="173" customWidth="1"/>
    <col min="3840" max="3840" width="63" style="173" customWidth="1"/>
    <col min="3841" max="3841" width="64" style="173" customWidth="1"/>
    <col min="3842" max="3842" width="12.140625" style="173" customWidth="1"/>
    <col min="3843" max="3843" width="16.28515625" style="173" customWidth="1"/>
    <col min="3844" max="3844" width="13.7109375" style="173" customWidth="1"/>
    <col min="3845" max="3845" width="14.28515625" style="173" customWidth="1"/>
    <col min="3846" max="3846" width="12.140625" style="173" customWidth="1"/>
    <col min="3847" max="3847" width="16.28515625" style="173" customWidth="1"/>
    <col min="3848" max="3848" width="13.7109375" style="173" customWidth="1"/>
    <col min="3849" max="3849" width="14.28515625" style="173" customWidth="1"/>
    <col min="3850" max="3850" width="12.140625" style="173" customWidth="1"/>
    <col min="3851" max="3851" width="15.28515625" style="173" customWidth="1"/>
    <col min="3852" max="3852" width="9.140625" style="173"/>
    <col min="3853" max="3857" width="10.28515625" style="173" customWidth="1"/>
    <col min="3858" max="4094" width="9.140625" style="173"/>
    <col min="4095" max="4095" width="8.28515625" style="173" customWidth="1"/>
    <col min="4096" max="4096" width="63" style="173" customWidth="1"/>
    <col min="4097" max="4097" width="64" style="173" customWidth="1"/>
    <col min="4098" max="4098" width="12.140625" style="173" customWidth="1"/>
    <col min="4099" max="4099" width="16.28515625" style="173" customWidth="1"/>
    <col min="4100" max="4100" width="13.7109375" style="173" customWidth="1"/>
    <col min="4101" max="4101" width="14.28515625" style="173" customWidth="1"/>
    <col min="4102" max="4102" width="12.140625" style="173" customWidth="1"/>
    <col min="4103" max="4103" width="16.28515625" style="173" customWidth="1"/>
    <col min="4104" max="4104" width="13.7109375" style="173" customWidth="1"/>
    <col min="4105" max="4105" width="14.28515625" style="173" customWidth="1"/>
    <col min="4106" max="4106" width="12.140625" style="173" customWidth="1"/>
    <col min="4107" max="4107" width="15.28515625" style="173" customWidth="1"/>
    <col min="4108" max="4108" width="9.140625" style="173"/>
    <col min="4109" max="4113" width="10.28515625" style="173" customWidth="1"/>
    <col min="4114" max="4350" width="9.140625" style="173"/>
    <col min="4351" max="4351" width="8.28515625" style="173" customWidth="1"/>
    <col min="4352" max="4352" width="63" style="173" customWidth="1"/>
    <col min="4353" max="4353" width="64" style="173" customWidth="1"/>
    <col min="4354" max="4354" width="12.140625" style="173" customWidth="1"/>
    <col min="4355" max="4355" width="16.28515625" style="173" customWidth="1"/>
    <col min="4356" max="4356" width="13.7109375" style="173" customWidth="1"/>
    <col min="4357" max="4357" width="14.28515625" style="173" customWidth="1"/>
    <col min="4358" max="4358" width="12.140625" style="173" customWidth="1"/>
    <col min="4359" max="4359" width="16.28515625" style="173" customWidth="1"/>
    <col min="4360" max="4360" width="13.7109375" style="173" customWidth="1"/>
    <col min="4361" max="4361" width="14.28515625" style="173" customWidth="1"/>
    <col min="4362" max="4362" width="12.140625" style="173" customWidth="1"/>
    <col min="4363" max="4363" width="15.28515625" style="173" customWidth="1"/>
    <col min="4364" max="4364" width="9.140625" style="173"/>
    <col min="4365" max="4369" width="10.28515625" style="173" customWidth="1"/>
    <col min="4370" max="4606" width="9.140625" style="173"/>
    <col min="4607" max="4607" width="8.28515625" style="173" customWidth="1"/>
    <col min="4608" max="4608" width="63" style="173" customWidth="1"/>
    <col min="4609" max="4609" width="64" style="173" customWidth="1"/>
    <col min="4610" max="4610" width="12.140625" style="173" customWidth="1"/>
    <col min="4611" max="4611" width="16.28515625" style="173" customWidth="1"/>
    <col min="4612" max="4612" width="13.7109375" style="173" customWidth="1"/>
    <col min="4613" max="4613" width="14.28515625" style="173" customWidth="1"/>
    <col min="4614" max="4614" width="12.140625" style="173" customWidth="1"/>
    <col min="4615" max="4615" width="16.28515625" style="173" customWidth="1"/>
    <col min="4616" max="4616" width="13.7109375" style="173" customWidth="1"/>
    <col min="4617" max="4617" width="14.28515625" style="173" customWidth="1"/>
    <col min="4618" max="4618" width="12.140625" style="173" customWidth="1"/>
    <col min="4619" max="4619" width="15.28515625" style="173" customWidth="1"/>
    <col min="4620" max="4620" width="9.140625" style="173"/>
    <col min="4621" max="4625" width="10.28515625" style="173" customWidth="1"/>
    <col min="4626" max="4862" width="9.140625" style="173"/>
    <col min="4863" max="4863" width="8.28515625" style="173" customWidth="1"/>
    <col min="4864" max="4864" width="63" style="173" customWidth="1"/>
    <col min="4865" max="4865" width="64" style="173" customWidth="1"/>
    <col min="4866" max="4866" width="12.140625" style="173" customWidth="1"/>
    <col min="4867" max="4867" width="16.28515625" style="173" customWidth="1"/>
    <col min="4868" max="4868" width="13.7109375" style="173" customWidth="1"/>
    <col min="4869" max="4869" width="14.28515625" style="173" customWidth="1"/>
    <col min="4870" max="4870" width="12.140625" style="173" customWidth="1"/>
    <col min="4871" max="4871" width="16.28515625" style="173" customWidth="1"/>
    <col min="4872" max="4872" width="13.7109375" style="173" customWidth="1"/>
    <col min="4873" max="4873" width="14.28515625" style="173" customWidth="1"/>
    <col min="4874" max="4874" width="12.140625" style="173" customWidth="1"/>
    <col min="4875" max="4875" width="15.28515625" style="173" customWidth="1"/>
    <col min="4876" max="4876" width="9.140625" style="173"/>
    <col min="4877" max="4881" width="10.28515625" style="173" customWidth="1"/>
    <col min="4882" max="5118" width="9.140625" style="173"/>
    <col min="5119" max="5119" width="8.28515625" style="173" customWidth="1"/>
    <col min="5120" max="5120" width="63" style="173" customWidth="1"/>
    <col min="5121" max="5121" width="64" style="173" customWidth="1"/>
    <col min="5122" max="5122" width="12.140625" style="173" customWidth="1"/>
    <col min="5123" max="5123" width="16.28515625" style="173" customWidth="1"/>
    <col min="5124" max="5124" width="13.7109375" style="173" customWidth="1"/>
    <col min="5125" max="5125" width="14.28515625" style="173" customWidth="1"/>
    <col min="5126" max="5126" width="12.140625" style="173" customWidth="1"/>
    <col min="5127" max="5127" width="16.28515625" style="173" customWidth="1"/>
    <col min="5128" max="5128" width="13.7109375" style="173" customWidth="1"/>
    <col min="5129" max="5129" width="14.28515625" style="173" customWidth="1"/>
    <col min="5130" max="5130" width="12.140625" style="173" customWidth="1"/>
    <col min="5131" max="5131" width="15.28515625" style="173" customWidth="1"/>
    <col min="5132" max="5132" width="9.140625" style="173"/>
    <col min="5133" max="5137" width="10.28515625" style="173" customWidth="1"/>
    <col min="5138" max="5374" width="9.140625" style="173"/>
    <col min="5375" max="5375" width="8.28515625" style="173" customWidth="1"/>
    <col min="5376" max="5376" width="63" style="173" customWidth="1"/>
    <col min="5377" max="5377" width="64" style="173" customWidth="1"/>
    <col min="5378" max="5378" width="12.140625" style="173" customWidth="1"/>
    <col min="5379" max="5379" width="16.28515625" style="173" customWidth="1"/>
    <col min="5380" max="5380" width="13.7109375" style="173" customWidth="1"/>
    <col min="5381" max="5381" width="14.28515625" style="173" customWidth="1"/>
    <col min="5382" max="5382" width="12.140625" style="173" customWidth="1"/>
    <col min="5383" max="5383" width="16.28515625" style="173" customWidth="1"/>
    <col min="5384" max="5384" width="13.7109375" style="173" customWidth="1"/>
    <col min="5385" max="5385" width="14.28515625" style="173" customWidth="1"/>
    <col min="5386" max="5386" width="12.140625" style="173" customWidth="1"/>
    <col min="5387" max="5387" width="15.28515625" style="173" customWidth="1"/>
    <col min="5388" max="5388" width="9.140625" style="173"/>
    <col min="5389" max="5393" width="10.28515625" style="173" customWidth="1"/>
    <col min="5394" max="5630" width="9.140625" style="173"/>
    <col min="5631" max="5631" width="8.28515625" style="173" customWidth="1"/>
    <col min="5632" max="5632" width="63" style="173" customWidth="1"/>
    <col min="5633" max="5633" width="64" style="173" customWidth="1"/>
    <col min="5634" max="5634" width="12.140625" style="173" customWidth="1"/>
    <col min="5635" max="5635" width="16.28515625" style="173" customWidth="1"/>
    <col min="5636" max="5636" width="13.7109375" style="173" customWidth="1"/>
    <col min="5637" max="5637" width="14.28515625" style="173" customWidth="1"/>
    <col min="5638" max="5638" width="12.140625" style="173" customWidth="1"/>
    <col min="5639" max="5639" width="16.28515625" style="173" customWidth="1"/>
    <col min="5640" max="5640" width="13.7109375" style="173" customWidth="1"/>
    <col min="5641" max="5641" width="14.28515625" style="173" customWidth="1"/>
    <col min="5642" max="5642" width="12.140625" style="173" customWidth="1"/>
    <col min="5643" max="5643" width="15.28515625" style="173" customWidth="1"/>
    <col min="5644" max="5644" width="9.140625" style="173"/>
    <col min="5645" max="5649" width="10.28515625" style="173" customWidth="1"/>
    <col min="5650" max="5886" width="9.140625" style="173"/>
    <col min="5887" max="5887" width="8.28515625" style="173" customWidth="1"/>
    <col min="5888" max="5888" width="63" style="173" customWidth="1"/>
    <col min="5889" max="5889" width="64" style="173" customWidth="1"/>
    <col min="5890" max="5890" width="12.140625" style="173" customWidth="1"/>
    <col min="5891" max="5891" width="16.28515625" style="173" customWidth="1"/>
    <col min="5892" max="5892" width="13.7109375" style="173" customWidth="1"/>
    <col min="5893" max="5893" width="14.28515625" style="173" customWidth="1"/>
    <col min="5894" max="5894" width="12.140625" style="173" customWidth="1"/>
    <col min="5895" max="5895" width="16.28515625" style="173" customWidth="1"/>
    <col min="5896" max="5896" width="13.7109375" style="173" customWidth="1"/>
    <col min="5897" max="5897" width="14.28515625" style="173" customWidth="1"/>
    <col min="5898" max="5898" width="12.140625" style="173" customWidth="1"/>
    <col min="5899" max="5899" width="15.28515625" style="173" customWidth="1"/>
    <col min="5900" max="5900" width="9.140625" style="173"/>
    <col min="5901" max="5905" width="10.28515625" style="173" customWidth="1"/>
    <col min="5906" max="6142" width="9.140625" style="173"/>
    <col min="6143" max="6143" width="8.28515625" style="173" customWidth="1"/>
    <col min="6144" max="6144" width="63" style="173" customWidth="1"/>
    <col min="6145" max="6145" width="64" style="173" customWidth="1"/>
    <col min="6146" max="6146" width="12.140625" style="173" customWidth="1"/>
    <col min="6147" max="6147" width="16.28515625" style="173" customWidth="1"/>
    <col min="6148" max="6148" width="13.7109375" style="173" customWidth="1"/>
    <col min="6149" max="6149" width="14.28515625" style="173" customWidth="1"/>
    <col min="6150" max="6150" width="12.140625" style="173" customWidth="1"/>
    <col min="6151" max="6151" width="16.28515625" style="173" customWidth="1"/>
    <col min="6152" max="6152" width="13.7109375" style="173" customWidth="1"/>
    <col min="6153" max="6153" width="14.28515625" style="173" customWidth="1"/>
    <col min="6154" max="6154" width="12.140625" style="173" customWidth="1"/>
    <col min="6155" max="6155" width="15.28515625" style="173" customWidth="1"/>
    <col min="6156" max="6156" width="9.140625" style="173"/>
    <col min="6157" max="6161" width="10.28515625" style="173" customWidth="1"/>
    <col min="6162" max="6398" width="9.140625" style="173"/>
    <col min="6399" max="6399" width="8.28515625" style="173" customWidth="1"/>
    <col min="6400" max="6400" width="63" style="173" customWidth="1"/>
    <col min="6401" max="6401" width="64" style="173" customWidth="1"/>
    <col min="6402" max="6402" width="12.140625" style="173" customWidth="1"/>
    <col min="6403" max="6403" width="16.28515625" style="173" customWidth="1"/>
    <col min="6404" max="6404" width="13.7109375" style="173" customWidth="1"/>
    <col min="6405" max="6405" width="14.28515625" style="173" customWidth="1"/>
    <col min="6406" max="6406" width="12.140625" style="173" customWidth="1"/>
    <col min="6407" max="6407" width="16.28515625" style="173" customWidth="1"/>
    <col min="6408" max="6408" width="13.7109375" style="173" customWidth="1"/>
    <col min="6409" max="6409" width="14.28515625" style="173" customWidth="1"/>
    <col min="6410" max="6410" width="12.140625" style="173" customWidth="1"/>
    <col min="6411" max="6411" width="15.28515625" style="173" customWidth="1"/>
    <col min="6412" max="6412" width="9.140625" style="173"/>
    <col min="6413" max="6417" width="10.28515625" style="173" customWidth="1"/>
    <col min="6418" max="6654" width="9.140625" style="173"/>
    <col min="6655" max="6655" width="8.28515625" style="173" customWidth="1"/>
    <col min="6656" max="6656" width="63" style="173" customWidth="1"/>
    <col min="6657" max="6657" width="64" style="173" customWidth="1"/>
    <col min="6658" max="6658" width="12.140625" style="173" customWidth="1"/>
    <col min="6659" max="6659" width="16.28515625" style="173" customWidth="1"/>
    <col min="6660" max="6660" width="13.7109375" style="173" customWidth="1"/>
    <col min="6661" max="6661" width="14.28515625" style="173" customWidth="1"/>
    <col min="6662" max="6662" width="12.140625" style="173" customWidth="1"/>
    <col min="6663" max="6663" width="16.28515625" style="173" customWidth="1"/>
    <col min="6664" max="6664" width="13.7109375" style="173" customWidth="1"/>
    <col min="6665" max="6665" width="14.28515625" style="173" customWidth="1"/>
    <col min="6666" max="6666" width="12.140625" style="173" customWidth="1"/>
    <col min="6667" max="6667" width="15.28515625" style="173" customWidth="1"/>
    <col min="6668" max="6668" width="9.140625" style="173"/>
    <col min="6669" max="6673" width="10.28515625" style="173" customWidth="1"/>
    <col min="6674" max="6910" width="9.140625" style="173"/>
    <col min="6911" max="6911" width="8.28515625" style="173" customWidth="1"/>
    <col min="6912" max="6912" width="63" style="173" customWidth="1"/>
    <col min="6913" max="6913" width="64" style="173" customWidth="1"/>
    <col min="6914" max="6914" width="12.140625" style="173" customWidth="1"/>
    <col min="6915" max="6915" width="16.28515625" style="173" customWidth="1"/>
    <col min="6916" max="6916" width="13.7109375" style="173" customWidth="1"/>
    <col min="6917" max="6917" width="14.28515625" style="173" customWidth="1"/>
    <col min="6918" max="6918" width="12.140625" style="173" customWidth="1"/>
    <col min="6919" max="6919" width="16.28515625" style="173" customWidth="1"/>
    <col min="6920" max="6920" width="13.7109375" style="173" customWidth="1"/>
    <col min="6921" max="6921" width="14.28515625" style="173" customWidth="1"/>
    <col min="6922" max="6922" width="12.140625" style="173" customWidth="1"/>
    <col min="6923" max="6923" width="15.28515625" style="173" customWidth="1"/>
    <col min="6924" max="6924" width="9.140625" style="173"/>
    <col min="6925" max="6929" width="10.28515625" style="173" customWidth="1"/>
    <col min="6930" max="7166" width="9.140625" style="173"/>
    <col min="7167" max="7167" width="8.28515625" style="173" customWidth="1"/>
    <col min="7168" max="7168" width="63" style="173" customWidth="1"/>
    <col min="7169" max="7169" width="64" style="173" customWidth="1"/>
    <col min="7170" max="7170" width="12.140625" style="173" customWidth="1"/>
    <col min="7171" max="7171" width="16.28515625" style="173" customWidth="1"/>
    <col min="7172" max="7172" width="13.7109375" style="173" customWidth="1"/>
    <col min="7173" max="7173" width="14.28515625" style="173" customWidth="1"/>
    <col min="7174" max="7174" width="12.140625" style="173" customWidth="1"/>
    <col min="7175" max="7175" width="16.28515625" style="173" customWidth="1"/>
    <col min="7176" max="7176" width="13.7109375" style="173" customWidth="1"/>
    <col min="7177" max="7177" width="14.28515625" style="173" customWidth="1"/>
    <col min="7178" max="7178" width="12.140625" style="173" customWidth="1"/>
    <col min="7179" max="7179" width="15.28515625" style="173" customWidth="1"/>
    <col min="7180" max="7180" width="9.140625" style="173"/>
    <col min="7181" max="7185" width="10.28515625" style="173" customWidth="1"/>
    <col min="7186" max="7422" width="9.140625" style="173"/>
    <col min="7423" max="7423" width="8.28515625" style="173" customWidth="1"/>
    <col min="7424" max="7424" width="63" style="173" customWidth="1"/>
    <col min="7425" max="7425" width="64" style="173" customWidth="1"/>
    <col min="7426" max="7426" width="12.140625" style="173" customWidth="1"/>
    <col min="7427" max="7427" width="16.28515625" style="173" customWidth="1"/>
    <col min="7428" max="7428" width="13.7109375" style="173" customWidth="1"/>
    <col min="7429" max="7429" width="14.28515625" style="173" customWidth="1"/>
    <col min="7430" max="7430" width="12.140625" style="173" customWidth="1"/>
    <col min="7431" max="7431" width="16.28515625" style="173" customWidth="1"/>
    <col min="7432" max="7432" width="13.7109375" style="173" customWidth="1"/>
    <col min="7433" max="7433" width="14.28515625" style="173" customWidth="1"/>
    <col min="7434" max="7434" width="12.140625" style="173" customWidth="1"/>
    <col min="7435" max="7435" width="15.28515625" style="173" customWidth="1"/>
    <col min="7436" max="7436" width="9.140625" style="173"/>
    <col min="7437" max="7441" width="10.28515625" style="173" customWidth="1"/>
    <col min="7442" max="7678" width="9.140625" style="173"/>
    <col min="7679" max="7679" width="8.28515625" style="173" customWidth="1"/>
    <col min="7680" max="7680" width="63" style="173" customWidth="1"/>
    <col min="7681" max="7681" width="64" style="173" customWidth="1"/>
    <col min="7682" max="7682" width="12.140625" style="173" customWidth="1"/>
    <col min="7683" max="7683" width="16.28515625" style="173" customWidth="1"/>
    <col min="7684" max="7684" width="13.7109375" style="173" customWidth="1"/>
    <col min="7685" max="7685" width="14.28515625" style="173" customWidth="1"/>
    <col min="7686" max="7686" width="12.140625" style="173" customWidth="1"/>
    <col min="7687" max="7687" width="16.28515625" style="173" customWidth="1"/>
    <col min="7688" max="7688" width="13.7109375" style="173" customWidth="1"/>
    <col min="7689" max="7689" width="14.28515625" style="173" customWidth="1"/>
    <col min="7690" max="7690" width="12.140625" style="173" customWidth="1"/>
    <col min="7691" max="7691" width="15.28515625" style="173" customWidth="1"/>
    <col min="7692" max="7692" width="9.140625" style="173"/>
    <col min="7693" max="7697" width="10.28515625" style="173" customWidth="1"/>
    <col min="7698" max="7934" width="9.140625" style="173"/>
    <col min="7935" max="7935" width="8.28515625" style="173" customWidth="1"/>
    <col min="7936" max="7936" width="63" style="173" customWidth="1"/>
    <col min="7937" max="7937" width="64" style="173" customWidth="1"/>
    <col min="7938" max="7938" width="12.140625" style="173" customWidth="1"/>
    <col min="7939" max="7939" width="16.28515625" style="173" customWidth="1"/>
    <col min="7940" max="7940" width="13.7109375" style="173" customWidth="1"/>
    <col min="7941" max="7941" width="14.28515625" style="173" customWidth="1"/>
    <col min="7942" max="7942" width="12.140625" style="173" customWidth="1"/>
    <col min="7943" max="7943" width="16.28515625" style="173" customWidth="1"/>
    <col min="7944" max="7944" width="13.7109375" style="173" customWidth="1"/>
    <col min="7945" max="7945" width="14.28515625" style="173" customWidth="1"/>
    <col min="7946" max="7946" width="12.140625" style="173" customWidth="1"/>
    <col min="7947" max="7947" width="15.28515625" style="173" customWidth="1"/>
    <col min="7948" max="7948" width="9.140625" style="173"/>
    <col min="7949" max="7953" width="10.28515625" style="173" customWidth="1"/>
    <col min="7954" max="8190" width="9.140625" style="173"/>
    <col min="8191" max="8191" width="8.28515625" style="173" customWidth="1"/>
    <col min="8192" max="8192" width="63" style="173" customWidth="1"/>
    <col min="8193" max="8193" width="64" style="173" customWidth="1"/>
    <col min="8194" max="8194" width="12.140625" style="173" customWidth="1"/>
    <col min="8195" max="8195" width="16.28515625" style="173" customWidth="1"/>
    <col min="8196" max="8196" width="13.7109375" style="173" customWidth="1"/>
    <col min="8197" max="8197" width="14.28515625" style="173" customWidth="1"/>
    <col min="8198" max="8198" width="12.140625" style="173" customWidth="1"/>
    <col min="8199" max="8199" width="16.28515625" style="173" customWidth="1"/>
    <col min="8200" max="8200" width="13.7109375" style="173" customWidth="1"/>
    <col min="8201" max="8201" width="14.28515625" style="173" customWidth="1"/>
    <col min="8202" max="8202" width="12.140625" style="173" customWidth="1"/>
    <col min="8203" max="8203" width="15.28515625" style="173" customWidth="1"/>
    <col min="8204" max="8204" width="9.140625" style="173"/>
    <col min="8205" max="8209" width="10.28515625" style="173" customWidth="1"/>
    <col min="8210" max="8446" width="9.140625" style="173"/>
    <col min="8447" max="8447" width="8.28515625" style="173" customWidth="1"/>
    <col min="8448" max="8448" width="63" style="173" customWidth="1"/>
    <col min="8449" max="8449" width="64" style="173" customWidth="1"/>
    <col min="8450" max="8450" width="12.140625" style="173" customWidth="1"/>
    <col min="8451" max="8451" width="16.28515625" style="173" customWidth="1"/>
    <col min="8452" max="8452" width="13.7109375" style="173" customWidth="1"/>
    <col min="8453" max="8453" width="14.28515625" style="173" customWidth="1"/>
    <col min="8454" max="8454" width="12.140625" style="173" customWidth="1"/>
    <col min="8455" max="8455" width="16.28515625" style="173" customWidth="1"/>
    <col min="8456" max="8456" width="13.7109375" style="173" customWidth="1"/>
    <col min="8457" max="8457" width="14.28515625" style="173" customWidth="1"/>
    <col min="8458" max="8458" width="12.140625" style="173" customWidth="1"/>
    <col min="8459" max="8459" width="15.28515625" style="173" customWidth="1"/>
    <col min="8460" max="8460" width="9.140625" style="173"/>
    <col min="8461" max="8465" width="10.28515625" style="173" customWidth="1"/>
    <col min="8466" max="8702" width="9.140625" style="173"/>
    <col min="8703" max="8703" width="8.28515625" style="173" customWidth="1"/>
    <col min="8704" max="8704" width="63" style="173" customWidth="1"/>
    <col min="8705" max="8705" width="64" style="173" customWidth="1"/>
    <col min="8706" max="8706" width="12.140625" style="173" customWidth="1"/>
    <col min="8707" max="8707" width="16.28515625" style="173" customWidth="1"/>
    <col min="8708" max="8708" width="13.7109375" style="173" customWidth="1"/>
    <col min="8709" max="8709" width="14.28515625" style="173" customWidth="1"/>
    <col min="8710" max="8710" width="12.140625" style="173" customWidth="1"/>
    <col min="8711" max="8711" width="16.28515625" style="173" customWidth="1"/>
    <col min="8712" max="8712" width="13.7109375" style="173" customWidth="1"/>
    <col min="8713" max="8713" width="14.28515625" style="173" customWidth="1"/>
    <col min="8714" max="8714" width="12.140625" style="173" customWidth="1"/>
    <col min="8715" max="8715" width="15.28515625" style="173" customWidth="1"/>
    <col min="8716" max="8716" width="9.140625" style="173"/>
    <col min="8717" max="8721" width="10.28515625" style="173" customWidth="1"/>
    <col min="8722" max="8958" width="9.140625" style="173"/>
    <col min="8959" max="8959" width="8.28515625" style="173" customWidth="1"/>
    <col min="8960" max="8960" width="63" style="173" customWidth="1"/>
    <col min="8961" max="8961" width="64" style="173" customWidth="1"/>
    <col min="8962" max="8962" width="12.140625" style="173" customWidth="1"/>
    <col min="8963" max="8963" width="16.28515625" style="173" customWidth="1"/>
    <col min="8964" max="8964" width="13.7109375" style="173" customWidth="1"/>
    <col min="8965" max="8965" width="14.28515625" style="173" customWidth="1"/>
    <col min="8966" max="8966" width="12.140625" style="173" customWidth="1"/>
    <col min="8967" max="8967" width="16.28515625" style="173" customWidth="1"/>
    <col min="8968" max="8968" width="13.7109375" style="173" customWidth="1"/>
    <col min="8969" max="8969" width="14.28515625" style="173" customWidth="1"/>
    <col min="8970" max="8970" width="12.140625" style="173" customWidth="1"/>
    <col min="8971" max="8971" width="15.28515625" style="173" customWidth="1"/>
    <col min="8972" max="8972" width="9.140625" style="173"/>
    <col min="8973" max="8977" width="10.28515625" style="173" customWidth="1"/>
    <col min="8978" max="9214" width="9.140625" style="173"/>
    <col min="9215" max="9215" width="8.28515625" style="173" customWidth="1"/>
    <col min="9216" max="9216" width="63" style="173" customWidth="1"/>
    <col min="9217" max="9217" width="64" style="173" customWidth="1"/>
    <col min="9218" max="9218" width="12.140625" style="173" customWidth="1"/>
    <col min="9219" max="9219" width="16.28515625" style="173" customWidth="1"/>
    <col min="9220" max="9220" width="13.7109375" style="173" customWidth="1"/>
    <col min="9221" max="9221" width="14.28515625" style="173" customWidth="1"/>
    <col min="9222" max="9222" width="12.140625" style="173" customWidth="1"/>
    <col min="9223" max="9223" width="16.28515625" style="173" customWidth="1"/>
    <col min="9224" max="9224" width="13.7109375" style="173" customWidth="1"/>
    <col min="9225" max="9225" width="14.28515625" style="173" customWidth="1"/>
    <col min="9226" max="9226" width="12.140625" style="173" customWidth="1"/>
    <col min="9227" max="9227" width="15.28515625" style="173" customWidth="1"/>
    <col min="9228" max="9228" width="9.140625" style="173"/>
    <col min="9229" max="9233" width="10.28515625" style="173" customWidth="1"/>
    <col min="9234" max="9470" width="9.140625" style="173"/>
    <col min="9471" max="9471" width="8.28515625" style="173" customWidth="1"/>
    <col min="9472" max="9472" width="63" style="173" customWidth="1"/>
    <col min="9473" max="9473" width="64" style="173" customWidth="1"/>
    <col min="9474" max="9474" width="12.140625" style="173" customWidth="1"/>
    <col min="9475" max="9475" width="16.28515625" style="173" customWidth="1"/>
    <col min="9476" max="9476" width="13.7109375" style="173" customWidth="1"/>
    <col min="9477" max="9477" width="14.28515625" style="173" customWidth="1"/>
    <col min="9478" max="9478" width="12.140625" style="173" customWidth="1"/>
    <col min="9479" max="9479" width="16.28515625" style="173" customWidth="1"/>
    <col min="9480" max="9480" width="13.7109375" style="173" customWidth="1"/>
    <col min="9481" max="9481" width="14.28515625" style="173" customWidth="1"/>
    <col min="9482" max="9482" width="12.140625" style="173" customWidth="1"/>
    <col min="9483" max="9483" width="15.28515625" style="173" customWidth="1"/>
    <col min="9484" max="9484" width="9.140625" style="173"/>
    <col min="9485" max="9489" width="10.28515625" style="173" customWidth="1"/>
    <col min="9490" max="9726" width="9.140625" style="173"/>
    <col min="9727" max="9727" width="8.28515625" style="173" customWidth="1"/>
    <col min="9728" max="9728" width="63" style="173" customWidth="1"/>
    <col min="9729" max="9729" width="64" style="173" customWidth="1"/>
    <col min="9730" max="9730" width="12.140625" style="173" customWidth="1"/>
    <col min="9731" max="9731" width="16.28515625" style="173" customWidth="1"/>
    <col min="9732" max="9732" width="13.7109375" style="173" customWidth="1"/>
    <col min="9733" max="9733" width="14.28515625" style="173" customWidth="1"/>
    <col min="9734" max="9734" width="12.140625" style="173" customWidth="1"/>
    <col min="9735" max="9735" width="16.28515625" style="173" customWidth="1"/>
    <col min="9736" max="9736" width="13.7109375" style="173" customWidth="1"/>
    <col min="9737" max="9737" width="14.28515625" style="173" customWidth="1"/>
    <col min="9738" max="9738" width="12.140625" style="173" customWidth="1"/>
    <col min="9739" max="9739" width="15.28515625" style="173" customWidth="1"/>
    <col min="9740" max="9740" width="9.140625" style="173"/>
    <col min="9741" max="9745" width="10.28515625" style="173" customWidth="1"/>
    <col min="9746" max="9982" width="9.140625" style="173"/>
    <col min="9983" max="9983" width="8.28515625" style="173" customWidth="1"/>
    <col min="9984" max="9984" width="63" style="173" customWidth="1"/>
    <col min="9985" max="9985" width="64" style="173" customWidth="1"/>
    <col min="9986" max="9986" width="12.140625" style="173" customWidth="1"/>
    <col min="9987" max="9987" width="16.28515625" style="173" customWidth="1"/>
    <col min="9988" max="9988" width="13.7109375" style="173" customWidth="1"/>
    <col min="9989" max="9989" width="14.28515625" style="173" customWidth="1"/>
    <col min="9990" max="9990" width="12.140625" style="173" customWidth="1"/>
    <col min="9991" max="9991" width="16.28515625" style="173" customWidth="1"/>
    <col min="9992" max="9992" width="13.7109375" style="173" customWidth="1"/>
    <col min="9993" max="9993" width="14.28515625" style="173" customWidth="1"/>
    <col min="9994" max="9994" width="12.140625" style="173" customWidth="1"/>
    <col min="9995" max="9995" width="15.28515625" style="173" customWidth="1"/>
    <col min="9996" max="9996" width="9.140625" style="173"/>
    <col min="9997" max="10001" width="10.28515625" style="173" customWidth="1"/>
    <col min="10002" max="10238" width="9.140625" style="173"/>
    <col min="10239" max="10239" width="8.28515625" style="173" customWidth="1"/>
    <col min="10240" max="10240" width="63" style="173" customWidth="1"/>
    <col min="10241" max="10241" width="64" style="173" customWidth="1"/>
    <col min="10242" max="10242" width="12.140625" style="173" customWidth="1"/>
    <col min="10243" max="10243" width="16.28515625" style="173" customWidth="1"/>
    <col min="10244" max="10244" width="13.7109375" style="173" customWidth="1"/>
    <col min="10245" max="10245" width="14.28515625" style="173" customWidth="1"/>
    <col min="10246" max="10246" width="12.140625" style="173" customWidth="1"/>
    <col min="10247" max="10247" width="16.28515625" style="173" customWidth="1"/>
    <col min="10248" max="10248" width="13.7109375" style="173" customWidth="1"/>
    <col min="10249" max="10249" width="14.28515625" style="173" customWidth="1"/>
    <col min="10250" max="10250" width="12.140625" style="173" customWidth="1"/>
    <col min="10251" max="10251" width="15.28515625" style="173" customWidth="1"/>
    <col min="10252" max="10252" width="9.140625" style="173"/>
    <col min="10253" max="10257" width="10.28515625" style="173" customWidth="1"/>
    <col min="10258" max="10494" width="9.140625" style="173"/>
    <col min="10495" max="10495" width="8.28515625" style="173" customWidth="1"/>
    <col min="10496" max="10496" width="63" style="173" customWidth="1"/>
    <col min="10497" max="10497" width="64" style="173" customWidth="1"/>
    <col min="10498" max="10498" width="12.140625" style="173" customWidth="1"/>
    <col min="10499" max="10499" width="16.28515625" style="173" customWidth="1"/>
    <col min="10500" max="10500" width="13.7109375" style="173" customWidth="1"/>
    <col min="10501" max="10501" width="14.28515625" style="173" customWidth="1"/>
    <col min="10502" max="10502" width="12.140625" style="173" customWidth="1"/>
    <col min="10503" max="10503" width="16.28515625" style="173" customWidth="1"/>
    <col min="10504" max="10504" width="13.7109375" style="173" customWidth="1"/>
    <col min="10505" max="10505" width="14.28515625" style="173" customWidth="1"/>
    <col min="10506" max="10506" width="12.140625" style="173" customWidth="1"/>
    <col min="10507" max="10507" width="15.28515625" style="173" customWidth="1"/>
    <col min="10508" max="10508" width="9.140625" style="173"/>
    <col min="10509" max="10513" width="10.28515625" style="173" customWidth="1"/>
    <col min="10514" max="10750" width="9.140625" style="173"/>
    <col min="10751" max="10751" width="8.28515625" style="173" customWidth="1"/>
    <col min="10752" max="10752" width="63" style="173" customWidth="1"/>
    <col min="10753" max="10753" width="64" style="173" customWidth="1"/>
    <col min="10754" max="10754" width="12.140625" style="173" customWidth="1"/>
    <col min="10755" max="10755" width="16.28515625" style="173" customWidth="1"/>
    <col min="10756" max="10756" width="13.7109375" style="173" customWidth="1"/>
    <col min="10757" max="10757" width="14.28515625" style="173" customWidth="1"/>
    <col min="10758" max="10758" width="12.140625" style="173" customWidth="1"/>
    <col min="10759" max="10759" width="16.28515625" style="173" customWidth="1"/>
    <col min="10760" max="10760" width="13.7109375" style="173" customWidth="1"/>
    <col min="10761" max="10761" width="14.28515625" style="173" customWidth="1"/>
    <col min="10762" max="10762" width="12.140625" style="173" customWidth="1"/>
    <col min="10763" max="10763" width="15.28515625" style="173" customWidth="1"/>
    <col min="10764" max="10764" width="9.140625" style="173"/>
    <col min="10765" max="10769" width="10.28515625" style="173" customWidth="1"/>
    <col min="10770" max="11006" width="9.140625" style="173"/>
    <col min="11007" max="11007" width="8.28515625" style="173" customWidth="1"/>
    <col min="11008" max="11008" width="63" style="173" customWidth="1"/>
    <col min="11009" max="11009" width="64" style="173" customWidth="1"/>
    <col min="11010" max="11010" width="12.140625" style="173" customWidth="1"/>
    <col min="11011" max="11011" width="16.28515625" style="173" customWidth="1"/>
    <col min="11012" max="11012" width="13.7109375" style="173" customWidth="1"/>
    <col min="11013" max="11013" width="14.28515625" style="173" customWidth="1"/>
    <col min="11014" max="11014" width="12.140625" style="173" customWidth="1"/>
    <col min="11015" max="11015" width="16.28515625" style="173" customWidth="1"/>
    <col min="11016" max="11016" width="13.7109375" style="173" customWidth="1"/>
    <col min="11017" max="11017" width="14.28515625" style="173" customWidth="1"/>
    <col min="11018" max="11018" width="12.140625" style="173" customWidth="1"/>
    <col min="11019" max="11019" width="15.28515625" style="173" customWidth="1"/>
    <col min="11020" max="11020" width="9.140625" style="173"/>
    <col min="11021" max="11025" width="10.28515625" style="173" customWidth="1"/>
    <col min="11026" max="11262" width="9.140625" style="173"/>
    <col min="11263" max="11263" width="8.28515625" style="173" customWidth="1"/>
    <col min="11264" max="11264" width="63" style="173" customWidth="1"/>
    <col min="11265" max="11265" width="64" style="173" customWidth="1"/>
    <col min="11266" max="11266" width="12.140625" style="173" customWidth="1"/>
    <col min="11267" max="11267" width="16.28515625" style="173" customWidth="1"/>
    <col min="11268" max="11268" width="13.7109375" style="173" customWidth="1"/>
    <col min="11269" max="11269" width="14.28515625" style="173" customWidth="1"/>
    <col min="11270" max="11270" width="12.140625" style="173" customWidth="1"/>
    <col min="11271" max="11271" width="16.28515625" style="173" customWidth="1"/>
    <col min="11272" max="11272" width="13.7109375" style="173" customWidth="1"/>
    <col min="11273" max="11273" width="14.28515625" style="173" customWidth="1"/>
    <col min="11274" max="11274" width="12.140625" style="173" customWidth="1"/>
    <col min="11275" max="11275" width="15.28515625" style="173" customWidth="1"/>
    <col min="11276" max="11276" width="9.140625" style="173"/>
    <col min="11277" max="11281" width="10.28515625" style="173" customWidth="1"/>
    <col min="11282" max="11518" width="9.140625" style="173"/>
    <col min="11519" max="11519" width="8.28515625" style="173" customWidth="1"/>
    <col min="11520" max="11520" width="63" style="173" customWidth="1"/>
    <col min="11521" max="11521" width="64" style="173" customWidth="1"/>
    <col min="11522" max="11522" width="12.140625" style="173" customWidth="1"/>
    <col min="11523" max="11523" width="16.28515625" style="173" customWidth="1"/>
    <col min="11524" max="11524" width="13.7109375" style="173" customWidth="1"/>
    <col min="11525" max="11525" width="14.28515625" style="173" customWidth="1"/>
    <col min="11526" max="11526" width="12.140625" style="173" customWidth="1"/>
    <col min="11527" max="11527" width="16.28515625" style="173" customWidth="1"/>
    <col min="11528" max="11528" width="13.7109375" style="173" customWidth="1"/>
    <col min="11529" max="11529" width="14.28515625" style="173" customWidth="1"/>
    <col min="11530" max="11530" width="12.140625" style="173" customWidth="1"/>
    <col min="11531" max="11531" width="15.28515625" style="173" customWidth="1"/>
    <col min="11532" max="11532" width="9.140625" style="173"/>
    <col min="11533" max="11537" width="10.28515625" style="173" customWidth="1"/>
    <col min="11538" max="11774" width="9.140625" style="173"/>
    <col min="11775" max="11775" width="8.28515625" style="173" customWidth="1"/>
    <col min="11776" max="11776" width="63" style="173" customWidth="1"/>
    <col min="11777" max="11777" width="64" style="173" customWidth="1"/>
    <col min="11778" max="11778" width="12.140625" style="173" customWidth="1"/>
    <col min="11779" max="11779" width="16.28515625" style="173" customWidth="1"/>
    <col min="11780" max="11780" width="13.7109375" style="173" customWidth="1"/>
    <col min="11781" max="11781" width="14.28515625" style="173" customWidth="1"/>
    <col min="11782" max="11782" width="12.140625" style="173" customWidth="1"/>
    <col min="11783" max="11783" width="16.28515625" style="173" customWidth="1"/>
    <col min="11784" max="11784" width="13.7109375" style="173" customWidth="1"/>
    <col min="11785" max="11785" width="14.28515625" style="173" customWidth="1"/>
    <col min="11786" max="11786" width="12.140625" style="173" customWidth="1"/>
    <col min="11787" max="11787" width="15.28515625" style="173" customWidth="1"/>
    <col min="11788" max="11788" width="9.140625" style="173"/>
    <col min="11789" max="11793" width="10.28515625" style="173" customWidth="1"/>
    <col min="11794" max="12030" width="9.140625" style="173"/>
    <col min="12031" max="12031" width="8.28515625" style="173" customWidth="1"/>
    <col min="12032" max="12032" width="63" style="173" customWidth="1"/>
    <col min="12033" max="12033" width="64" style="173" customWidth="1"/>
    <col min="12034" max="12034" width="12.140625" style="173" customWidth="1"/>
    <col min="12035" max="12035" width="16.28515625" style="173" customWidth="1"/>
    <col min="12036" max="12036" width="13.7109375" style="173" customWidth="1"/>
    <col min="12037" max="12037" width="14.28515625" style="173" customWidth="1"/>
    <col min="12038" max="12038" width="12.140625" style="173" customWidth="1"/>
    <col min="12039" max="12039" width="16.28515625" style="173" customWidth="1"/>
    <col min="12040" max="12040" width="13.7109375" style="173" customWidth="1"/>
    <col min="12041" max="12041" width="14.28515625" style="173" customWidth="1"/>
    <col min="12042" max="12042" width="12.140625" style="173" customWidth="1"/>
    <col min="12043" max="12043" width="15.28515625" style="173" customWidth="1"/>
    <col min="12044" max="12044" width="9.140625" style="173"/>
    <col min="12045" max="12049" width="10.28515625" style="173" customWidth="1"/>
    <col min="12050" max="12286" width="9.140625" style="173"/>
    <col min="12287" max="12287" width="8.28515625" style="173" customWidth="1"/>
    <col min="12288" max="12288" width="63" style="173" customWidth="1"/>
    <col min="12289" max="12289" width="64" style="173" customWidth="1"/>
    <col min="12290" max="12290" width="12.140625" style="173" customWidth="1"/>
    <col min="12291" max="12291" width="16.28515625" style="173" customWidth="1"/>
    <col min="12292" max="12292" width="13.7109375" style="173" customWidth="1"/>
    <col min="12293" max="12293" width="14.28515625" style="173" customWidth="1"/>
    <col min="12294" max="12294" width="12.140625" style="173" customWidth="1"/>
    <col min="12295" max="12295" width="16.28515625" style="173" customWidth="1"/>
    <col min="12296" max="12296" width="13.7109375" style="173" customWidth="1"/>
    <col min="12297" max="12297" width="14.28515625" style="173" customWidth="1"/>
    <col min="12298" max="12298" width="12.140625" style="173" customWidth="1"/>
    <col min="12299" max="12299" width="15.28515625" style="173" customWidth="1"/>
    <col min="12300" max="12300" width="9.140625" style="173"/>
    <col min="12301" max="12305" width="10.28515625" style="173" customWidth="1"/>
    <col min="12306" max="12542" width="9.140625" style="173"/>
    <col min="12543" max="12543" width="8.28515625" style="173" customWidth="1"/>
    <col min="12544" max="12544" width="63" style="173" customWidth="1"/>
    <col min="12545" max="12545" width="64" style="173" customWidth="1"/>
    <col min="12546" max="12546" width="12.140625" style="173" customWidth="1"/>
    <col min="12547" max="12547" width="16.28515625" style="173" customWidth="1"/>
    <col min="12548" max="12548" width="13.7109375" style="173" customWidth="1"/>
    <col min="12549" max="12549" width="14.28515625" style="173" customWidth="1"/>
    <col min="12550" max="12550" width="12.140625" style="173" customWidth="1"/>
    <col min="12551" max="12551" width="16.28515625" style="173" customWidth="1"/>
    <col min="12552" max="12552" width="13.7109375" style="173" customWidth="1"/>
    <col min="12553" max="12553" width="14.28515625" style="173" customWidth="1"/>
    <col min="12554" max="12554" width="12.140625" style="173" customWidth="1"/>
    <col min="12555" max="12555" width="15.28515625" style="173" customWidth="1"/>
    <col min="12556" max="12556" width="9.140625" style="173"/>
    <col min="12557" max="12561" width="10.28515625" style="173" customWidth="1"/>
    <col min="12562" max="12798" width="9.140625" style="173"/>
    <col min="12799" max="12799" width="8.28515625" style="173" customWidth="1"/>
    <col min="12800" max="12800" width="63" style="173" customWidth="1"/>
    <col min="12801" max="12801" width="64" style="173" customWidth="1"/>
    <col min="12802" max="12802" width="12.140625" style="173" customWidth="1"/>
    <col min="12803" max="12803" width="16.28515625" style="173" customWidth="1"/>
    <col min="12804" max="12804" width="13.7109375" style="173" customWidth="1"/>
    <col min="12805" max="12805" width="14.28515625" style="173" customWidth="1"/>
    <col min="12806" max="12806" width="12.140625" style="173" customWidth="1"/>
    <col min="12807" max="12807" width="16.28515625" style="173" customWidth="1"/>
    <col min="12808" max="12808" width="13.7109375" style="173" customWidth="1"/>
    <col min="12809" max="12809" width="14.28515625" style="173" customWidth="1"/>
    <col min="12810" max="12810" width="12.140625" style="173" customWidth="1"/>
    <col min="12811" max="12811" width="15.28515625" style="173" customWidth="1"/>
    <col min="12812" max="12812" width="9.140625" style="173"/>
    <col min="12813" max="12817" width="10.28515625" style="173" customWidth="1"/>
    <col min="12818" max="13054" width="9.140625" style="173"/>
    <col min="13055" max="13055" width="8.28515625" style="173" customWidth="1"/>
    <col min="13056" max="13056" width="63" style="173" customWidth="1"/>
    <col min="13057" max="13057" width="64" style="173" customWidth="1"/>
    <col min="13058" max="13058" width="12.140625" style="173" customWidth="1"/>
    <col min="13059" max="13059" width="16.28515625" style="173" customWidth="1"/>
    <col min="13060" max="13060" width="13.7109375" style="173" customWidth="1"/>
    <col min="13061" max="13061" width="14.28515625" style="173" customWidth="1"/>
    <col min="13062" max="13062" width="12.140625" style="173" customWidth="1"/>
    <col min="13063" max="13063" width="16.28515625" style="173" customWidth="1"/>
    <col min="13064" max="13064" width="13.7109375" style="173" customWidth="1"/>
    <col min="13065" max="13065" width="14.28515625" style="173" customWidth="1"/>
    <col min="13066" max="13066" width="12.140625" style="173" customWidth="1"/>
    <col min="13067" max="13067" width="15.28515625" style="173" customWidth="1"/>
    <col min="13068" max="13068" width="9.140625" style="173"/>
    <col min="13069" max="13073" width="10.28515625" style="173" customWidth="1"/>
    <col min="13074" max="13310" width="9.140625" style="173"/>
    <col min="13311" max="13311" width="8.28515625" style="173" customWidth="1"/>
    <col min="13312" max="13312" width="63" style="173" customWidth="1"/>
    <col min="13313" max="13313" width="64" style="173" customWidth="1"/>
    <col min="13314" max="13314" width="12.140625" style="173" customWidth="1"/>
    <col min="13315" max="13315" width="16.28515625" style="173" customWidth="1"/>
    <col min="13316" max="13316" width="13.7109375" style="173" customWidth="1"/>
    <col min="13317" max="13317" width="14.28515625" style="173" customWidth="1"/>
    <col min="13318" max="13318" width="12.140625" style="173" customWidth="1"/>
    <col min="13319" max="13319" width="16.28515625" style="173" customWidth="1"/>
    <col min="13320" max="13320" width="13.7109375" style="173" customWidth="1"/>
    <col min="13321" max="13321" width="14.28515625" style="173" customWidth="1"/>
    <col min="13322" max="13322" width="12.140625" style="173" customWidth="1"/>
    <col min="13323" max="13323" width="15.28515625" style="173" customWidth="1"/>
    <col min="13324" max="13324" width="9.140625" style="173"/>
    <col min="13325" max="13329" width="10.28515625" style="173" customWidth="1"/>
    <col min="13330" max="13566" width="9.140625" style="173"/>
    <col min="13567" max="13567" width="8.28515625" style="173" customWidth="1"/>
    <col min="13568" max="13568" width="63" style="173" customWidth="1"/>
    <col min="13569" max="13569" width="64" style="173" customWidth="1"/>
    <col min="13570" max="13570" width="12.140625" style="173" customWidth="1"/>
    <col min="13571" max="13571" width="16.28515625" style="173" customWidth="1"/>
    <col min="13572" max="13572" width="13.7109375" style="173" customWidth="1"/>
    <col min="13573" max="13573" width="14.28515625" style="173" customWidth="1"/>
    <col min="13574" max="13574" width="12.140625" style="173" customWidth="1"/>
    <col min="13575" max="13575" width="16.28515625" style="173" customWidth="1"/>
    <col min="13576" max="13576" width="13.7109375" style="173" customWidth="1"/>
    <col min="13577" max="13577" width="14.28515625" style="173" customWidth="1"/>
    <col min="13578" max="13578" width="12.140625" style="173" customWidth="1"/>
    <col min="13579" max="13579" width="15.28515625" style="173" customWidth="1"/>
    <col min="13580" max="13580" width="9.140625" style="173"/>
    <col min="13581" max="13585" width="10.28515625" style="173" customWidth="1"/>
    <col min="13586" max="13822" width="9.140625" style="173"/>
    <col min="13823" max="13823" width="8.28515625" style="173" customWidth="1"/>
    <col min="13824" max="13824" width="63" style="173" customWidth="1"/>
    <col min="13825" max="13825" width="64" style="173" customWidth="1"/>
    <col min="13826" max="13826" width="12.140625" style="173" customWidth="1"/>
    <col min="13827" max="13827" width="16.28515625" style="173" customWidth="1"/>
    <col min="13828" max="13828" width="13.7109375" style="173" customWidth="1"/>
    <col min="13829" max="13829" width="14.28515625" style="173" customWidth="1"/>
    <col min="13830" max="13830" width="12.140625" style="173" customWidth="1"/>
    <col min="13831" max="13831" width="16.28515625" style="173" customWidth="1"/>
    <col min="13832" max="13832" width="13.7109375" style="173" customWidth="1"/>
    <col min="13833" max="13833" width="14.28515625" style="173" customWidth="1"/>
    <col min="13834" max="13834" width="12.140625" style="173" customWidth="1"/>
    <col min="13835" max="13835" width="15.28515625" style="173" customWidth="1"/>
    <col min="13836" max="13836" width="9.140625" style="173"/>
    <col min="13837" max="13841" width="10.28515625" style="173" customWidth="1"/>
    <col min="13842" max="14078" width="9.140625" style="173"/>
    <col min="14079" max="14079" width="8.28515625" style="173" customWidth="1"/>
    <col min="14080" max="14080" width="63" style="173" customWidth="1"/>
    <col min="14081" max="14081" width="64" style="173" customWidth="1"/>
    <col min="14082" max="14082" width="12.140625" style="173" customWidth="1"/>
    <col min="14083" max="14083" width="16.28515625" style="173" customWidth="1"/>
    <col min="14084" max="14084" width="13.7109375" style="173" customWidth="1"/>
    <col min="14085" max="14085" width="14.28515625" style="173" customWidth="1"/>
    <col min="14086" max="14086" width="12.140625" style="173" customWidth="1"/>
    <col min="14087" max="14087" width="16.28515625" style="173" customWidth="1"/>
    <col min="14088" max="14088" width="13.7109375" style="173" customWidth="1"/>
    <col min="14089" max="14089" width="14.28515625" style="173" customWidth="1"/>
    <col min="14090" max="14090" width="12.140625" style="173" customWidth="1"/>
    <col min="14091" max="14091" width="15.28515625" style="173" customWidth="1"/>
    <col min="14092" max="14092" width="9.140625" style="173"/>
    <col min="14093" max="14097" width="10.28515625" style="173" customWidth="1"/>
    <col min="14098" max="14334" width="9.140625" style="173"/>
    <col min="14335" max="14335" width="8.28515625" style="173" customWidth="1"/>
    <col min="14336" max="14336" width="63" style="173" customWidth="1"/>
    <col min="14337" max="14337" width="64" style="173" customWidth="1"/>
    <col min="14338" max="14338" width="12.140625" style="173" customWidth="1"/>
    <col min="14339" max="14339" width="16.28515625" style="173" customWidth="1"/>
    <col min="14340" max="14340" width="13.7109375" style="173" customWidth="1"/>
    <col min="14341" max="14341" width="14.28515625" style="173" customWidth="1"/>
    <col min="14342" max="14342" width="12.140625" style="173" customWidth="1"/>
    <col min="14343" max="14343" width="16.28515625" style="173" customWidth="1"/>
    <col min="14344" max="14344" width="13.7109375" style="173" customWidth="1"/>
    <col min="14345" max="14345" width="14.28515625" style="173" customWidth="1"/>
    <col min="14346" max="14346" width="12.140625" style="173" customWidth="1"/>
    <col min="14347" max="14347" width="15.28515625" style="173" customWidth="1"/>
    <col min="14348" max="14348" width="9.140625" style="173"/>
    <col min="14349" max="14353" width="10.28515625" style="173" customWidth="1"/>
    <col min="14354" max="14590" width="9.140625" style="173"/>
    <col min="14591" max="14591" width="8.28515625" style="173" customWidth="1"/>
    <col min="14592" max="14592" width="63" style="173" customWidth="1"/>
    <col min="14593" max="14593" width="64" style="173" customWidth="1"/>
    <col min="14594" max="14594" width="12.140625" style="173" customWidth="1"/>
    <col min="14595" max="14595" width="16.28515625" style="173" customWidth="1"/>
    <col min="14596" max="14596" width="13.7109375" style="173" customWidth="1"/>
    <col min="14597" max="14597" width="14.28515625" style="173" customWidth="1"/>
    <col min="14598" max="14598" width="12.140625" style="173" customWidth="1"/>
    <col min="14599" max="14599" width="16.28515625" style="173" customWidth="1"/>
    <col min="14600" max="14600" width="13.7109375" style="173" customWidth="1"/>
    <col min="14601" max="14601" width="14.28515625" style="173" customWidth="1"/>
    <col min="14602" max="14602" width="12.140625" style="173" customWidth="1"/>
    <col min="14603" max="14603" width="15.28515625" style="173" customWidth="1"/>
    <col min="14604" max="14604" width="9.140625" style="173"/>
    <col min="14605" max="14609" width="10.28515625" style="173" customWidth="1"/>
    <col min="14610" max="14846" width="9.140625" style="173"/>
    <col min="14847" max="14847" width="8.28515625" style="173" customWidth="1"/>
    <col min="14848" max="14848" width="63" style="173" customWidth="1"/>
    <col min="14849" max="14849" width="64" style="173" customWidth="1"/>
    <col min="14850" max="14850" width="12.140625" style="173" customWidth="1"/>
    <col min="14851" max="14851" width="16.28515625" style="173" customWidth="1"/>
    <col min="14852" max="14852" width="13.7109375" style="173" customWidth="1"/>
    <col min="14853" max="14853" width="14.28515625" style="173" customWidth="1"/>
    <col min="14854" max="14854" width="12.140625" style="173" customWidth="1"/>
    <col min="14855" max="14855" width="16.28515625" style="173" customWidth="1"/>
    <col min="14856" max="14856" width="13.7109375" style="173" customWidth="1"/>
    <col min="14857" max="14857" width="14.28515625" style="173" customWidth="1"/>
    <col min="14858" max="14858" width="12.140625" style="173" customWidth="1"/>
    <col min="14859" max="14859" width="15.28515625" style="173" customWidth="1"/>
    <col min="14860" max="14860" width="9.140625" style="173"/>
    <col min="14861" max="14865" width="10.28515625" style="173" customWidth="1"/>
    <col min="14866" max="15102" width="9.140625" style="173"/>
    <col min="15103" max="15103" width="8.28515625" style="173" customWidth="1"/>
    <col min="15104" max="15104" width="63" style="173" customWidth="1"/>
    <col min="15105" max="15105" width="64" style="173" customWidth="1"/>
    <col min="15106" max="15106" width="12.140625" style="173" customWidth="1"/>
    <col min="15107" max="15107" width="16.28515625" style="173" customWidth="1"/>
    <col min="15108" max="15108" width="13.7109375" style="173" customWidth="1"/>
    <col min="15109" max="15109" width="14.28515625" style="173" customWidth="1"/>
    <col min="15110" max="15110" width="12.140625" style="173" customWidth="1"/>
    <col min="15111" max="15111" width="16.28515625" style="173" customWidth="1"/>
    <col min="15112" max="15112" width="13.7109375" style="173" customWidth="1"/>
    <col min="15113" max="15113" width="14.28515625" style="173" customWidth="1"/>
    <col min="15114" max="15114" width="12.140625" style="173" customWidth="1"/>
    <col min="15115" max="15115" width="15.28515625" style="173" customWidth="1"/>
    <col min="15116" max="15116" width="9.140625" style="173"/>
    <col min="15117" max="15121" width="10.28515625" style="173" customWidth="1"/>
    <col min="15122" max="15358" width="9.140625" style="173"/>
    <col min="15359" max="15359" width="8.28515625" style="173" customWidth="1"/>
    <col min="15360" max="15360" width="63" style="173" customWidth="1"/>
    <col min="15361" max="15361" width="64" style="173" customWidth="1"/>
    <col min="15362" max="15362" width="12.140625" style="173" customWidth="1"/>
    <col min="15363" max="15363" width="16.28515625" style="173" customWidth="1"/>
    <col min="15364" max="15364" width="13.7109375" style="173" customWidth="1"/>
    <col min="15365" max="15365" width="14.28515625" style="173" customWidth="1"/>
    <col min="15366" max="15366" width="12.140625" style="173" customWidth="1"/>
    <col min="15367" max="15367" width="16.28515625" style="173" customWidth="1"/>
    <col min="15368" max="15368" width="13.7109375" style="173" customWidth="1"/>
    <col min="15369" max="15369" width="14.28515625" style="173" customWidth="1"/>
    <col min="15370" max="15370" width="12.140625" style="173" customWidth="1"/>
    <col min="15371" max="15371" width="15.28515625" style="173" customWidth="1"/>
    <col min="15372" max="15372" width="9.140625" style="173"/>
    <col min="15373" max="15377" width="10.28515625" style="173" customWidth="1"/>
    <col min="15378" max="15614" width="9.140625" style="173"/>
    <col min="15615" max="15615" width="8.28515625" style="173" customWidth="1"/>
    <col min="15616" max="15616" width="63" style="173" customWidth="1"/>
    <col min="15617" max="15617" width="64" style="173" customWidth="1"/>
    <col min="15618" max="15618" width="12.140625" style="173" customWidth="1"/>
    <col min="15619" max="15619" width="16.28515625" style="173" customWidth="1"/>
    <col min="15620" max="15620" width="13.7109375" style="173" customWidth="1"/>
    <col min="15621" max="15621" width="14.28515625" style="173" customWidth="1"/>
    <col min="15622" max="15622" width="12.140625" style="173" customWidth="1"/>
    <col min="15623" max="15623" width="16.28515625" style="173" customWidth="1"/>
    <col min="15624" max="15624" width="13.7109375" style="173" customWidth="1"/>
    <col min="15625" max="15625" width="14.28515625" style="173" customWidth="1"/>
    <col min="15626" max="15626" width="12.140625" style="173" customWidth="1"/>
    <col min="15627" max="15627" width="15.28515625" style="173" customWidth="1"/>
    <col min="15628" max="15628" width="9.140625" style="173"/>
    <col min="15629" max="15633" width="10.28515625" style="173" customWidth="1"/>
    <col min="15634" max="15870" width="9.140625" style="173"/>
    <col min="15871" max="15871" width="8.28515625" style="173" customWidth="1"/>
    <col min="15872" max="15872" width="63" style="173" customWidth="1"/>
    <col min="15873" max="15873" width="64" style="173" customWidth="1"/>
    <col min="15874" max="15874" width="12.140625" style="173" customWidth="1"/>
    <col min="15875" max="15875" width="16.28515625" style="173" customWidth="1"/>
    <col min="15876" max="15876" width="13.7109375" style="173" customWidth="1"/>
    <col min="15877" max="15877" width="14.28515625" style="173" customWidth="1"/>
    <col min="15878" max="15878" width="12.140625" style="173" customWidth="1"/>
    <col min="15879" max="15879" width="16.28515625" style="173" customWidth="1"/>
    <col min="15880" max="15880" width="13.7109375" style="173" customWidth="1"/>
    <col min="15881" max="15881" width="14.28515625" style="173" customWidth="1"/>
    <col min="15882" max="15882" width="12.140625" style="173" customWidth="1"/>
    <col min="15883" max="15883" width="15.28515625" style="173" customWidth="1"/>
    <col min="15884" max="15884" width="9.140625" style="173"/>
    <col min="15885" max="15889" width="10.28515625" style="173" customWidth="1"/>
    <col min="15890" max="16126" width="9.140625" style="173"/>
    <col min="16127" max="16127" width="8.28515625" style="173" customWidth="1"/>
    <col min="16128" max="16128" width="63" style="173" customWidth="1"/>
    <col min="16129" max="16129" width="64" style="173" customWidth="1"/>
    <col min="16130" max="16130" width="12.140625" style="173" customWidth="1"/>
    <col min="16131" max="16131" width="16.28515625" style="173" customWidth="1"/>
    <col min="16132" max="16132" width="13.7109375" style="173" customWidth="1"/>
    <col min="16133" max="16133" width="14.28515625" style="173" customWidth="1"/>
    <col min="16134" max="16134" width="12.140625" style="173" customWidth="1"/>
    <col min="16135" max="16135" width="16.28515625" style="173" customWidth="1"/>
    <col min="16136" max="16136" width="13.7109375" style="173" customWidth="1"/>
    <col min="16137" max="16137" width="14.28515625" style="173" customWidth="1"/>
    <col min="16138" max="16138" width="12.140625" style="173" customWidth="1"/>
    <col min="16139" max="16139" width="15.28515625" style="173" customWidth="1"/>
    <col min="16140" max="16140" width="9.140625" style="173"/>
    <col min="16141" max="16145" width="10.28515625" style="173" customWidth="1"/>
    <col min="16146" max="16384" width="9.140625" style="173"/>
  </cols>
  <sheetData>
    <row r="1" spans="1:17" s="169" customFormat="1" ht="14.25" x14ac:dyDescent="0.2">
      <c r="A1" s="123" t="s">
        <v>473</v>
      </c>
      <c r="L1" s="170"/>
      <c r="M1" s="170"/>
    </row>
    <row r="2" spans="1:17" s="169" customFormat="1" ht="15" x14ac:dyDescent="0.2">
      <c r="A2" s="171"/>
      <c r="L2" s="170"/>
      <c r="M2" s="170"/>
    </row>
    <row r="3" spans="1:17" ht="15" x14ac:dyDescent="0.2">
      <c r="A3" s="172"/>
    </row>
    <row r="4" spans="1:17" ht="15.75" customHeight="1" x14ac:dyDescent="0.2">
      <c r="A4" s="172"/>
      <c r="D4" s="175"/>
      <c r="E4" s="175"/>
      <c r="F4" s="175"/>
      <c r="G4" s="175"/>
    </row>
    <row r="5" spans="1:17" ht="15.75" customHeight="1" x14ac:dyDescent="0.2">
      <c r="A5" s="172"/>
      <c r="D5" s="175"/>
      <c r="E5" s="175"/>
      <c r="F5" s="175"/>
      <c r="G5" s="175"/>
    </row>
    <row r="6" spans="1:17" x14ac:dyDescent="0.2">
      <c r="A6" s="96" t="s">
        <v>192</v>
      </c>
    </row>
    <row r="7" spans="1:17" x14ac:dyDescent="0.2">
      <c r="A7" s="106" t="s">
        <v>193</v>
      </c>
    </row>
    <row r="8" spans="1:17" ht="27.75" customHeight="1" x14ac:dyDescent="0.2">
      <c r="A8" s="494" t="s">
        <v>204</v>
      </c>
      <c r="B8" s="494" t="s">
        <v>210</v>
      </c>
      <c r="C8" s="497" t="s">
        <v>197</v>
      </c>
      <c r="D8" s="498"/>
      <c r="E8" s="498"/>
      <c r="F8" s="498"/>
      <c r="G8" s="498"/>
      <c r="H8" s="498"/>
      <c r="I8" s="498"/>
      <c r="J8" s="498"/>
      <c r="K8" s="499"/>
    </row>
    <row r="9" spans="1:17" s="159" customFormat="1" ht="36.75" customHeight="1" x14ac:dyDescent="0.2">
      <c r="A9" s="495"/>
      <c r="B9" s="495"/>
      <c r="C9" s="500" t="s">
        <v>198</v>
      </c>
      <c r="D9" s="502" t="s">
        <v>208</v>
      </c>
      <c r="E9" s="503"/>
      <c r="F9" s="503"/>
      <c r="G9" s="504"/>
      <c r="H9" s="502" t="s">
        <v>196</v>
      </c>
      <c r="I9" s="503"/>
      <c r="J9" s="503"/>
      <c r="K9" s="504"/>
    </row>
    <row r="10" spans="1:17" s="159" customFormat="1" ht="115.5" customHeight="1" x14ac:dyDescent="0.2">
      <c r="A10" s="496"/>
      <c r="B10" s="496"/>
      <c r="C10" s="501"/>
      <c r="D10" s="232" t="s">
        <v>200</v>
      </c>
      <c r="E10" s="232" t="s">
        <v>201</v>
      </c>
      <c r="F10" s="232" t="s">
        <v>202</v>
      </c>
      <c r="G10" s="233" t="s">
        <v>198</v>
      </c>
      <c r="H10" s="232" t="s">
        <v>200</v>
      </c>
      <c r="I10" s="232" t="s">
        <v>201</v>
      </c>
      <c r="J10" s="232" t="s">
        <v>202</v>
      </c>
      <c r="K10" s="233" t="s">
        <v>198</v>
      </c>
    </row>
    <row r="11" spans="1:17" s="159" customFormat="1" ht="14.25" x14ac:dyDescent="0.2">
      <c r="A11" s="176"/>
      <c r="B11" s="177"/>
      <c r="C11" s="108" t="s">
        <v>12</v>
      </c>
      <c r="D11" s="108">
        <v>2</v>
      </c>
      <c r="E11" s="108">
        <v>3</v>
      </c>
      <c r="F11" s="108">
        <v>4</v>
      </c>
      <c r="G11" s="108" t="s">
        <v>13</v>
      </c>
      <c r="H11" s="108">
        <v>6</v>
      </c>
      <c r="I11" s="108">
        <v>7</v>
      </c>
      <c r="J11" s="108">
        <v>8</v>
      </c>
      <c r="K11" s="108" t="s">
        <v>14</v>
      </c>
    </row>
    <row r="12" spans="1:17" s="182" customFormat="1" x14ac:dyDescent="0.2">
      <c r="A12" s="178" t="s">
        <v>24</v>
      </c>
      <c r="B12" s="179" t="s">
        <v>211</v>
      </c>
      <c r="C12" s="280">
        <v>23.756373251900001</v>
      </c>
      <c r="D12" s="280">
        <v>-0.42763674810000002</v>
      </c>
      <c r="E12" s="280">
        <v>0</v>
      </c>
      <c r="F12" s="280">
        <v>0</v>
      </c>
      <c r="G12" s="281">
        <v>-0.42763674810000002</v>
      </c>
      <c r="H12" s="282">
        <v>25.440905000000001</v>
      </c>
      <c r="I12" s="280">
        <v>5.22E-4</v>
      </c>
      <c r="J12" s="283">
        <v>-1.256373</v>
      </c>
      <c r="K12" s="284">
        <v>24.184010000000001</v>
      </c>
      <c r="L12" s="180"/>
      <c r="M12" s="180"/>
      <c r="N12" s="180"/>
      <c r="O12" s="180"/>
      <c r="P12" s="180"/>
      <c r="Q12" s="181"/>
    </row>
    <row r="13" spans="1:17" s="182" customFormat="1" x14ac:dyDescent="0.2">
      <c r="A13" s="183" t="s">
        <v>25</v>
      </c>
      <c r="B13" s="184" t="s">
        <v>212</v>
      </c>
      <c r="C13" s="285">
        <v>77.017377389499998</v>
      </c>
      <c r="D13" s="285">
        <v>98.771714438000004</v>
      </c>
      <c r="E13" s="285">
        <v>0</v>
      </c>
      <c r="F13" s="285">
        <v>0</v>
      </c>
      <c r="G13" s="286">
        <v>98.771714438000004</v>
      </c>
      <c r="H13" s="287">
        <v>51.549384951599997</v>
      </c>
      <c r="I13" s="285">
        <v>6.3294540000000001</v>
      </c>
      <c r="J13" s="288">
        <v>-66.974267999999995</v>
      </c>
      <c r="K13" s="289">
        <v>-21.7543370484</v>
      </c>
      <c r="L13" s="180"/>
      <c r="M13" s="180"/>
      <c r="N13" s="180"/>
      <c r="O13" s="180"/>
      <c r="P13" s="180"/>
      <c r="Q13" s="181"/>
    </row>
    <row r="14" spans="1:17" s="182" customFormat="1" ht="25.5" x14ac:dyDescent="0.2">
      <c r="A14" s="183" t="s">
        <v>26</v>
      </c>
      <c r="B14" s="185" t="s">
        <v>213</v>
      </c>
      <c r="C14" s="285">
        <v>15.455623835600001</v>
      </c>
      <c r="D14" s="285">
        <v>0.85675988410000004</v>
      </c>
      <c r="E14" s="285">
        <v>0</v>
      </c>
      <c r="F14" s="285">
        <v>0</v>
      </c>
      <c r="G14" s="286">
        <v>0.85675988410000004</v>
      </c>
      <c r="H14" s="287">
        <v>14.5988639516</v>
      </c>
      <c r="I14" s="285">
        <v>0</v>
      </c>
      <c r="J14" s="288">
        <v>0</v>
      </c>
      <c r="K14" s="289">
        <v>14.5988639516</v>
      </c>
      <c r="L14" s="180"/>
      <c r="M14" s="180"/>
      <c r="N14" s="180"/>
      <c r="O14" s="180"/>
      <c r="P14" s="180"/>
      <c r="Q14" s="181"/>
    </row>
    <row r="15" spans="1:17" s="182" customFormat="1" x14ac:dyDescent="0.2">
      <c r="A15" s="183" t="s">
        <v>27</v>
      </c>
      <c r="B15" s="184" t="s">
        <v>214</v>
      </c>
      <c r="C15" s="285">
        <v>1717.9783486132001</v>
      </c>
      <c r="D15" s="285">
        <v>1390.8051660987001</v>
      </c>
      <c r="E15" s="285">
        <v>0</v>
      </c>
      <c r="F15" s="285">
        <v>0</v>
      </c>
      <c r="G15" s="286">
        <v>1390.8051660987001</v>
      </c>
      <c r="H15" s="287">
        <v>583.38693151439998</v>
      </c>
      <c r="I15" s="285">
        <v>394.54778900000002</v>
      </c>
      <c r="J15" s="288">
        <v>138.33403999999999</v>
      </c>
      <c r="K15" s="289">
        <v>327.17318251440003</v>
      </c>
      <c r="L15" s="180"/>
      <c r="M15" s="180"/>
      <c r="N15" s="180"/>
      <c r="O15" s="180"/>
      <c r="P15" s="180"/>
      <c r="Q15" s="181"/>
    </row>
    <row r="16" spans="1:17" s="182" customFormat="1" x14ac:dyDescent="0.2">
      <c r="A16" s="183" t="s">
        <v>28</v>
      </c>
      <c r="B16" s="185" t="s">
        <v>215</v>
      </c>
      <c r="C16" s="285">
        <v>248.71998374219999</v>
      </c>
      <c r="D16" s="285">
        <v>207.22802474220001</v>
      </c>
      <c r="E16" s="285">
        <v>0</v>
      </c>
      <c r="F16" s="285">
        <v>0</v>
      </c>
      <c r="G16" s="286">
        <v>207.22802474220001</v>
      </c>
      <c r="H16" s="287">
        <v>73.479462999999996</v>
      </c>
      <c r="I16" s="285">
        <v>28.814893999999999</v>
      </c>
      <c r="J16" s="288">
        <v>-3.1726100000000002</v>
      </c>
      <c r="K16" s="289">
        <v>41.491959000000001</v>
      </c>
      <c r="L16" s="180"/>
      <c r="M16" s="180"/>
      <c r="N16" s="180"/>
      <c r="O16" s="180"/>
      <c r="P16" s="180"/>
      <c r="Q16" s="181"/>
    </row>
    <row r="17" spans="1:17" s="182" customFormat="1" x14ac:dyDescent="0.2">
      <c r="A17" s="183" t="s">
        <v>29</v>
      </c>
      <c r="B17" s="185" t="s">
        <v>216</v>
      </c>
      <c r="C17" s="285">
        <v>162.11318061599999</v>
      </c>
      <c r="D17" s="285">
        <v>89.900010066799993</v>
      </c>
      <c r="E17" s="285">
        <v>0</v>
      </c>
      <c r="F17" s="285">
        <v>0</v>
      </c>
      <c r="G17" s="286">
        <v>89.900010066799993</v>
      </c>
      <c r="H17" s="287">
        <v>79.259343549199997</v>
      </c>
      <c r="I17" s="285">
        <v>10.412660000000001</v>
      </c>
      <c r="J17" s="288">
        <v>3.3664869999999998</v>
      </c>
      <c r="K17" s="289">
        <v>72.213170549200001</v>
      </c>
      <c r="L17" s="180"/>
      <c r="M17" s="180"/>
      <c r="N17" s="180"/>
      <c r="O17" s="180"/>
      <c r="P17" s="180"/>
      <c r="Q17" s="181"/>
    </row>
    <row r="18" spans="1:17" s="182" customFormat="1" x14ac:dyDescent="0.2">
      <c r="A18" s="183" t="s">
        <v>30</v>
      </c>
      <c r="B18" s="185" t="s">
        <v>217</v>
      </c>
      <c r="C18" s="285">
        <v>150.67252617209999</v>
      </c>
      <c r="D18" s="285">
        <v>83.379547622900006</v>
      </c>
      <c r="E18" s="285">
        <v>0</v>
      </c>
      <c r="F18" s="285">
        <v>0</v>
      </c>
      <c r="G18" s="286">
        <v>83.379547622900006</v>
      </c>
      <c r="H18" s="287">
        <v>74.339151549199997</v>
      </c>
      <c r="I18" s="285">
        <v>10.412660000000001</v>
      </c>
      <c r="J18" s="288">
        <v>3.3664869999999998</v>
      </c>
      <c r="K18" s="289">
        <v>67.292978549200001</v>
      </c>
      <c r="L18" s="180"/>
      <c r="M18" s="180"/>
      <c r="N18" s="180"/>
      <c r="O18" s="180"/>
      <c r="P18" s="180"/>
      <c r="Q18" s="181"/>
    </row>
    <row r="19" spans="1:17" s="182" customFormat="1" x14ac:dyDescent="0.2">
      <c r="A19" s="183" t="s">
        <v>31</v>
      </c>
      <c r="B19" s="185" t="s">
        <v>218</v>
      </c>
      <c r="C19" s="285">
        <v>11.4406544439</v>
      </c>
      <c r="D19" s="285">
        <v>6.5204624438999996</v>
      </c>
      <c r="E19" s="285">
        <v>0</v>
      </c>
      <c r="F19" s="285">
        <v>0</v>
      </c>
      <c r="G19" s="286">
        <v>6.5204624438999996</v>
      </c>
      <c r="H19" s="287">
        <v>4.9201920000000001</v>
      </c>
      <c r="I19" s="285">
        <v>0</v>
      </c>
      <c r="J19" s="288">
        <v>0</v>
      </c>
      <c r="K19" s="289">
        <v>4.9201920000000001</v>
      </c>
      <c r="L19" s="180"/>
      <c r="M19" s="180"/>
      <c r="N19" s="180"/>
      <c r="O19" s="180"/>
      <c r="P19" s="180"/>
      <c r="Q19" s="181"/>
    </row>
    <row r="20" spans="1:17" s="182" customFormat="1" ht="25.5" x14ac:dyDescent="0.2">
      <c r="A20" s="183" t="s">
        <v>32</v>
      </c>
      <c r="B20" s="185" t="s">
        <v>219</v>
      </c>
      <c r="C20" s="285">
        <v>120.06787706910001</v>
      </c>
      <c r="D20" s="285">
        <v>96.180994069099995</v>
      </c>
      <c r="E20" s="285">
        <v>0</v>
      </c>
      <c r="F20" s="285">
        <v>0</v>
      </c>
      <c r="G20" s="286">
        <v>96.180994069099995</v>
      </c>
      <c r="H20" s="287">
        <v>29.848724000000001</v>
      </c>
      <c r="I20" s="285">
        <v>0.564855</v>
      </c>
      <c r="J20" s="288">
        <v>-5.3969860000000001</v>
      </c>
      <c r="K20" s="289">
        <v>23.886883000000001</v>
      </c>
      <c r="L20" s="180"/>
      <c r="M20" s="180"/>
      <c r="N20" s="180"/>
      <c r="O20" s="180"/>
      <c r="P20" s="180"/>
      <c r="Q20" s="181"/>
    </row>
    <row r="21" spans="1:17" s="182" customFormat="1" x14ac:dyDescent="0.2">
      <c r="A21" s="183" t="s">
        <v>33</v>
      </c>
      <c r="B21" s="185" t="s">
        <v>220</v>
      </c>
      <c r="C21" s="285">
        <v>66.724202758700002</v>
      </c>
      <c r="D21" s="285">
        <v>60.723565758699998</v>
      </c>
      <c r="E21" s="285">
        <v>0</v>
      </c>
      <c r="F21" s="285">
        <v>0</v>
      </c>
      <c r="G21" s="286">
        <v>60.723565758699998</v>
      </c>
      <c r="H21" s="287">
        <v>5.9947309999999998</v>
      </c>
      <c r="I21" s="285">
        <v>0</v>
      </c>
      <c r="J21" s="288">
        <v>5.9059999999999998E-3</v>
      </c>
      <c r="K21" s="289">
        <v>6.0006370000000002</v>
      </c>
      <c r="L21" s="180"/>
      <c r="M21" s="180"/>
      <c r="N21" s="180"/>
      <c r="O21" s="180"/>
      <c r="P21" s="180"/>
      <c r="Q21" s="181"/>
    </row>
    <row r="22" spans="1:17" s="182" customFormat="1" x14ac:dyDescent="0.2">
      <c r="A22" s="183" t="s">
        <v>34</v>
      </c>
      <c r="B22" s="185" t="s">
        <v>221</v>
      </c>
      <c r="C22" s="285">
        <v>23.486828663499999</v>
      </c>
      <c r="D22" s="285">
        <v>27.328580663499999</v>
      </c>
      <c r="E22" s="285">
        <v>0</v>
      </c>
      <c r="F22" s="285">
        <v>0</v>
      </c>
      <c r="G22" s="286">
        <v>27.328580663499999</v>
      </c>
      <c r="H22" s="287">
        <v>2.0460539999999998</v>
      </c>
      <c r="I22" s="285">
        <v>0.367035</v>
      </c>
      <c r="J22" s="288">
        <v>-5.5207709999999999</v>
      </c>
      <c r="K22" s="289">
        <v>-3.8417520000000001</v>
      </c>
      <c r="L22" s="180"/>
      <c r="M22" s="180"/>
      <c r="N22" s="180"/>
      <c r="O22" s="180"/>
      <c r="P22" s="180"/>
      <c r="Q22" s="181"/>
    </row>
    <row r="23" spans="1:17" s="182" customFormat="1" x14ac:dyDescent="0.2">
      <c r="A23" s="183" t="s">
        <v>35</v>
      </c>
      <c r="B23" s="185" t="s">
        <v>222</v>
      </c>
      <c r="C23" s="285">
        <v>12.722589941900001</v>
      </c>
      <c r="D23" s="285">
        <v>4.2254219418999996</v>
      </c>
      <c r="E23" s="285">
        <v>0</v>
      </c>
      <c r="F23" s="285">
        <v>0</v>
      </c>
      <c r="G23" s="286">
        <v>4.2254219418999996</v>
      </c>
      <c r="H23" s="287">
        <v>8.5285030000000006</v>
      </c>
      <c r="I23" s="285">
        <v>3.1335000000000002E-2</v>
      </c>
      <c r="J23" s="288">
        <v>0</v>
      </c>
      <c r="K23" s="289">
        <v>8.4971680000000003</v>
      </c>
      <c r="L23" s="180"/>
      <c r="M23" s="180"/>
      <c r="N23" s="180"/>
      <c r="O23" s="180"/>
      <c r="P23" s="180"/>
      <c r="Q23" s="181"/>
    </row>
    <row r="24" spans="1:17" s="182" customFormat="1" x14ac:dyDescent="0.2">
      <c r="A24" s="183" t="s">
        <v>36</v>
      </c>
      <c r="B24" s="185" t="s">
        <v>223</v>
      </c>
      <c r="C24" s="285">
        <v>17.134255705000001</v>
      </c>
      <c r="D24" s="285">
        <v>3.9034257050000001</v>
      </c>
      <c r="E24" s="285">
        <v>0</v>
      </c>
      <c r="F24" s="285">
        <v>0</v>
      </c>
      <c r="G24" s="286">
        <v>3.9034257050000001</v>
      </c>
      <c r="H24" s="287">
        <v>13.279436</v>
      </c>
      <c r="I24" s="285">
        <v>0.16648499999999999</v>
      </c>
      <c r="J24" s="288">
        <v>0.117879</v>
      </c>
      <c r="K24" s="289">
        <v>13.230829999999999</v>
      </c>
      <c r="L24" s="180"/>
      <c r="M24" s="180"/>
      <c r="N24" s="180"/>
      <c r="O24" s="180"/>
      <c r="P24" s="180"/>
      <c r="Q24" s="181"/>
    </row>
    <row r="25" spans="1:17" s="182" customFormat="1" x14ac:dyDescent="0.2">
      <c r="A25" s="183" t="s">
        <v>37</v>
      </c>
      <c r="B25" s="185" t="s">
        <v>224</v>
      </c>
      <c r="C25" s="285">
        <v>314.09130145199998</v>
      </c>
      <c r="D25" s="285">
        <v>137.323473452</v>
      </c>
      <c r="E25" s="285">
        <v>0</v>
      </c>
      <c r="F25" s="285">
        <v>0</v>
      </c>
      <c r="G25" s="286">
        <v>137.323473452</v>
      </c>
      <c r="H25" s="287">
        <v>138.04760300000001</v>
      </c>
      <c r="I25" s="285">
        <v>25.236955999999999</v>
      </c>
      <c r="J25" s="288">
        <v>63.957180999999999</v>
      </c>
      <c r="K25" s="289">
        <v>176.76782800000001</v>
      </c>
      <c r="L25" s="180"/>
      <c r="M25" s="180"/>
      <c r="N25" s="180"/>
      <c r="O25" s="180"/>
      <c r="P25" s="180"/>
      <c r="Q25" s="181"/>
    </row>
    <row r="26" spans="1:17" s="182" customFormat="1" x14ac:dyDescent="0.2">
      <c r="A26" s="183" t="s">
        <v>38</v>
      </c>
      <c r="B26" s="185" t="s">
        <v>225</v>
      </c>
      <c r="C26" s="285">
        <v>260.3769622625</v>
      </c>
      <c r="D26" s="285">
        <v>101.8843692625</v>
      </c>
      <c r="E26" s="285">
        <v>0</v>
      </c>
      <c r="F26" s="285">
        <v>0</v>
      </c>
      <c r="G26" s="286">
        <v>101.8843692625</v>
      </c>
      <c r="H26" s="287">
        <v>123.753488</v>
      </c>
      <c r="I26" s="285">
        <v>19.801615999999999</v>
      </c>
      <c r="J26" s="288">
        <v>54.540720999999998</v>
      </c>
      <c r="K26" s="289">
        <v>158.492593</v>
      </c>
      <c r="L26" s="180"/>
      <c r="M26" s="180"/>
      <c r="N26" s="180"/>
      <c r="O26" s="180"/>
      <c r="P26" s="180"/>
      <c r="Q26" s="181"/>
    </row>
    <row r="27" spans="1:17" s="182" customFormat="1" x14ac:dyDescent="0.2">
      <c r="A27" s="183" t="s">
        <v>39</v>
      </c>
      <c r="B27" s="185" t="s">
        <v>226</v>
      </c>
      <c r="C27" s="285">
        <v>39.753231491999998</v>
      </c>
      <c r="D27" s="285">
        <v>30.939329491999999</v>
      </c>
      <c r="E27" s="285">
        <v>0</v>
      </c>
      <c r="F27" s="285">
        <v>0</v>
      </c>
      <c r="G27" s="286">
        <v>30.939329491999999</v>
      </c>
      <c r="H27" s="287">
        <v>0.57252999999999998</v>
      </c>
      <c r="I27" s="285">
        <v>1.5772809999999999</v>
      </c>
      <c r="J27" s="288">
        <v>9.8186529999999994</v>
      </c>
      <c r="K27" s="289">
        <v>8.8139020000000006</v>
      </c>
      <c r="L27" s="180"/>
      <c r="M27" s="180"/>
      <c r="N27" s="180"/>
      <c r="O27" s="180"/>
      <c r="P27" s="180"/>
      <c r="Q27" s="181"/>
    </row>
    <row r="28" spans="1:17" s="182" customFormat="1" x14ac:dyDescent="0.2">
      <c r="A28" s="183" t="s">
        <v>40</v>
      </c>
      <c r="B28" s="185" t="s">
        <v>227</v>
      </c>
      <c r="C28" s="285">
        <v>0</v>
      </c>
      <c r="D28" s="285">
        <v>0</v>
      </c>
      <c r="E28" s="285">
        <v>0</v>
      </c>
      <c r="F28" s="285">
        <v>0</v>
      </c>
      <c r="G28" s="286">
        <v>0</v>
      </c>
      <c r="H28" s="287">
        <v>0</v>
      </c>
      <c r="I28" s="285">
        <v>0</v>
      </c>
      <c r="J28" s="288">
        <v>0</v>
      </c>
      <c r="K28" s="289">
        <v>0</v>
      </c>
      <c r="L28" s="180"/>
      <c r="M28" s="180"/>
      <c r="N28" s="180"/>
      <c r="O28" s="180"/>
      <c r="P28" s="180"/>
      <c r="Q28" s="181"/>
    </row>
    <row r="29" spans="1:17" s="182" customFormat="1" x14ac:dyDescent="0.2">
      <c r="A29" s="183" t="s">
        <v>41</v>
      </c>
      <c r="B29" s="185" t="s">
        <v>228</v>
      </c>
      <c r="C29" s="285">
        <v>0</v>
      </c>
      <c r="D29" s="285">
        <v>0</v>
      </c>
      <c r="E29" s="285">
        <v>0</v>
      </c>
      <c r="F29" s="285">
        <v>0</v>
      </c>
      <c r="G29" s="286">
        <v>0</v>
      </c>
      <c r="H29" s="287">
        <v>0</v>
      </c>
      <c r="I29" s="285">
        <v>0</v>
      </c>
      <c r="J29" s="288">
        <v>0</v>
      </c>
      <c r="K29" s="289">
        <v>0</v>
      </c>
      <c r="L29" s="180"/>
      <c r="M29" s="180"/>
      <c r="N29" s="180"/>
      <c r="O29" s="180"/>
      <c r="P29" s="180"/>
      <c r="Q29" s="181"/>
    </row>
    <row r="30" spans="1:17" s="182" customFormat="1" ht="38.25" x14ac:dyDescent="0.2">
      <c r="A30" s="183" t="s">
        <v>42</v>
      </c>
      <c r="B30" s="185" t="s">
        <v>229</v>
      </c>
      <c r="C30" s="285">
        <v>0.14319699999999999</v>
      </c>
      <c r="D30" s="285">
        <v>0</v>
      </c>
      <c r="E30" s="285">
        <v>0</v>
      </c>
      <c r="F30" s="285">
        <v>0</v>
      </c>
      <c r="G30" s="286">
        <v>0</v>
      </c>
      <c r="H30" s="287">
        <v>0.14319699999999999</v>
      </c>
      <c r="I30" s="285">
        <v>0</v>
      </c>
      <c r="J30" s="288">
        <v>0</v>
      </c>
      <c r="K30" s="289">
        <v>0.14319699999999999</v>
      </c>
      <c r="L30" s="180"/>
      <c r="M30" s="180"/>
      <c r="N30" s="180"/>
      <c r="O30" s="180"/>
      <c r="P30" s="180"/>
      <c r="Q30" s="181"/>
    </row>
    <row r="31" spans="1:17" s="182" customFormat="1" x14ac:dyDescent="0.2">
      <c r="A31" s="183" t="s">
        <v>43</v>
      </c>
      <c r="B31" s="185" t="s">
        <v>230</v>
      </c>
      <c r="C31" s="285">
        <v>13.961107697499999</v>
      </c>
      <c r="D31" s="285">
        <v>4.4997746975000004</v>
      </c>
      <c r="E31" s="285">
        <v>0</v>
      </c>
      <c r="F31" s="285">
        <v>0</v>
      </c>
      <c r="G31" s="286">
        <v>4.4997746975000004</v>
      </c>
      <c r="H31" s="287">
        <v>13.721584999999999</v>
      </c>
      <c r="I31" s="285">
        <v>3.8580589999999999</v>
      </c>
      <c r="J31" s="288">
        <v>-0.40219300000000002</v>
      </c>
      <c r="K31" s="289">
        <v>9.4613329999999998</v>
      </c>
      <c r="L31" s="180"/>
      <c r="M31" s="180"/>
      <c r="N31" s="180"/>
      <c r="O31" s="180"/>
      <c r="P31" s="180"/>
      <c r="Q31" s="181"/>
    </row>
    <row r="32" spans="1:17" s="182" customFormat="1" x14ac:dyDescent="0.2">
      <c r="A32" s="183" t="s">
        <v>44</v>
      </c>
      <c r="B32" s="185" t="s">
        <v>231</v>
      </c>
      <c r="C32" s="285">
        <v>736.64452018309998</v>
      </c>
      <c r="D32" s="285">
        <v>745.14513518310002</v>
      </c>
      <c r="E32" s="285">
        <v>0</v>
      </c>
      <c r="F32" s="285">
        <v>0</v>
      </c>
      <c r="G32" s="286">
        <v>745.14513518310002</v>
      </c>
      <c r="H32" s="287">
        <v>233.39253500000001</v>
      </c>
      <c r="I32" s="285">
        <v>316.24887100000001</v>
      </c>
      <c r="J32" s="288">
        <v>74.355721000000003</v>
      </c>
      <c r="K32" s="289">
        <v>-8.5006149999999998</v>
      </c>
      <c r="L32" s="180"/>
      <c r="M32" s="180"/>
      <c r="N32" s="180"/>
      <c r="O32" s="180"/>
      <c r="P32" s="180"/>
      <c r="Q32" s="181"/>
    </row>
    <row r="33" spans="1:17" s="182" customFormat="1" x14ac:dyDescent="0.2">
      <c r="A33" s="183" t="s">
        <v>45</v>
      </c>
      <c r="B33" s="185" t="s">
        <v>232</v>
      </c>
      <c r="C33" s="285">
        <v>725.27071095300005</v>
      </c>
      <c r="D33" s="285">
        <v>756.22710795299997</v>
      </c>
      <c r="E33" s="285">
        <v>0</v>
      </c>
      <c r="F33" s="285">
        <v>0</v>
      </c>
      <c r="G33" s="286">
        <v>756.22710795299997</v>
      </c>
      <c r="H33" s="287">
        <v>225.25554</v>
      </c>
      <c r="I33" s="285">
        <v>316.14226000000002</v>
      </c>
      <c r="J33" s="288">
        <v>59.930323000000001</v>
      </c>
      <c r="K33" s="289">
        <v>-30.956396999999999</v>
      </c>
      <c r="L33" s="180"/>
      <c r="M33" s="180"/>
      <c r="N33" s="180"/>
      <c r="O33" s="180"/>
      <c r="P33" s="180"/>
      <c r="Q33" s="181"/>
    </row>
    <row r="34" spans="1:17" s="182" customFormat="1" x14ac:dyDescent="0.2">
      <c r="A34" s="183" t="s">
        <v>46</v>
      </c>
      <c r="B34" s="185" t="s">
        <v>233</v>
      </c>
      <c r="C34" s="285">
        <v>11.373809230100001</v>
      </c>
      <c r="D34" s="285">
        <v>-11.0819727699</v>
      </c>
      <c r="E34" s="285">
        <v>0</v>
      </c>
      <c r="F34" s="285">
        <v>0</v>
      </c>
      <c r="G34" s="286">
        <v>-11.0819727699</v>
      </c>
      <c r="H34" s="287">
        <v>8.1369950000000006</v>
      </c>
      <c r="I34" s="285">
        <v>0.106611</v>
      </c>
      <c r="J34" s="288">
        <v>14.425397999999999</v>
      </c>
      <c r="K34" s="289">
        <v>22.455781999999999</v>
      </c>
      <c r="L34" s="180"/>
      <c r="M34" s="180"/>
      <c r="N34" s="180"/>
      <c r="O34" s="180"/>
      <c r="P34" s="180"/>
      <c r="Q34" s="181"/>
    </row>
    <row r="35" spans="1:17" s="182" customFormat="1" x14ac:dyDescent="0.2">
      <c r="A35" s="183" t="s">
        <v>47</v>
      </c>
      <c r="B35" s="185" t="s">
        <v>234</v>
      </c>
      <c r="C35" s="285">
        <v>0</v>
      </c>
      <c r="D35" s="285">
        <v>0</v>
      </c>
      <c r="E35" s="285">
        <v>0</v>
      </c>
      <c r="F35" s="285">
        <v>0</v>
      </c>
      <c r="G35" s="286">
        <v>0</v>
      </c>
      <c r="H35" s="287">
        <v>0</v>
      </c>
      <c r="I35" s="285">
        <v>0</v>
      </c>
      <c r="J35" s="288">
        <v>0</v>
      </c>
      <c r="K35" s="289">
        <v>0</v>
      </c>
      <c r="L35" s="180"/>
      <c r="M35" s="180"/>
      <c r="N35" s="180"/>
      <c r="O35" s="180"/>
      <c r="P35" s="180"/>
      <c r="Q35" s="181"/>
    </row>
    <row r="36" spans="1:17" s="182" customFormat="1" x14ac:dyDescent="0.2">
      <c r="A36" s="183" t="s">
        <v>48</v>
      </c>
      <c r="B36" s="185" t="s">
        <v>235</v>
      </c>
      <c r="C36" s="285">
        <v>136.3414855508</v>
      </c>
      <c r="D36" s="285">
        <v>115.02752858549999</v>
      </c>
      <c r="E36" s="285">
        <v>0</v>
      </c>
      <c r="F36" s="285">
        <v>0</v>
      </c>
      <c r="G36" s="286">
        <v>115.02752858549999</v>
      </c>
      <c r="H36" s="287">
        <v>29.359262965199999</v>
      </c>
      <c r="I36" s="285">
        <v>13.269553</v>
      </c>
      <c r="J36" s="288">
        <v>5.2242470000000001</v>
      </c>
      <c r="K36" s="289">
        <v>21.313956965199999</v>
      </c>
      <c r="L36" s="180"/>
      <c r="M36" s="180"/>
      <c r="N36" s="180"/>
      <c r="O36" s="180"/>
      <c r="P36" s="180"/>
      <c r="Q36" s="181"/>
    </row>
    <row r="37" spans="1:17" s="182" customFormat="1" x14ac:dyDescent="0.2">
      <c r="A37" s="183" t="s">
        <v>49</v>
      </c>
      <c r="B37" s="184" t="s">
        <v>236</v>
      </c>
      <c r="C37" s="285">
        <v>380.7076576394</v>
      </c>
      <c r="D37" s="285">
        <v>150.6299816394</v>
      </c>
      <c r="E37" s="285">
        <v>0</v>
      </c>
      <c r="F37" s="285">
        <v>0</v>
      </c>
      <c r="G37" s="286">
        <v>150.6299816394</v>
      </c>
      <c r="H37" s="287">
        <v>201.43377799999999</v>
      </c>
      <c r="I37" s="285">
        <v>7.4586209999999999</v>
      </c>
      <c r="J37" s="288">
        <v>36.102519000000001</v>
      </c>
      <c r="K37" s="289">
        <v>230.077676</v>
      </c>
      <c r="L37" s="180"/>
      <c r="M37" s="180"/>
      <c r="N37" s="180"/>
      <c r="O37" s="180"/>
      <c r="P37" s="180"/>
      <c r="Q37" s="181"/>
    </row>
    <row r="38" spans="1:17" s="182" customFormat="1" ht="25.5" x14ac:dyDescent="0.2">
      <c r="A38" s="183" t="s">
        <v>50</v>
      </c>
      <c r="B38" s="184" t="s">
        <v>237</v>
      </c>
      <c r="C38" s="285">
        <v>2.7909817581</v>
      </c>
      <c r="D38" s="285">
        <v>-0.8926742419</v>
      </c>
      <c r="E38" s="285">
        <v>0</v>
      </c>
      <c r="F38" s="285">
        <v>0</v>
      </c>
      <c r="G38" s="286">
        <v>-0.8926742419</v>
      </c>
      <c r="H38" s="287">
        <v>3.784332</v>
      </c>
      <c r="I38" s="285">
        <v>0</v>
      </c>
      <c r="J38" s="288">
        <v>-0.100676</v>
      </c>
      <c r="K38" s="289">
        <v>3.683656</v>
      </c>
      <c r="L38" s="180"/>
      <c r="M38" s="180"/>
      <c r="N38" s="180"/>
      <c r="O38" s="180"/>
      <c r="P38" s="180"/>
      <c r="Q38" s="181"/>
    </row>
    <row r="39" spans="1:17" s="182" customFormat="1" x14ac:dyDescent="0.2">
      <c r="A39" s="183" t="s">
        <v>51</v>
      </c>
      <c r="B39" s="185" t="s">
        <v>238</v>
      </c>
      <c r="C39" s="285">
        <v>0</v>
      </c>
      <c r="D39" s="285">
        <v>0</v>
      </c>
      <c r="E39" s="285">
        <v>0</v>
      </c>
      <c r="F39" s="285">
        <v>0</v>
      </c>
      <c r="G39" s="286">
        <v>0</v>
      </c>
      <c r="H39" s="287">
        <v>0</v>
      </c>
      <c r="I39" s="285">
        <v>0</v>
      </c>
      <c r="J39" s="288">
        <v>0</v>
      </c>
      <c r="K39" s="289">
        <v>0</v>
      </c>
      <c r="L39" s="180"/>
      <c r="M39" s="180"/>
      <c r="N39" s="180"/>
      <c r="O39" s="180"/>
      <c r="P39" s="180"/>
      <c r="Q39" s="181"/>
    </row>
    <row r="40" spans="1:17" s="182" customFormat="1" x14ac:dyDescent="0.2">
      <c r="A40" s="183" t="s">
        <v>52</v>
      </c>
      <c r="B40" s="185" t="s">
        <v>239</v>
      </c>
      <c r="C40" s="285">
        <v>2.7909817581</v>
      </c>
      <c r="D40" s="285">
        <v>-0.8926742419</v>
      </c>
      <c r="E40" s="285">
        <v>0</v>
      </c>
      <c r="F40" s="285">
        <v>0</v>
      </c>
      <c r="G40" s="286">
        <v>-0.8926742419</v>
      </c>
      <c r="H40" s="287">
        <v>3.784332</v>
      </c>
      <c r="I40" s="285">
        <v>0</v>
      </c>
      <c r="J40" s="288">
        <v>-0.100676</v>
      </c>
      <c r="K40" s="289">
        <v>3.683656</v>
      </c>
      <c r="L40" s="180"/>
      <c r="M40" s="180"/>
      <c r="N40" s="180"/>
      <c r="O40" s="180"/>
      <c r="P40" s="180"/>
      <c r="Q40" s="181"/>
    </row>
    <row r="41" spans="1:17" s="182" customFormat="1" x14ac:dyDescent="0.2">
      <c r="A41" s="183" t="s">
        <v>53</v>
      </c>
      <c r="B41" s="184" t="s">
        <v>240</v>
      </c>
      <c r="C41" s="285">
        <v>371.01605618590003</v>
      </c>
      <c r="D41" s="285">
        <v>212.3850746864</v>
      </c>
      <c r="E41" s="285">
        <v>0</v>
      </c>
      <c r="F41" s="285">
        <v>0</v>
      </c>
      <c r="G41" s="286">
        <v>212.3850746864</v>
      </c>
      <c r="H41" s="287">
        <v>276.7625384996</v>
      </c>
      <c r="I41" s="285">
        <v>118.418874</v>
      </c>
      <c r="J41" s="288">
        <v>0.28731699999999999</v>
      </c>
      <c r="K41" s="289">
        <v>158.63098149960001</v>
      </c>
      <c r="L41" s="180"/>
      <c r="M41" s="180"/>
      <c r="N41" s="180"/>
      <c r="O41" s="180"/>
      <c r="P41" s="180"/>
      <c r="Q41" s="181"/>
    </row>
    <row r="42" spans="1:17" s="182" customFormat="1" x14ac:dyDescent="0.2">
      <c r="A42" s="183" t="s">
        <v>54</v>
      </c>
      <c r="B42" s="184" t="s">
        <v>241</v>
      </c>
      <c r="C42" s="285">
        <v>2124.5578195501998</v>
      </c>
      <c r="D42" s="285">
        <v>1673.7057706603</v>
      </c>
      <c r="E42" s="285">
        <v>0</v>
      </c>
      <c r="F42" s="285">
        <v>5.5249238177000004</v>
      </c>
      <c r="G42" s="286">
        <v>1679.230694478</v>
      </c>
      <c r="H42" s="287">
        <v>372.62018207199998</v>
      </c>
      <c r="I42" s="285">
        <v>36.196097999999999</v>
      </c>
      <c r="J42" s="288">
        <v>108.903041</v>
      </c>
      <c r="K42" s="289">
        <v>445.327125072</v>
      </c>
      <c r="L42" s="180"/>
      <c r="M42" s="180"/>
      <c r="N42" s="180"/>
      <c r="O42" s="180"/>
      <c r="P42" s="180"/>
      <c r="Q42" s="181"/>
    </row>
    <row r="43" spans="1:17" s="182" customFormat="1" ht="25.5" x14ac:dyDescent="0.2">
      <c r="A43" s="183" t="s">
        <v>55</v>
      </c>
      <c r="B43" s="184" t="s">
        <v>242</v>
      </c>
      <c r="C43" s="285">
        <v>658.23969358459999</v>
      </c>
      <c r="D43" s="285">
        <v>397.092458013</v>
      </c>
      <c r="E43" s="285">
        <v>0</v>
      </c>
      <c r="F43" s="285">
        <v>0</v>
      </c>
      <c r="G43" s="286">
        <v>397.092458013</v>
      </c>
      <c r="H43" s="287">
        <v>246.30309757160001</v>
      </c>
      <c r="I43" s="285">
        <v>24.849754000000001</v>
      </c>
      <c r="J43" s="288">
        <v>39.693891999999998</v>
      </c>
      <c r="K43" s="289">
        <v>261.14723557159999</v>
      </c>
      <c r="L43" s="180"/>
      <c r="M43" s="180"/>
      <c r="N43" s="180"/>
      <c r="O43" s="180"/>
      <c r="P43" s="180"/>
      <c r="Q43" s="181"/>
    </row>
    <row r="44" spans="1:17" s="182" customFormat="1" ht="25.5" x14ac:dyDescent="0.2">
      <c r="A44" s="183" t="s">
        <v>56</v>
      </c>
      <c r="B44" s="185" t="s">
        <v>243</v>
      </c>
      <c r="C44" s="285">
        <v>29.557601857800002</v>
      </c>
      <c r="D44" s="285">
        <v>19.848798517300001</v>
      </c>
      <c r="E44" s="285">
        <v>0</v>
      </c>
      <c r="F44" s="285">
        <v>0</v>
      </c>
      <c r="G44" s="286">
        <v>19.848798517300001</v>
      </c>
      <c r="H44" s="287">
        <v>5.9045833404000003</v>
      </c>
      <c r="I44" s="285">
        <v>0.49173600000000001</v>
      </c>
      <c r="J44" s="288">
        <v>4.2959560000000003</v>
      </c>
      <c r="K44" s="289">
        <v>9.7088033403999994</v>
      </c>
      <c r="L44" s="180"/>
      <c r="M44" s="180"/>
      <c r="N44" s="180"/>
      <c r="O44" s="180"/>
      <c r="P44" s="180"/>
      <c r="Q44" s="181"/>
    </row>
    <row r="45" spans="1:17" s="182" customFormat="1" x14ac:dyDescent="0.2">
      <c r="A45" s="183" t="s">
        <v>57</v>
      </c>
      <c r="B45" s="185" t="s">
        <v>244</v>
      </c>
      <c r="C45" s="285">
        <v>460.43374460770002</v>
      </c>
      <c r="D45" s="285">
        <v>239.3539403842</v>
      </c>
      <c r="E45" s="285">
        <v>0</v>
      </c>
      <c r="F45" s="285">
        <v>0</v>
      </c>
      <c r="G45" s="286">
        <v>239.3539403842</v>
      </c>
      <c r="H45" s="287">
        <v>197.9912372236</v>
      </c>
      <c r="I45" s="285">
        <v>7.9457100000000001</v>
      </c>
      <c r="J45" s="288">
        <v>31.034276999999999</v>
      </c>
      <c r="K45" s="289">
        <v>221.07980422360001</v>
      </c>
      <c r="L45" s="180"/>
      <c r="M45" s="180"/>
      <c r="N45" s="180"/>
      <c r="O45" s="180"/>
      <c r="P45" s="180"/>
      <c r="Q45" s="181"/>
    </row>
    <row r="46" spans="1:17" s="182" customFormat="1" x14ac:dyDescent="0.2">
      <c r="A46" s="183" t="s">
        <v>58</v>
      </c>
      <c r="B46" s="185" t="s">
        <v>245</v>
      </c>
      <c r="C46" s="285">
        <v>168.2483471191</v>
      </c>
      <c r="D46" s="285">
        <v>137.8897191115</v>
      </c>
      <c r="E46" s="285">
        <v>0</v>
      </c>
      <c r="F46" s="285">
        <v>0</v>
      </c>
      <c r="G46" s="286">
        <v>137.8897191115</v>
      </c>
      <c r="H46" s="287">
        <v>42.407277007600001</v>
      </c>
      <c r="I46" s="285">
        <v>16.412307999999999</v>
      </c>
      <c r="J46" s="288">
        <v>4.3636590000000002</v>
      </c>
      <c r="K46" s="289">
        <v>30.3586280076</v>
      </c>
      <c r="L46" s="180"/>
      <c r="M46" s="180"/>
      <c r="N46" s="180"/>
      <c r="O46" s="180"/>
      <c r="P46" s="180"/>
      <c r="Q46" s="181"/>
    </row>
    <row r="47" spans="1:17" s="182" customFormat="1" x14ac:dyDescent="0.2">
      <c r="A47" s="183" t="s">
        <v>59</v>
      </c>
      <c r="B47" s="184" t="s">
        <v>246</v>
      </c>
      <c r="C47" s="285">
        <v>30.123650701999999</v>
      </c>
      <c r="D47" s="285">
        <v>16.072384702000001</v>
      </c>
      <c r="E47" s="285">
        <v>0</v>
      </c>
      <c r="F47" s="285">
        <v>0</v>
      </c>
      <c r="G47" s="286">
        <v>16.072384702000001</v>
      </c>
      <c r="H47" s="287">
        <v>14.308259</v>
      </c>
      <c r="I47" s="285">
        <v>0.84368799999999999</v>
      </c>
      <c r="J47" s="288">
        <v>0.58669499999999997</v>
      </c>
      <c r="K47" s="289">
        <v>14.051266</v>
      </c>
      <c r="L47" s="180"/>
      <c r="M47" s="180"/>
      <c r="N47" s="180"/>
      <c r="O47" s="180"/>
      <c r="P47" s="180"/>
      <c r="Q47" s="181"/>
    </row>
    <row r="48" spans="1:17" s="182" customFormat="1" x14ac:dyDescent="0.2">
      <c r="A48" s="183" t="s">
        <v>60</v>
      </c>
      <c r="B48" s="185" t="s">
        <v>247</v>
      </c>
      <c r="C48" s="285">
        <v>28.124316861600001</v>
      </c>
      <c r="D48" s="285">
        <v>14.356611861599999</v>
      </c>
      <c r="E48" s="285">
        <v>0</v>
      </c>
      <c r="F48" s="285">
        <v>0</v>
      </c>
      <c r="G48" s="286">
        <v>14.356611861599999</v>
      </c>
      <c r="H48" s="287">
        <v>14.179259</v>
      </c>
      <c r="I48" s="285">
        <v>0.84368799999999999</v>
      </c>
      <c r="J48" s="288">
        <v>0.43213400000000002</v>
      </c>
      <c r="K48" s="289">
        <v>13.767704999999999</v>
      </c>
      <c r="L48" s="180"/>
      <c r="M48" s="180"/>
      <c r="N48" s="180"/>
      <c r="O48" s="180"/>
      <c r="P48" s="180"/>
      <c r="Q48" s="181"/>
    </row>
    <row r="49" spans="1:17" s="182" customFormat="1" x14ac:dyDescent="0.2">
      <c r="A49" s="183" t="s">
        <v>61</v>
      </c>
      <c r="B49" s="185" t="s">
        <v>248</v>
      </c>
      <c r="C49" s="285">
        <v>7.4765932843999998</v>
      </c>
      <c r="D49" s="285">
        <v>5.8221492844</v>
      </c>
      <c r="E49" s="285">
        <v>0</v>
      </c>
      <c r="F49" s="285">
        <v>0</v>
      </c>
      <c r="G49" s="286">
        <v>5.8221492844</v>
      </c>
      <c r="H49" s="287">
        <v>1.383275</v>
      </c>
      <c r="I49" s="285">
        <v>0.15041099999999999</v>
      </c>
      <c r="J49" s="288">
        <v>0.42158000000000001</v>
      </c>
      <c r="K49" s="289">
        <v>1.654444</v>
      </c>
      <c r="L49" s="180"/>
      <c r="M49" s="180"/>
      <c r="N49" s="180"/>
      <c r="O49" s="180"/>
      <c r="P49" s="180"/>
      <c r="Q49" s="181"/>
    </row>
    <row r="50" spans="1:17" s="182" customFormat="1" x14ac:dyDescent="0.2">
      <c r="A50" s="183" t="s">
        <v>62</v>
      </c>
      <c r="B50" s="186" t="s">
        <v>249</v>
      </c>
      <c r="C50" s="285">
        <v>0</v>
      </c>
      <c r="D50" s="285">
        <v>0</v>
      </c>
      <c r="E50" s="285">
        <v>0</v>
      </c>
      <c r="F50" s="285">
        <v>0</v>
      </c>
      <c r="G50" s="286">
        <v>0</v>
      </c>
      <c r="H50" s="287">
        <v>0</v>
      </c>
      <c r="I50" s="285">
        <v>0</v>
      </c>
      <c r="J50" s="288">
        <v>0</v>
      </c>
      <c r="K50" s="289">
        <v>0</v>
      </c>
      <c r="L50" s="180"/>
      <c r="M50" s="180"/>
      <c r="N50" s="180"/>
      <c r="O50" s="180"/>
      <c r="P50" s="180"/>
      <c r="Q50" s="181"/>
    </row>
    <row r="51" spans="1:17" s="182" customFormat="1" x14ac:dyDescent="0.2">
      <c r="A51" s="183" t="s">
        <v>63</v>
      </c>
      <c r="B51" s="185" t="s">
        <v>250</v>
      </c>
      <c r="C51" s="285">
        <v>-0.1029591629</v>
      </c>
      <c r="D51" s="285">
        <v>-0.1029591629</v>
      </c>
      <c r="E51" s="285">
        <v>0</v>
      </c>
      <c r="F51" s="285">
        <v>0</v>
      </c>
      <c r="G51" s="286">
        <v>-0.1029591629</v>
      </c>
      <c r="H51" s="287">
        <v>0</v>
      </c>
      <c r="I51" s="285">
        <v>0</v>
      </c>
      <c r="J51" s="288">
        <v>0</v>
      </c>
      <c r="K51" s="289">
        <v>0</v>
      </c>
      <c r="L51" s="180"/>
      <c r="M51" s="180"/>
      <c r="N51" s="180"/>
      <c r="O51" s="180"/>
      <c r="P51" s="180"/>
      <c r="Q51" s="181"/>
    </row>
    <row r="52" spans="1:17" s="182" customFormat="1" x14ac:dyDescent="0.2">
      <c r="A52" s="183" t="s">
        <v>64</v>
      </c>
      <c r="B52" s="185" t="s">
        <v>251</v>
      </c>
      <c r="C52" s="285">
        <v>20.7506827401</v>
      </c>
      <c r="D52" s="285">
        <v>8.6374217401000006</v>
      </c>
      <c r="E52" s="285">
        <v>0</v>
      </c>
      <c r="F52" s="285">
        <v>0</v>
      </c>
      <c r="G52" s="286">
        <v>8.6374217401000006</v>
      </c>
      <c r="H52" s="287">
        <v>12.795984000000001</v>
      </c>
      <c r="I52" s="285">
        <v>0.69327700000000003</v>
      </c>
      <c r="J52" s="288">
        <v>1.0553999999999999E-2</v>
      </c>
      <c r="K52" s="289">
        <v>12.113261</v>
      </c>
      <c r="L52" s="180"/>
      <c r="M52" s="180"/>
      <c r="N52" s="180"/>
      <c r="O52" s="180"/>
      <c r="P52" s="180"/>
      <c r="Q52" s="181"/>
    </row>
    <row r="53" spans="1:17" s="182" customFormat="1" x14ac:dyDescent="0.2">
      <c r="A53" s="183" t="s">
        <v>65</v>
      </c>
      <c r="B53" s="185" t="s">
        <v>252</v>
      </c>
      <c r="C53" s="285">
        <v>1.9993338404000001</v>
      </c>
      <c r="D53" s="285">
        <v>1.7157728404000001</v>
      </c>
      <c r="E53" s="285">
        <v>0</v>
      </c>
      <c r="F53" s="285">
        <v>0</v>
      </c>
      <c r="G53" s="286">
        <v>1.7157728404000001</v>
      </c>
      <c r="H53" s="287">
        <v>0.129</v>
      </c>
      <c r="I53" s="285">
        <v>0</v>
      </c>
      <c r="J53" s="288">
        <v>0.154561</v>
      </c>
      <c r="K53" s="289">
        <v>0.28356100000000001</v>
      </c>
      <c r="L53" s="180"/>
      <c r="M53" s="180"/>
      <c r="N53" s="180"/>
      <c r="O53" s="180"/>
      <c r="P53" s="180"/>
      <c r="Q53" s="181"/>
    </row>
    <row r="54" spans="1:17" s="182" customFormat="1" x14ac:dyDescent="0.2">
      <c r="A54" s="183" t="s">
        <v>66</v>
      </c>
      <c r="B54" s="184" t="s">
        <v>253</v>
      </c>
      <c r="C54" s="285">
        <v>40.243158358400002</v>
      </c>
      <c r="D54" s="285">
        <v>9.9266173583999997</v>
      </c>
      <c r="E54" s="285">
        <v>0</v>
      </c>
      <c r="F54" s="285">
        <v>0</v>
      </c>
      <c r="G54" s="286">
        <v>9.9266173583999997</v>
      </c>
      <c r="H54" s="287">
        <v>5.9133440000000004</v>
      </c>
      <c r="I54" s="285">
        <v>0.20994399999999999</v>
      </c>
      <c r="J54" s="288">
        <v>24.613140999999999</v>
      </c>
      <c r="K54" s="289">
        <v>30.316541000000001</v>
      </c>
      <c r="L54" s="180"/>
      <c r="M54" s="180"/>
      <c r="N54" s="180"/>
      <c r="O54" s="180"/>
      <c r="P54" s="180"/>
      <c r="Q54" s="181"/>
    </row>
    <row r="55" spans="1:17" s="182" customFormat="1" x14ac:dyDescent="0.2">
      <c r="A55" s="183" t="s">
        <v>67</v>
      </c>
      <c r="B55" s="184" t="s">
        <v>254</v>
      </c>
      <c r="C55" s="285">
        <v>153.44581804149999</v>
      </c>
      <c r="D55" s="285">
        <v>100.3083400415</v>
      </c>
      <c r="E55" s="285">
        <v>0</v>
      </c>
      <c r="F55" s="285">
        <v>0</v>
      </c>
      <c r="G55" s="286">
        <v>100.3083400415</v>
      </c>
      <c r="H55" s="287">
        <v>19.951695999999998</v>
      </c>
      <c r="I55" s="285">
        <v>2.3025600000000002</v>
      </c>
      <c r="J55" s="288">
        <v>35.488342000000003</v>
      </c>
      <c r="K55" s="289">
        <v>53.137478000000002</v>
      </c>
      <c r="L55" s="180"/>
      <c r="M55" s="180"/>
      <c r="N55" s="180"/>
      <c r="O55" s="180"/>
      <c r="P55" s="180"/>
      <c r="Q55" s="181"/>
    </row>
    <row r="56" spans="1:17" s="182" customFormat="1" ht="25.5" x14ac:dyDescent="0.2">
      <c r="A56" s="183" t="s">
        <v>68</v>
      </c>
      <c r="B56" s="185" t="s">
        <v>255</v>
      </c>
      <c r="C56" s="285">
        <v>2.6592863787000001</v>
      </c>
      <c r="D56" s="285">
        <v>-4.9419036212999998</v>
      </c>
      <c r="E56" s="285">
        <v>0</v>
      </c>
      <c r="F56" s="285">
        <v>0</v>
      </c>
      <c r="G56" s="286">
        <v>-4.9419036212999998</v>
      </c>
      <c r="H56" s="287">
        <v>7.6021900000000002</v>
      </c>
      <c r="I56" s="285">
        <v>1E-3</v>
      </c>
      <c r="J56" s="288">
        <v>0</v>
      </c>
      <c r="K56" s="289">
        <v>7.6011899999999999</v>
      </c>
      <c r="L56" s="180"/>
      <c r="M56" s="180"/>
      <c r="N56" s="180"/>
      <c r="O56" s="180"/>
      <c r="P56" s="180"/>
      <c r="Q56" s="181"/>
    </row>
    <row r="57" spans="1:17" s="182" customFormat="1" x14ac:dyDescent="0.2">
      <c r="A57" s="183" t="s">
        <v>69</v>
      </c>
      <c r="B57" s="185" t="s">
        <v>256</v>
      </c>
      <c r="C57" s="285">
        <v>116.0448459995</v>
      </c>
      <c r="D57" s="285">
        <v>76.536555999499996</v>
      </c>
      <c r="E57" s="285">
        <v>0</v>
      </c>
      <c r="F57" s="285">
        <v>0</v>
      </c>
      <c r="G57" s="286">
        <v>76.536555999499996</v>
      </c>
      <c r="H57" s="287">
        <v>7.7775150000000002</v>
      </c>
      <c r="I57" s="285">
        <v>0.233294</v>
      </c>
      <c r="J57" s="288">
        <v>31.964068999999999</v>
      </c>
      <c r="K57" s="289">
        <v>39.508290000000002</v>
      </c>
      <c r="L57" s="180"/>
      <c r="M57" s="180"/>
      <c r="N57" s="180"/>
      <c r="O57" s="180"/>
      <c r="P57" s="180"/>
      <c r="Q57" s="181"/>
    </row>
    <row r="58" spans="1:17" s="182" customFormat="1" x14ac:dyDescent="0.2">
      <c r="A58" s="183" t="s">
        <v>70</v>
      </c>
      <c r="B58" s="185" t="s">
        <v>257</v>
      </c>
      <c r="C58" s="285">
        <v>34.741685663299997</v>
      </c>
      <c r="D58" s="285">
        <v>28.7136876633</v>
      </c>
      <c r="E58" s="285">
        <v>0</v>
      </c>
      <c r="F58" s="285">
        <v>0</v>
      </c>
      <c r="G58" s="286">
        <v>28.7136876633</v>
      </c>
      <c r="H58" s="287">
        <v>4.5719909999999997</v>
      </c>
      <c r="I58" s="285">
        <v>2.0682659999999999</v>
      </c>
      <c r="J58" s="288">
        <v>3.524273</v>
      </c>
      <c r="K58" s="289">
        <v>6.0279980000000002</v>
      </c>
      <c r="L58" s="180"/>
      <c r="M58" s="180"/>
      <c r="N58" s="180"/>
      <c r="O58" s="180"/>
      <c r="P58" s="180"/>
      <c r="Q58" s="181"/>
    </row>
    <row r="59" spans="1:17" s="182" customFormat="1" x14ac:dyDescent="0.2">
      <c r="A59" s="183" t="s">
        <v>71</v>
      </c>
      <c r="B59" s="184" t="s">
        <v>258</v>
      </c>
      <c r="C59" s="285">
        <v>964.53709066910005</v>
      </c>
      <c r="D59" s="285">
        <v>933.75858585139997</v>
      </c>
      <c r="E59" s="285">
        <v>0</v>
      </c>
      <c r="F59" s="285">
        <v>5.5249238177000004</v>
      </c>
      <c r="G59" s="286">
        <v>939.2835096691</v>
      </c>
      <c r="H59" s="287">
        <v>23.946337</v>
      </c>
      <c r="I59" s="285">
        <v>0.58438199999999996</v>
      </c>
      <c r="J59" s="288">
        <v>1.891626</v>
      </c>
      <c r="K59" s="289">
        <v>25.253581000000001</v>
      </c>
      <c r="L59" s="180"/>
      <c r="M59" s="180"/>
      <c r="N59" s="180"/>
      <c r="O59" s="180"/>
      <c r="P59" s="180"/>
      <c r="Q59" s="181"/>
    </row>
    <row r="60" spans="1:17" s="182" customFormat="1" x14ac:dyDescent="0.2">
      <c r="A60" s="183" t="s">
        <v>72</v>
      </c>
      <c r="B60" s="185" t="s">
        <v>259</v>
      </c>
      <c r="C60" s="285">
        <v>862.47229599809998</v>
      </c>
      <c r="D60" s="285">
        <v>834.87898280570005</v>
      </c>
      <c r="E60" s="285">
        <v>0</v>
      </c>
      <c r="F60" s="285">
        <v>5.5218101924000003</v>
      </c>
      <c r="G60" s="286">
        <v>840.40079299809997</v>
      </c>
      <c r="H60" s="287">
        <v>21.558706000000001</v>
      </c>
      <c r="I60" s="285">
        <v>0.440998</v>
      </c>
      <c r="J60" s="288">
        <v>0.95379499999999995</v>
      </c>
      <c r="K60" s="289">
        <v>22.071503</v>
      </c>
      <c r="L60" s="180"/>
      <c r="M60" s="180"/>
      <c r="N60" s="180"/>
      <c r="O60" s="180"/>
      <c r="P60" s="180"/>
      <c r="Q60" s="181"/>
    </row>
    <row r="61" spans="1:17" s="182" customFormat="1" x14ac:dyDescent="0.2">
      <c r="A61" s="183" t="s">
        <v>73</v>
      </c>
      <c r="B61" s="185" t="s">
        <v>260</v>
      </c>
      <c r="C61" s="285">
        <v>215.4393898857</v>
      </c>
      <c r="D61" s="285">
        <v>213.44209288569999</v>
      </c>
      <c r="E61" s="285">
        <v>0</v>
      </c>
      <c r="F61" s="285">
        <v>0</v>
      </c>
      <c r="G61" s="286">
        <v>213.44209288569999</v>
      </c>
      <c r="H61" s="287">
        <v>1.9975069999999999</v>
      </c>
      <c r="I61" s="285">
        <v>2.1000000000000001E-4</v>
      </c>
      <c r="J61" s="288">
        <v>0</v>
      </c>
      <c r="K61" s="289">
        <v>1.9972970000000001</v>
      </c>
      <c r="L61" s="180"/>
      <c r="M61" s="180"/>
      <c r="N61" s="180"/>
      <c r="O61" s="180"/>
      <c r="P61" s="180"/>
      <c r="Q61" s="181"/>
    </row>
    <row r="62" spans="1:17" s="182" customFormat="1" ht="25.5" x14ac:dyDescent="0.2">
      <c r="A62" s="183" t="s">
        <v>74</v>
      </c>
      <c r="B62" s="185" t="s">
        <v>261</v>
      </c>
      <c r="C62" s="285">
        <v>92.195589979100006</v>
      </c>
      <c r="D62" s="285">
        <v>89.037608353799996</v>
      </c>
      <c r="E62" s="285">
        <v>0</v>
      </c>
      <c r="F62" s="285">
        <v>3.1136253000000002E-3</v>
      </c>
      <c r="G62" s="286">
        <v>89.040721979099999</v>
      </c>
      <c r="H62" s="287">
        <v>2.3604210000000001</v>
      </c>
      <c r="I62" s="285">
        <v>0.14338400000000001</v>
      </c>
      <c r="J62" s="288">
        <v>0.93783099999999997</v>
      </c>
      <c r="K62" s="289">
        <v>3.154868</v>
      </c>
      <c r="L62" s="180"/>
      <c r="M62" s="180"/>
      <c r="N62" s="180"/>
      <c r="O62" s="180"/>
      <c r="P62" s="180"/>
      <c r="Q62" s="181"/>
    </row>
    <row r="63" spans="1:17" s="182" customFormat="1" x14ac:dyDescent="0.2">
      <c r="A63" s="183" t="s">
        <v>75</v>
      </c>
      <c r="B63" s="185" t="s">
        <v>262</v>
      </c>
      <c r="C63" s="285">
        <v>9.8692046919000003</v>
      </c>
      <c r="D63" s="285">
        <v>9.8419946919000001</v>
      </c>
      <c r="E63" s="285">
        <v>0</v>
      </c>
      <c r="F63" s="285">
        <v>0</v>
      </c>
      <c r="G63" s="286">
        <v>9.8419946919000001</v>
      </c>
      <c r="H63" s="287">
        <v>2.7210000000000002E-2</v>
      </c>
      <c r="I63" s="285">
        <v>0</v>
      </c>
      <c r="J63" s="288">
        <v>0</v>
      </c>
      <c r="K63" s="289">
        <v>2.7210000000000002E-2</v>
      </c>
      <c r="L63" s="180"/>
      <c r="M63" s="180"/>
      <c r="N63" s="180"/>
      <c r="O63" s="180"/>
      <c r="P63" s="180"/>
      <c r="Q63" s="181"/>
    </row>
    <row r="64" spans="1:17" s="182" customFormat="1" x14ac:dyDescent="0.2">
      <c r="A64" s="183" t="s">
        <v>76</v>
      </c>
      <c r="B64" s="184" t="s">
        <v>263</v>
      </c>
      <c r="C64" s="285">
        <v>87.480758807699999</v>
      </c>
      <c r="D64" s="285">
        <v>47.643880635599999</v>
      </c>
      <c r="E64" s="285">
        <v>0</v>
      </c>
      <c r="F64" s="285">
        <v>0</v>
      </c>
      <c r="G64" s="286">
        <v>47.643880635599999</v>
      </c>
      <c r="H64" s="287">
        <v>39.265403171999999</v>
      </c>
      <c r="I64" s="285">
        <v>7.3301000000000005E-2</v>
      </c>
      <c r="J64" s="288">
        <v>0.64477600000000002</v>
      </c>
      <c r="K64" s="289">
        <v>39.836878171999999</v>
      </c>
      <c r="L64" s="180"/>
      <c r="M64" s="180"/>
      <c r="N64" s="180"/>
      <c r="O64" s="180"/>
      <c r="P64" s="180"/>
      <c r="Q64" s="181"/>
    </row>
    <row r="65" spans="1:17" s="182" customFormat="1" x14ac:dyDescent="0.2">
      <c r="A65" s="183" t="s">
        <v>77</v>
      </c>
      <c r="B65" s="184" t="s">
        <v>264</v>
      </c>
      <c r="C65" s="285">
        <v>43.631125299499999</v>
      </c>
      <c r="D65" s="285">
        <v>34.971711299500001</v>
      </c>
      <c r="E65" s="285">
        <v>0</v>
      </c>
      <c r="F65" s="285">
        <v>0</v>
      </c>
      <c r="G65" s="286">
        <v>34.971711299500001</v>
      </c>
      <c r="H65" s="287">
        <v>10.924118</v>
      </c>
      <c r="I65" s="285">
        <v>6.8072470000000003</v>
      </c>
      <c r="J65" s="288">
        <v>4.5425430000000002</v>
      </c>
      <c r="K65" s="289">
        <v>8.6594139999999999</v>
      </c>
      <c r="L65" s="180"/>
      <c r="M65" s="180"/>
      <c r="N65" s="180"/>
      <c r="O65" s="180"/>
      <c r="P65" s="180"/>
      <c r="Q65" s="181"/>
    </row>
    <row r="66" spans="1:17" s="182" customFormat="1" x14ac:dyDescent="0.2">
      <c r="A66" s="183" t="s">
        <v>78</v>
      </c>
      <c r="B66" s="185" t="s">
        <v>265</v>
      </c>
      <c r="C66" s="285">
        <v>2.6082224049999998</v>
      </c>
      <c r="D66" s="285">
        <v>1.839882405</v>
      </c>
      <c r="E66" s="285">
        <v>0</v>
      </c>
      <c r="F66" s="285">
        <v>0</v>
      </c>
      <c r="G66" s="286">
        <v>1.839882405</v>
      </c>
      <c r="H66" s="287">
        <v>0.76452299999999995</v>
      </c>
      <c r="I66" s="285">
        <v>0</v>
      </c>
      <c r="J66" s="288">
        <v>3.8170000000000001E-3</v>
      </c>
      <c r="K66" s="289">
        <v>0.76834000000000002</v>
      </c>
      <c r="L66" s="180"/>
      <c r="M66" s="180"/>
      <c r="N66" s="180"/>
      <c r="O66" s="180"/>
      <c r="P66" s="180"/>
      <c r="Q66" s="181"/>
    </row>
    <row r="67" spans="1:17" s="182" customFormat="1" x14ac:dyDescent="0.2">
      <c r="A67" s="183" t="s">
        <v>79</v>
      </c>
      <c r="B67" s="185" t="s">
        <v>266</v>
      </c>
      <c r="C67" s="285">
        <v>2.1994582263</v>
      </c>
      <c r="D67" s="285">
        <v>1.5056902263</v>
      </c>
      <c r="E67" s="285">
        <v>0</v>
      </c>
      <c r="F67" s="285">
        <v>0</v>
      </c>
      <c r="G67" s="286">
        <v>1.5056902263</v>
      </c>
      <c r="H67" s="287">
        <v>0.68995099999999998</v>
      </c>
      <c r="I67" s="285">
        <v>0</v>
      </c>
      <c r="J67" s="288">
        <v>3.8170000000000001E-3</v>
      </c>
      <c r="K67" s="289">
        <v>0.69376800000000005</v>
      </c>
      <c r="L67" s="180"/>
      <c r="M67" s="180"/>
      <c r="N67" s="180"/>
      <c r="O67" s="180"/>
      <c r="P67" s="180"/>
      <c r="Q67" s="181"/>
    </row>
    <row r="68" spans="1:17" s="182" customFormat="1" x14ac:dyDescent="0.2">
      <c r="A68" s="183" t="s">
        <v>80</v>
      </c>
      <c r="B68" s="185" t="s">
        <v>267</v>
      </c>
      <c r="C68" s="285">
        <v>0.40876417869999998</v>
      </c>
      <c r="D68" s="285">
        <v>0.33419217870000001</v>
      </c>
      <c r="E68" s="285">
        <v>0</v>
      </c>
      <c r="F68" s="285">
        <v>0</v>
      </c>
      <c r="G68" s="286">
        <v>0.33419217870000001</v>
      </c>
      <c r="H68" s="287">
        <v>7.4571999999999999E-2</v>
      </c>
      <c r="I68" s="285">
        <v>0</v>
      </c>
      <c r="J68" s="288">
        <v>0</v>
      </c>
      <c r="K68" s="289">
        <v>7.4571999999999999E-2</v>
      </c>
      <c r="L68" s="180"/>
      <c r="M68" s="180"/>
      <c r="N68" s="180"/>
      <c r="O68" s="180"/>
      <c r="P68" s="180"/>
      <c r="Q68" s="181"/>
    </row>
    <row r="69" spans="1:17" s="182" customFormat="1" x14ac:dyDescent="0.2">
      <c r="A69" s="183" t="s">
        <v>81</v>
      </c>
      <c r="B69" s="185" t="s">
        <v>268</v>
      </c>
      <c r="C69" s="285">
        <v>2.2694980127000002</v>
      </c>
      <c r="D69" s="285">
        <v>0.40965401270000001</v>
      </c>
      <c r="E69" s="285">
        <v>0</v>
      </c>
      <c r="F69" s="285">
        <v>0</v>
      </c>
      <c r="G69" s="286">
        <v>0.40965401270000001</v>
      </c>
      <c r="H69" s="287">
        <v>2.1185879999999999</v>
      </c>
      <c r="I69" s="285">
        <v>0.25874399999999997</v>
      </c>
      <c r="J69" s="288">
        <v>0</v>
      </c>
      <c r="K69" s="289">
        <v>1.8598440000000001</v>
      </c>
      <c r="L69" s="180"/>
      <c r="M69" s="180"/>
      <c r="N69" s="180"/>
      <c r="O69" s="180"/>
      <c r="P69" s="180"/>
      <c r="Q69" s="181"/>
    </row>
    <row r="70" spans="1:17" s="182" customFormat="1" x14ac:dyDescent="0.2">
      <c r="A70" s="183" t="s">
        <v>82</v>
      </c>
      <c r="B70" s="185" t="s">
        <v>269</v>
      </c>
      <c r="C70" s="285">
        <v>0.19550161569999999</v>
      </c>
      <c r="D70" s="285">
        <v>0.18950161569999999</v>
      </c>
      <c r="E70" s="285">
        <v>0</v>
      </c>
      <c r="F70" s="285">
        <v>0</v>
      </c>
      <c r="G70" s="286">
        <v>0.18950161569999999</v>
      </c>
      <c r="H70" s="287">
        <v>6.0000000000000001E-3</v>
      </c>
      <c r="I70" s="285">
        <v>0</v>
      </c>
      <c r="J70" s="288">
        <v>0</v>
      </c>
      <c r="K70" s="289">
        <v>6.0000000000000001E-3</v>
      </c>
      <c r="L70" s="180"/>
      <c r="M70" s="180"/>
      <c r="N70" s="180"/>
      <c r="O70" s="180"/>
      <c r="P70" s="180"/>
      <c r="Q70" s="181"/>
    </row>
    <row r="71" spans="1:17" s="182" customFormat="1" x14ac:dyDescent="0.2">
      <c r="A71" s="183" t="s">
        <v>83</v>
      </c>
      <c r="B71" s="185" t="s">
        <v>270</v>
      </c>
      <c r="C71" s="285">
        <v>2.0739963970000002</v>
      </c>
      <c r="D71" s="285">
        <v>0.220152397</v>
      </c>
      <c r="E71" s="285">
        <v>0</v>
      </c>
      <c r="F71" s="285">
        <v>0</v>
      </c>
      <c r="G71" s="286">
        <v>0.220152397</v>
      </c>
      <c r="H71" s="287">
        <v>2.1125880000000001</v>
      </c>
      <c r="I71" s="285">
        <v>0.25874399999999997</v>
      </c>
      <c r="J71" s="288">
        <v>0</v>
      </c>
      <c r="K71" s="289">
        <v>1.853844</v>
      </c>
      <c r="L71" s="180"/>
      <c r="M71" s="180"/>
      <c r="N71" s="180"/>
      <c r="O71" s="180"/>
      <c r="P71" s="180"/>
      <c r="Q71" s="181"/>
    </row>
    <row r="72" spans="1:17" s="182" customFormat="1" x14ac:dyDescent="0.2">
      <c r="A72" s="183" t="s">
        <v>84</v>
      </c>
      <c r="B72" s="185" t="s">
        <v>271</v>
      </c>
      <c r="C72" s="285">
        <v>4.6998267809999996</v>
      </c>
      <c r="D72" s="285">
        <v>4.9136587809999996</v>
      </c>
      <c r="E72" s="285">
        <v>0</v>
      </c>
      <c r="F72" s="285">
        <v>0</v>
      </c>
      <c r="G72" s="286">
        <v>4.9136587809999996</v>
      </c>
      <c r="H72" s="287">
        <v>5.2718509999999998</v>
      </c>
      <c r="I72" s="285">
        <v>5.5891979999999997</v>
      </c>
      <c r="J72" s="288">
        <v>0.103515</v>
      </c>
      <c r="K72" s="289">
        <v>-0.21383199999999999</v>
      </c>
      <c r="L72" s="180"/>
      <c r="M72" s="180"/>
      <c r="N72" s="180"/>
      <c r="O72" s="180"/>
      <c r="P72" s="180"/>
      <c r="Q72" s="181"/>
    </row>
    <row r="73" spans="1:17" s="182" customFormat="1" x14ac:dyDescent="0.2">
      <c r="A73" s="183" t="s">
        <v>85</v>
      </c>
      <c r="B73" s="185" t="s">
        <v>272</v>
      </c>
      <c r="C73" s="285">
        <v>0.433508</v>
      </c>
      <c r="D73" s="285">
        <v>0</v>
      </c>
      <c r="E73" s="285">
        <v>0</v>
      </c>
      <c r="F73" s="285">
        <v>0</v>
      </c>
      <c r="G73" s="286">
        <v>0</v>
      </c>
      <c r="H73" s="287">
        <v>2.0556999999999999E-2</v>
      </c>
      <c r="I73" s="285">
        <v>0</v>
      </c>
      <c r="J73" s="288">
        <v>0.41295100000000001</v>
      </c>
      <c r="K73" s="289">
        <v>0.433508</v>
      </c>
      <c r="L73" s="180"/>
      <c r="M73" s="180"/>
      <c r="N73" s="180"/>
      <c r="O73" s="180"/>
      <c r="P73" s="180"/>
      <c r="Q73" s="181"/>
    </row>
    <row r="74" spans="1:17" s="182" customFormat="1" x14ac:dyDescent="0.2">
      <c r="A74" s="183" t="s">
        <v>86</v>
      </c>
      <c r="B74" s="185" t="s">
        <v>273</v>
      </c>
      <c r="C74" s="285">
        <v>31.5750588384</v>
      </c>
      <c r="D74" s="285">
        <v>29.086726838400001</v>
      </c>
      <c r="E74" s="285">
        <v>0</v>
      </c>
      <c r="F74" s="285">
        <v>0</v>
      </c>
      <c r="G74" s="286">
        <v>29.086726838400001</v>
      </c>
      <c r="H74" s="287">
        <v>1.8019989999999999</v>
      </c>
      <c r="I74" s="285">
        <v>0.59398300000000004</v>
      </c>
      <c r="J74" s="288">
        <v>1.280316</v>
      </c>
      <c r="K74" s="289">
        <v>2.4883320000000002</v>
      </c>
      <c r="L74" s="180"/>
      <c r="M74" s="180"/>
      <c r="N74" s="180"/>
      <c r="O74" s="180"/>
      <c r="P74" s="180"/>
      <c r="Q74" s="181"/>
    </row>
    <row r="75" spans="1:17" s="182" customFormat="1" x14ac:dyDescent="0.2">
      <c r="A75" s="183" t="s">
        <v>87</v>
      </c>
      <c r="B75" s="185" t="s">
        <v>274</v>
      </c>
      <c r="C75" s="285">
        <v>4.1303274235999998</v>
      </c>
      <c r="D75" s="285">
        <v>3.1490914235999998</v>
      </c>
      <c r="E75" s="285">
        <v>0</v>
      </c>
      <c r="F75" s="285">
        <v>0</v>
      </c>
      <c r="G75" s="286">
        <v>3.1490914235999998</v>
      </c>
      <c r="H75" s="287">
        <v>0.29490300000000003</v>
      </c>
      <c r="I75" s="285">
        <v>0.59398300000000004</v>
      </c>
      <c r="J75" s="288">
        <v>1.280316</v>
      </c>
      <c r="K75" s="289">
        <v>0.981236</v>
      </c>
      <c r="L75" s="180"/>
      <c r="M75" s="180"/>
      <c r="N75" s="180"/>
      <c r="O75" s="180"/>
      <c r="P75" s="180"/>
      <c r="Q75" s="181"/>
    </row>
    <row r="76" spans="1:17" s="182" customFormat="1" x14ac:dyDescent="0.2">
      <c r="A76" s="183" t="s">
        <v>88</v>
      </c>
      <c r="B76" s="185" t="s">
        <v>275</v>
      </c>
      <c r="C76" s="285">
        <v>27.4447314148</v>
      </c>
      <c r="D76" s="285">
        <v>25.937635414799999</v>
      </c>
      <c r="E76" s="285">
        <v>0</v>
      </c>
      <c r="F76" s="285">
        <v>0</v>
      </c>
      <c r="G76" s="286">
        <v>25.937635414799999</v>
      </c>
      <c r="H76" s="287">
        <v>1.507096</v>
      </c>
      <c r="I76" s="285">
        <v>0</v>
      </c>
      <c r="J76" s="288">
        <v>0</v>
      </c>
      <c r="K76" s="289">
        <v>1.507096</v>
      </c>
      <c r="L76" s="180"/>
      <c r="M76" s="180"/>
      <c r="N76" s="180"/>
      <c r="O76" s="180"/>
      <c r="P76" s="180"/>
      <c r="Q76" s="181"/>
    </row>
    <row r="77" spans="1:17" s="182" customFormat="1" x14ac:dyDescent="0.2">
      <c r="A77" s="183" t="s">
        <v>89</v>
      </c>
      <c r="B77" s="185" t="s">
        <v>276</v>
      </c>
      <c r="C77" s="285">
        <v>2.0450112624000001</v>
      </c>
      <c r="D77" s="285">
        <v>-1.2782107376</v>
      </c>
      <c r="E77" s="285">
        <v>0</v>
      </c>
      <c r="F77" s="285">
        <v>0</v>
      </c>
      <c r="G77" s="286">
        <v>-1.2782107376</v>
      </c>
      <c r="H77" s="287">
        <v>0.9466</v>
      </c>
      <c r="I77" s="285">
        <v>0.36532199999999998</v>
      </c>
      <c r="J77" s="288">
        <v>2.7419440000000002</v>
      </c>
      <c r="K77" s="289">
        <v>3.3232219999999999</v>
      </c>
      <c r="L77" s="180"/>
      <c r="M77" s="180"/>
      <c r="N77" s="180"/>
      <c r="O77" s="180"/>
      <c r="P77" s="180"/>
      <c r="Q77" s="181"/>
    </row>
    <row r="78" spans="1:17" s="182" customFormat="1" x14ac:dyDescent="0.2">
      <c r="A78" s="183" t="s">
        <v>90</v>
      </c>
      <c r="B78" s="184" t="s">
        <v>277</v>
      </c>
      <c r="C78" s="285">
        <v>57.467413885299997</v>
      </c>
      <c r="D78" s="285">
        <v>49.096289959300002</v>
      </c>
      <c r="E78" s="285">
        <v>0</v>
      </c>
      <c r="F78" s="285">
        <v>0</v>
      </c>
      <c r="G78" s="286">
        <v>49.096289959300002</v>
      </c>
      <c r="H78" s="287">
        <v>8.6292609260000006</v>
      </c>
      <c r="I78" s="285">
        <v>0.23803299999999999</v>
      </c>
      <c r="J78" s="288">
        <v>-2.0104E-2</v>
      </c>
      <c r="K78" s="289">
        <v>8.3711239259999992</v>
      </c>
      <c r="L78" s="180"/>
      <c r="M78" s="180"/>
      <c r="N78" s="180"/>
      <c r="O78" s="180"/>
      <c r="P78" s="180"/>
      <c r="Q78" s="181"/>
    </row>
    <row r="79" spans="1:17" s="182" customFormat="1" x14ac:dyDescent="0.2">
      <c r="A79" s="183" t="s">
        <v>91</v>
      </c>
      <c r="B79" s="185" t="s">
        <v>278</v>
      </c>
      <c r="C79" s="285">
        <v>46.3317265449</v>
      </c>
      <c r="D79" s="285">
        <v>41.874786544899997</v>
      </c>
      <c r="E79" s="285">
        <v>0</v>
      </c>
      <c r="F79" s="285">
        <v>0</v>
      </c>
      <c r="G79" s="286">
        <v>41.874786544899997</v>
      </c>
      <c r="H79" s="287">
        <v>4.6786659999999998</v>
      </c>
      <c r="I79" s="285">
        <v>0.201622</v>
      </c>
      <c r="J79" s="288">
        <v>-2.0104E-2</v>
      </c>
      <c r="K79" s="289">
        <v>4.4569400000000003</v>
      </c>
      <c r="L79" s="180"/>
      <c r="M79" s="180"/>
      <c r="N79" s="180"/>
      <c r="O79" s="180"/>
      <c r="P79" s="180"/>
      <c r="Q79" s="181"/>
    </row>
    <row r="80" spans="1:17" s="182" customFormat="1" x14ac:dyDescent="0.2">
      <c r="A80" s="183" t="s">
        <v>92</v>
      </c>
      <c r="B80" s="185" t="s">
        <v>279</v>
      </c>
      <c r="C80" s="285">
        <v>11.135687340400001</v>
      </c>
      <c r="D80" s="285">
        <v>7.2215034143999999</v>
      </c>
      <c r="E80" s="285">
        <v>0</v>
      </c>
      <c r="F80" s="285">
        <v>0</v>
      </c>
      <c r="G80" s="286">
        <v>7.2215034143999999</v>
      </c>
      <c r="H80" s="287">
        <v>3.950594926</v>
      </c>
      <c r="I80" s="285">
        <v>3.6410999999999999E-2</v>
      </c>
      <c r="J80" s="288">
        <v>0</v>
      </c>
      <c r="K80" s="289">
        <v>3.9141839260000002</v>
      </c>
      <c r="L80" s="180"/>
      <c r="M80" s="180"/>
      <c r="N80" s="180"/>
      <c r="O80" s="180"/>
      <c r="P80" s="180"/>
      <c r="Q80" s="181"/>
    </row>
    <row r="81" spans="1:17" s="182" customFormat="1" x14ac:dyDescent="0.2">
      <c r="A81" s="183" t="s">
        <v>93</v>
      </c>
      <c r="B81" s="187" t="s">
        <v>280</v>
      </c>
      <c r="C81" s="285">
        <v>1.6981247585000001</v>
      </c>
      <c r="D81" s="285">
        <v>1.6456607585</v>
      </c>
      <c r="E81" s="285">
        <v>0</v>
      </c>
      <c r="F81" s="285">
        <v>0</v>
      </c>
      <c r="G81" s="286">
        <v>1.6456607585</v>
      </c>
      <c r="H81" s="287">
        <v>5.2463999999999997E-2</v>
      </c>
      <c r="I81" s="285">
        <v>0</v>
      </c>
      <c r="J81" s="288">
        <v>0</v>
      </c>
      <c r="K81" s="289">
        <v>5.2463999999999997E-2</v>
      </c>
      <c r="L81" s="180"/>
      <c r="M81" s="180"/>
      <c r="N81" s="180"/>
      <c r="O81" s="180"/>
      <c r="P81" s="180"/>
      <c r="Q81" s="181"/>
    </row>
    <row r="82" spans="1:17" s="182" customFormat="1" x14ac:dyDescent="0.2">
      <c r="A82" s="183" t="s">
        <v>94</v>
      </c>
      <c r="B82" s="184" t="s">
        <v>281</v>
      </c>
      <c r="C82" s="285">
        <v>5.6463702700000002</v>
      </c>
      <c r="D82" s="285">
        <v>5.2523772700000002</v>
      </c>
      <c r="E82" s="285">
        <v>0</v>
      </c>
      <c r="F82" s="285">
        <v>0</v>
      </c>
      <c r="G82" s="286">
        <v>5.2523772700000002</v>
      </c>
      <c r="H82" s="287">
        <v>0.39399299999999998</v>
      </c>
      <c r="I82" s="285">
        <v>0</v>
      </c>
      <c r="J82" s="288">
        <v>0</v>
      </c>
      <c r="K82" s="289">
        <v>0.39399299999999998</v>
      </c>
      <c r="L82" s="180"/>
      <c r="M82" s="180"/>
      <c r="N82" s="180"/>
      <c r="O82" s="180"/>
      <c r="P82" s="180"/>
      <c r="Q82" s="181"/>
    </row>
    <row r="83" spans="1:17" s="182" customFormat="1" x14ac:dyDescent="0.2">
      <c r="A83" s="183" t="s">
        <v>95</v>
      </c>
      <c r="B83" s="184" t="s">
        <v>282</v>
      </c>
      <c r="C83" s="285">
        <v>19.6528708309</v>
      </c>
      <c r="D83" s="285">
        <v>19.388504830900001</v>
      </c>
      <c r="E83" s="285">
        <v>0</v>
      </c>
      <c r="F83" s="285">
        <v>0</v>
      </c>
      <c r="G83" s="286">
        <v>19.388504830900001</v>
      </c>
      <c r="H83" s="287">
        <v>0.27410600000000002</v>
      </c>
      <c r="I83" s="285">
        <v>9.7400000000000004E-3</v>
      </c>
      <c r="J83" s="288">
        <v>0</v>
      </c>
      <c r="K83" s="289">
        <v>0.26436599999999999</v>
      </c>
      <c r="L83" s="180"/>
      <c r="M83" s="180"/>
      <c r="N83" s="180"/>
      <c r="O83" s="180"/>
      <c r="P83" s="180"/>
      <c r="Q83" s="181"/>
    </row>
    <row r="84" spans="1:17" s="182" customFormat="1" x14ac:dyDescent="0.2">
      <c r="A84" s="183" t="s">
        <v>96</v>
      </c>
      <c r="B84" s="184" t="s">
        <v>283</v>
      </c>
      <c r="C84" s="285">
        <v>62.619436818499999</v>
      </c>
      <c r="D84" s="285">
        <v>60.712697415999997</v>
      </c>
      <c r="E84" s="285">
        <v>0</v>
      </c>
      <c r="F84" s="285">
        <v>0</v>
      </c>
      <c r="G84" s="286">
        <v>60.712697415999997</v>
      </c>
      <c r="H84" s="287">
        <v>1.9067394023999999</v>
      </c>
      <c r="I84" s="285">
        <v>0</v>
      </c>
      <c r="J84" s="288">
        <v>0</v>
      </c>
      <c r="K84" s="289">
        <v>1.9067394023999999</v>
      </c>
      <c r="L84" s="180"/>
      <c r="M84" s="180"/>
      <c r="N84" s="180"/>
      <c r="O84" s="180"/>
      <c r="P84" s="180"/>
      <c r="Q84" s="181"/>
    </row>
    <row r="85" spans="1:17" s="182" customFormat="1" x14ac:dyDescent="0.2">
      <c r="A85" s="183" t="s">
        <v>97</v>
      </c>
      <c r="B85" s="185" t="s">
        <v>284</v>
      </c>
      <c r="C85" s="285">
        <v>0.42241600000000001</v>
      </c>
      <c r="D85" s="285">
        <v>0</v>
      </c>
      <c r="E85" s="285">
        <v>0</v>
      </c>
      <c r="F85" s="285">
        <v>0</v>
      </c>
      <c r="G85" s="286">
        <v>0</v>
      </c>
      <c r="H85" s="287">
        <v>0.42241600000000001</v>
      </c>
      <c r="I85" s="285">
        <v>0</v>
      </c>
      <c r="J85" s="288">
        <v>0</v>
      </c>
      <c r="K85" s="289">
        <v>0.42241600000000001</v>
      </c>
      <c r="L85" s="180"/>
      <c r="M85" s="180"/>
      <c r="N85" s="180"/>
      <c r="O85" s="180"/>
      <c r="P85" s="180"/>
      <c r="Q85" s="181"/>
    </row>
    <row r="86" spans="1:17" s="182" customFormat="1" x14ac:dyDescent="0.2">
      <c r="A86" s="183" t="s">
        <v>98</v>
      </c>
      <c r="B86" s="185" t="s">
        <v>285</v>
      </c>
      <c r="C86" s="285">
        <v>0</v>
      </c>
      <c r="D86" s="285">
        <v>0</v>
      </c>
      <c r="E86" s="285">
        <v>0</v>
      </c>
      <c r="F86" s="285">
        <v>0</v>
      </c>
      <c r="G86" s="286">
        <v>0</v>
      </c>
      <c r="H86" s="287">
        <v>0</v>
      </c>
      <c r="I86" s="285">
        <v>0</v>
      </c>
      <c r="J86" s="288">
        <v>0</v>
      </c>
      <c r="K86" s="289">
        <v>0</v>
      </c>
      <c r="L86" s="180"/>
      <c r="M86" s="180"/>
      <c r="N86" s="180"/>
      <c r="O86" s="180"/>
      <c r="P86" s="180"/>
      <c r="Q86" s="181"/>
    </row>
    <row r="87" spans="1:17" s="182" customFormat="1" x14ac:dyDescent="0.2">
      <c r="A87" s="183" t="s">
        <v>99</v>
      </c>
      <c r="B87" s="185" t="s">
        <v>286</v>
      </c>
      <c r="C87" s="285">
        <v>62.1970208185</v>
      </c>
      <c r="D87" s="285">
        <v>60.712697415999997</v>
      </c>
      <c r="E87" s="285">
        <v>0</v>
      </c>
      <c r="F87" s="285">
        <v>0</v>
      </c>
      <c r="G87" s="286">
        <v>60.712697415999997</v>
      </c>
      <c r="H87" s="287">
        <v>1.4843234024</v>
      </c>
      <c r="I87" s="285">
        <v>0</v>
      </c>
      <c r="J87" s="288">
        <v>0</v>
      </c>
      <c r="K87" s="289">
        <v>1.4843234024</v>
      </c>
      <c r="L87" s="180"/>
      <c r="M87" s="180"/>
      <c r="N87" s="180"/>
      <c r="O87" s="180"/>
      <c r="P87" s="180"/>
      <c r="Q87" s="181"/>
    </row>
    <row r="88" spans="1:17" s="182" customFormat="1" x14ac:dyDescent="0.2">
      <c r="A88" s="183" t="s">
        <v>100</v>
      </c>
      <c r="B88" s="184" t="s">
        <v>287</v>
      </c>
      <c r="C88" s="285">
        <v>1.4704322827</v>
      </c>
      <c r="D88" s="285">
        <v>-0.51807671730000004</v>
      </c>
      <c r="E88" s="285">
        <v>0</v>
      </c>
      <c r="F88" s="285">
        <v>0</v>
      </c>
      <c r="G88" s="286">
        <v>-0.51807671730000004</v>
      </c>
      <c r="H88" s="287">
        <v>0.80382799999999999</v>
      </c>
      <c r="I88" s="285">
        <v>0.277449</v>
      </c>
      <c r="J88" s="288">
        <v>1.4621299999999999</v>
      </c>
      <c r="K88" s="289">
        <v>1.9885090000000001</v>
      </c>
      <c r="L88" s="180"/>
      <c r="M88" s="180"/>
      <c r="N88" s="180"/>
      <c r="O88" s="180"/>
      <c r="P88" s="180"/>
      <c r="Q88" s="181"/>
    </row>
    <row r="89" spans="1:17" s="182" customFormat="1" x14ac:dyDescent="0.2">
      <c r="A89" s="183" t="s">
        <v>101</v>
      </c>
      <c r="B89" s="185" t="s">
        <v>288</v>
      </c>
      <c r="C89" s="285">
        <v>0</v>
      </c>
      <c r="D89" s="285">
        <v>0</v>
      </c>
      <c r="E89" s="285">
        <v>0</v>
      </c>
      <c r="F89" s="285">
        <v>0</v>
      </c>
      <c r="G89" s="286">
        <v>0</v>
      </c>
      <c r="H89" s="287">
        <v>0</v>
      </c>
      <c r="I89" s="285">
        <v>0</v>
      </c>
      <c r="J89" s="288">
        <v>0</v>
      </c>
      <c r="K89" s="289">
        <v>0</v>
      </c>
      <c r="L89" s="180"/>
      <c r="M89" s="180"/>
      <c r="N89" s="180"/>
      <c r="O89" s="180"/>
      <c r="P89" s="180"/>
      <c r="Q89" s="181"/>
    </row>
    <row r="90" spans="1:17" s="182" customFormat="1" x14ac:dyDescent="0.2">
      <c r="A90" s="183" t="s">
        <v>102</v>
      </c>
      <c r="B90" s="185" t="s">
        <v>289</v>
      </c>
      <c r="C90" s="285">
        <v>1.4704322827</v>
      </c>
      <c r="D90" s="285">
        <v>-0.51807671730000004</v>
      </c>
      <c r="E90" s="285">
        <v>0</v>
      </c>
      <c r="F90" s="285">
        <v>0</v>
      </c>
      <c r="G90" s="286">
        <v>-0.51807671730000004</v>
      </c>
      <c r="H90" s="287">
        <v>0.80382799999999999</v>
      </c>
      <c r="I90" s="285">
        <v>0.277449</v>
      </c>
      <c r="J90" s="288">
        <v>1.4621299999999999</v>
      </c>
      <c r="K90" s="289">
        <v>1.9885090000000001</v>
      </c>
      <c r="L90" s="180"/>
      <c r="M90" s="180"/>
      <c r="N90" s="180"/>
      <c r="O90" s="180"/>
      <c r="P90" s="180"/>
      <c r="Q90" s="181"/>
    </row>
    <row r="91" spans="1:17" s="182" customFormat="1" x14ac:dyDescent="0.2">
      <c r="A91" s="183" t="s">
        <v>103</v>
      </c>
      <c r="B91" s="185" t="s">
        <v>290</v>
      </c>
      <c r="C91" s="285">
        <v>0</v>
      </c>
      <c r="D91" s="285">
        <v>0</v>
      </c>
      <c r="E91" s="285">
        <v>0</v>
      </c>
      <c r="F91" s="285">
        <v>0</v>
      </c>
      <c r="G91" s="286">
        <v>0</v>
      </c>
      <c r="H91" s="287">
        <v>0</v>
      </c>
      <c r="I91" s="285">
        <v>0</v>
      </c>
      <c r="J91" s="288">
        <v>0</v>
      </c>
      <c r="K91" s="289">
        <v>0</v>
      </c>
      <c r="L91" s="180"/>
      <c r="M91" s="180"/>
      <c r="N91" s="180"/>
      <c r="O91" s="180"/>
      <c r="P91" s="180"/>
      <c r="Q91" s="181"/>
    </row>
    <row r="92" spans="1:17" s="182" customFormat="1" x14ac:dyDescent="0.2">
      <c r="A92" s="183" t="s">
        <v>104</v>
      </c>
      <c r="B92" s="184" t="s">
        <v>291</v>
      </c>
      <c r="C92" s="285">
        <v>0</v>
      </c>
      <c r="D92" s="285">
        <v>0</v>
      </c>
      <c r="E92" s="285">
        <v>0</v>
      </c>
      <c r="F92" s="285">
        <v>0</v>
      </c>
      <c r="G92" s="286">
        <v>0</v>
      </c>
      <c r="H92" s="287">
        <v>0</v>
      </c>
      <c r="I92" s="285">
        <v>0</v>
      </c>
      <c r="J92" s="288">
        <v>0</v>
      </c>
      <c r="K92" s="289">
        <v>0</v>
      </c>
      <c r="L92" s="180"/>
      <c r="M92" s="180"/>
      <c r="N92" s="180"/>
      <c r="O92" s="180"/>
      <c r="P92" s="180"/>
      <c r="Q92" s="181"/>
    </row>
    <row r="93" spans="1:17" s="182" customFormat="1" x14ac:dyDescent="0.2">
      <c r="A93" s="183" t="s">
        <v>105</v>
      </c>
      <c r="B93" s="184" t="s">
        <v>292</v>
      </c>
      <c r="C93" s="285">
        <v>4697.8246143881997</v>
      </c>
      <c r="D93" s="285">
        <v>3524.9773965328</v>
      </c>
      <c r="E93" s="285">
        <v>0</v>
      </c>
      <c r="F93" s="285">
        <v>5.5249238177000004</v>
      </c>
      <c r="G93" s="286">
        <v>3530.5023203505002</v>
      </c>
      <c r="H93" s="287">
        <v>1514.9780520376</v>
      </c>
      <c r="I93" s="285">
        <v>562.95135800000003</v>
      </c>
      <c r="J93" s="288">
        <v>215.29560000000001</v>
      </c>
      <c r="K93" s="289">
        <v>1167.3222940375999</v>
      </c>
      <c r="L93" s="180"/>
      <c r="M93" s="180"/>
      <c r="N93" s="180"/>
      <c r="O93" s="180"/>
      <c r="P93" s="180"/>
      <c r="Q93" s="181"/>
    </row>
    <row r="94" spans="1:17" s="182" customFormat="1" x14ac:dyDescent="0.2">
      <c r="A94" s="188" t="s">
        <v>106</v>
      </c>
      <c r="B94" s="189" t="s">
        <v>293</v>
      </c>
      <c r="C94" s="290">
        <v>0</v>
      </c>
      <c r="D94" s="290">
        <v>0</v>
      </c>
      <c r="E94" s="290">
        <v>0</v>
      </c>
      <c r="F94" s="290">
        <v>0</v>
      </c>
      <c r="G94" s="291">
        <v>0</v>
      </c>
      <c r="H94" s="292">
        <v>0</v>
      </c>
      <c r="I94" s="290">
        <v>0</v>
      </c>
      <c r="J94" s="293">
        <v>0</v>
      </c>
      <c r="K94" s="294">
        <v>0</v>
      </c>
      <c r="L94" s="180"/>
      <c r="M94" s="180"/>
      <c r="N94" s="180"/>
      <c r="O94" s="180"/>
      <c r="P94" s="180"/>
      <c r="Q94" s="181"/>
    </row>
    <row r="95" spans="1:17" s="182" customFormat="1" ht="21.75" customHeight="1" x14ac:dyDescent="0.2">
      <c r="A95" s="190" t="s">
        <v>107</v>
      </c>
      <c r="B95" s="191" t="s">
        <v>294</v>
      </c>
      <c r="C95" s="295">
        <v>4697.8246143881997</v>
      </c>
      <c r="D95" s="295">
        <v>3524.9773965328</v>
      </c>
      <c r="E95" s="295">
        <v>0</v>
      </c>
      <c r="F95" s="295">
        <v>5.5249238177000004</v>
      </c>
      <c r="G95" s="296">
        <v>3530.5023203505002</v>
      </c>
      <c r="H95" s="297">
        <v>1514.9780520376</v>
      </c>
      <c r="I95" s="295">
        <v>562.95135800000003</v>
      </c>
      <c r="J95" s="297">
        <v>215.29560000000001</v>
      </c>
      <c r="K95" s="297">
        <v>1167.3222940375999</v>
      </c>
      <c r="L95" s="180"/>
      <c r="M95" s="180"/>
      <c r="N95" s="180"/>
      <c r="O95" s="180"/>
      <c r="P95" s="180"/>
      <c r="Q95" s="181"/>
    </row>
    <row r="96" spans="1:17" ht="12.75" customHeight="1" x14ac:dyDescent="0.2">
      <c r="A96" s="192" t="s">
        <v>185</v>
      </c>
    </row>
    <row r="97" spans="1:1" ht="6.75" customHeight="1" x14ac:dyDescent="0.2">
      <c r="A97" s="192"/>
    </row>
    <row r="98" spans="1:1" ht="12.75" customHeight="1" x14ac:dyDescent="0.2">
      <c r="A98" s="121" t="s">
        <v>207</v>
      </c>
    </row>
    <row r="99" spans="1:1" ht="13.5" x14ac:dyDescent="0.2">
      <c r="A99" s="121"/>
    </row>
    <row r="100" spans="1:1" x14ac:dyDescent="0.2">
      <c r="A100" s="120"/>
    </row>
    <row r="101" spans="1:1" x14ac:dyDescent="0.2">
      <c r="A101" s="120"/>
    </row>
    <row r="102" spans="1:1" x14ac:dyDescent="0.2">
      <c r="A102" s="120"/>
    </row>
    <row r="103" spans="1:1" x14ac:dyDescent="0.2">
      <c r="A103" s="120"/>
    </row>
  </sheetData>
  <mergeCells count="6">
    <mergeCell ref="A8:A10"/>
    <mergeCell ref="B8:B10"/>
    <mergeCell ref="C8:K8"/>
    <mergeCell ref="C9:C10"/>
    <mergeCell ref="D9:G9"/>
    <mergeCell ref="H9:K9"/>
  </mergeCells>
  <pageMargins left="0.19685039370078741" right="0.15748031496062992" top="0.19685039370078741" bottom="0.35433070866141736" header="0.15748031496062992" footer="0.31496062992125984"/>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zoomScaleNormal="100" zoomScaleSheetLayoutView="100" workbookViewId="0"/>
  </sheetViews>
  <sheetFormatPr defaultRowHeight="12.75" x14ac:dyDescent="0.2"/>
  <cols>
    <col min="1" max="1" width="9.28515625" style="193" customWidth="1"/>
    <col min="2" max="2" width="66" style="193" customWidth="1"/>
    <col min="3" max="5" width="10" style="193" customWidth="1"/>
    <col min="6" max="6" width="10" style="194" customWidth="1"/>
    <col min="7" max="9" width="10" style="193" customWidth="1"/>
    <col min="10" max="10" width="10.140625" style="193" customWidth="1"/>
    <col min="11" max="11" width="10" style="193" customWidth="1"/>
    <col min="12" max="12" width="10.140625" style="193" customWidth="1"/>
    <col min="13" max="13" width="10" style="193" customWidth="1"/>
    <col min="14" max="14" width="10.140625" style="193" customWidth="1"/>
    <col min="15" max="15" width="10" style="193" customWidth="1"/>
    <col min="16" max="16" width="10.140625" style="193" customWidth="1"/>
    <col min="17" max="17" width="10" style="193" customWidth="1"/>
    <col min="18" max="18" width="10.140625" style="193" customWidth="1"/>
    <col min="19" max="19" width="10" style="193" customWidth="1"/>
    <col min="20" max="20" width="10.140625" style="193" customWidth="1"/>
    <col min="21" max="16384" width="9.140625" style="193"/>
  </cols>
  <sheetData>
    <row r="1" spans="1:21" ht="17.25" x14ac:dyDescent="0.2">
      <c r="A1" s="195" t="s">
        <v>474</v>
      </c>
    </row>
    <row r="2" spans="1:21" ht="15" x14ac:dyDescent="0.2">
      <c r="A2" s="195" t="s">
        <v>297</v>
      </c>
    </row>
    <row r="3" spans="1:21" ht="15" x14ac:dyDescent="0.2">
      <c r="A3" s="195"/>
    </row>
    <row r="4" spans="1:21" ht="15.75" customHeight="1" x14ac:dyDescent="0.2">
      <c r="A4" s="172"/>
    </row>
    <row r="5" spans="1:21" x14ac:dyDescent="0.2">
      <c r="A5" s="96" t="s">
        <v>192</v>
      </c>
    </row>
    <row r="6" spans="1:21" x14ac:dyDescent="0.2">
      <c r="A6" s="106" t="s">
        <v>193</v>
      </c>
    </row>
    <row r="7" spans="1:21" x14ac:dyDescent="0.2">
      <c r="A7" s="518" t="s">
        <v>15</v>
      </c>
      <c r="B7" s="521" t="s">
        <v>108</v>
      </c>
      <c r="C7" s="512">
        <v>2009</v>
      </c>
      <c r="D7" s="513"/>
      <c r="E7" s="512">
        <v>2010</v>
      </c>
      <c r="F7" s="513"/>
      <c r="G7" s="512">
        <v>2011</v>
      </c>
      <c r="H7" s="513"/>
      <c r="I7" s="512">
        <v>2012</v>
      </c>
      <c r="J7" s="513"/>
      <c r="K7" s="512">
        <v>2013</v>
      </c>
      <c r="L7" s="513"/>
      <c r="M7" s="512">
        <v>2014</v>
      </c>
      <c r="N7" s="513"/>
      <c r="O7" s="512">
        <v>2015</v>
      </c>
      <c r="P7" s="513"/>
      <c r="Q7" s="512">
        <v>2016</v>
      </c>
      <c r="R7" s="513"/>
      <c r="S7" s="512">
        <v>2017</v>
      </c>
      <c r="T7" s="513"/>
      <c r="U7" s="196"/>
    </row>
    <row r="8" spans="1:21" ht="14.25" customHeight="1" x14ac:dyDescent="0.2">
      <c r="A8" s="519"/>
      <c r="B8" s="522"/>
      <c r="C8" s="514" t="s">
        <v>295</v>
      </c>
      <c r="D8" s="516" t="s">
        <v>296</v>
      </c>
      <c r="E8" s="514" t="s">
        <v>295</v>
      </c>
      <c r="F8" s="516" t="s">
        <v>296</v>
      </c>
      <c r="G8" s="514" t="s">
        <v>295</v>
      </c>
      <c r="H8" s="516" t="s">
        <v>296</v>
      </c>
      <c r="I8" s="514" t="s">
        <v>295</v>
      </c>
      <c r="J8" s="516" t="s">
        <v>296</v>
      </c>
      <c r="K8" s="514" t="s">
        <v>295</v>
      </c>
      <c r="L8" s="516" t="s">
        <v>296</v>
      </c>
      <c r="M8" s="514" t="s">
        <v>295</v>
      </c>
      <c r="N8" s="516" t="s">
        <v>296</v>
      </c>
      <c r="O8" s="514" t="s">
        <v>295</v>
      </c>
      <c r="P8" s="516" t="s">
        <v>296</v>
      </c>
      <c r="Q8" s="514" t="s">
        <v>295</v>
      </c>
      <c r="R8" s="516" t="s">
        <v>296</v>
      </c>
      <c r="S8" s="514" t="s">
        <v>295</v>
      </c>
      <c r="T8" s="516" t="s">
        <v>296</v>
      </c>
      <c r="U8" s="197"/>
    </row>
    <row r="9" spans="1:21" ht="14.25" x14ac:dyDescent="0.2">
      <c r="A9" s="520"/>
      <c r="B9" s="523"/>
      <c r="C9" s="515"/>
      <c r="D9" s="517"/>
      <c r="E9" s="515"/>
      <c r="F9" s="517"/>
      <c r="G9" s="515"/>
      <c r="H9" s="517"/>
      <c r="I9" s="515"/>
      <c r="J9" s="517"/>
      <c r="K9" s="515"/>
      <c r="L9" s="517"/>
      <c r="M9" s="515"/>
      <c r="N9" s="517"/>
      <c r="O9" s="515"/>
      <c r="P9" s="517"/>
      <c r="Q9" s="515"/>
      <c r="R9" s="517"/>
      <c r="S9" s="515"/>
      <c r="T9" s="517"/>
      <c r="U9" s="198"/>
    </row>
    <row r="10" spans="1:21" s="199" customFormat="1" x14ac:dyDescent="0.2">
      <c r="A10" s="178" t="s">
        <v>24</v>
      </c>
      <c r="B10" s="179" t="s">
        <v>211</v>
      </c>
      <c r="C10" s="298">
        <v>16.34683995907054</v>
      </c>
      <c r="D10" s="298">
        <v>0.52037179637077813</v>
      </c>
      <c r="E10" s="299">
        <v>29.161039249906725</v>
      </c>
      <c r="F10" s="300">
        <v>0.89561625649221244</v>
      </c>
      <c r="G10" s="298">
        <v>30.942583838644566</v>
      </c>
      <c r="H10" s="298">
        <v>0.85592978970939027</v>
      </c>
      <c r="I10" s="298">
        <v>36.523635749186994</v>
      </c>
      <c r="J10" s="298">
        <v>0.99099728554135746</v>
      </c>
      <c r="K10" s="298">
        <v>42.92703782821691</v>
      </c>
      <c r="L10" s="298">
        <v>1.0785777097595302</v>
      </c>
      <c r="M10" s="298">
        <v>43.602906625778687</v>
      </c>
      <c r="N10" s="298">
        <v>1.0836692827125187</v>
      </c>
      <c r="O10" s="298">
        <v>43.7559895877</v>
      </c>
      <c r="P10" s="298">
        <v>0.99443221322664899</v>
      </c>
      <c r="Q10" s="298">
        <v>46.412057050200005</v>
      </c>
      <c r="R10" s="298">
        <v>0.99654136116924619</v>
      </c>
      <c r="S10" s="301">
        <v>23.756373251900001</v>
      </c>
      <c r="T10" s="302">
        <v>0.50568880709468134</v>
      </c>
    </row>
    <row r="11" spans="1:21" s="199" customFormat="1" x14ac:dyDescent="0.2">
      <c r="A11" s="183" t="s">
        <v>25</v>
      </c>
      <c r="B11" s="184" t="s">
        <v>212</v>
      </c>
      <c r="C11" s="303">
        <v>89.315742181612009</v>
      </c>
      <c r="D11" s="303">
        <v>2.8432035377850098</v>
      </c>
      <c r="E11" s="304">
        <v>132.96543705737531</v>
      </c>
      <c r="F11" s="305">
        <v>4.0837367269260918</v>
      </c>
      <c r="G11" s="303">
        <v>179.40059523644186</v>
      </c>
      <c r="H11" s="303">
        <v>4.9625562802124907</v>
      </c>
      <c r="I11" s="303">
        <v>156.42572490463542</v>
      </c>
      <c r="J11" s="303">
        <v>4.2443055185923946</v>
      </c>
      <c r="K11" s="303">
        <v>164.77714440512005</v>
      </c>
      <c r="L11" s="303">
        <v>4.140163496591585</v>
      </c>
      <c r="M11" s="303">
        <v>182.32496284155917</v>
      </c>
      <c r="N11" s="303">
        <v>4.5313484121328473</v>
      </c>
      <c r="O11" s="303">
        <v>119.34838145887001</v>
      </c>
      <c r="P11" s="303">
        <v>2.712402947287587</v>
      </c>
      <c r="Q11" s="303">
        <v>116.66314585768001</v>
      </c>
      <c r="R11" s="303">
        <v>2.5049449983557177</v>
      </c>
      <c r="S11" s="306">
        <v>77.017377389499998</v>
      </c>
      <c r="T11" s="307">
        <v>1.6394264092707092</v>
      </c>
    </row>
    <row r="12" spans="1:21" s="199" customFormat="1" ht="25.5" x14ac:dyDescent="0.2">
      <c r="A12" s="183" t="s">
        <v>26</v>
      </c>
      <c r="B12" s="185" t="s">
        <v>213</v>
      </c>
      <c r="C12" s="303">
        <v>1.1887225020937247</v>
      </c>
      <c r="D12" s="303">
        <v>3.7840809927159103E-2</v>
      </c>
      <c r="E12" s="304">
        <v>2.1817051575385902</v>
      </c>
      <c r="F12" s="305">
        <v>6.7006206096400178E-2</v>
      </c>
      <c r="G12" s="303">
        <v>2.3110768751797632</v>
      </c>
      <c r="H12" s="303">
        <v>6.3928712420723968E-2</v>
      </c>
      <c r="I12" s="303">
        <v>2.2367708785365852</v>
      </c>
      <c r="J12" s="303">
        <v>6.0690394686598398E-2</v>
      </c>
      <c r="K12" s="303">
        <v>1.586555363058479</v>
      </c>
      <c r="L12" s="303">
        <v>3.9863529758149038E-2</v>
      </c>
      <c r="M12" s="303">
        <v>1.699743304479078</v>
      </c>
      <c r="N12" s="303">
        <v>4.2243963765279238E-2</v>
      </c>
      <c r="O12" s="303">
        <v>6.5682755822000001</v>
      </c>
      <c r="P12" s="303">
        <v>0.14927567370401318</v>
      </c>
      <c r="Q12" s="303">
        <v>8.8526284308999994</v>
      </c>
      <c r="R12" s="303">
        <v>0.19008014182419514</v>
      </c>
      <c r="S12" s="306">
        <v>15.455623835600001</v>
      </c>
      <c r="T12" s="307">
        <v>0.32899533516563162</v>
      </c>
    </row>
    <row r="13" spans="1:21" s="199" customFormat="1" x14ac:dyDescent="0.2">
      <c r="A13" s="183" t="s">
        <v>27</v>
      </c>
      <c r="B13" s="184" t="s">
        <v>214</v>
      </c>
      <c r="C13" s="303">
        <v>953.39915324563185</v>
      </c>
      <c r="D13" s="303">
        <v>30.34972088030506</v>
      </c>
      <c r="E13" s="304">
        <v>1053.016594485078</v>
      </c>
      <c r="F13" s="305">
        <v>32.341055210503875</v>
      </c>
      <c r="G13" s="303">
        <v>1308.7525282804431</v>
      </c>
      <c r="H13" s="303">
        <v>36.202544756901681</v>
      </c>
      <c r="I13" s="303">
        <v>1281.491696499234</v>
      </c>
      <c r="J13" s="303">
        <v>34.770766015614939</v>
      </c>
      <c r="K13" s="303">
        <v>1388.9010948194345</v>
      </c>
      <c r="L13" s="303">
        <v>34.897301042005644</v>
      </c>
      <c r="M13" s="303">
        <v>1435.8132781849135</v>
      </c>
      <c r="N13" s="303">
        <v>35.684473024554208</v>
      </c>
      <c r="O13" s="303">
        <v>1563.7427680324699</v>
      </c>
      <c r="P13" s="303">
        <v>35.538818716805409</v>
      </c>
      <c r="Q13" s="303">
        <v>1685.60241161146</v>
      </c>
      <c r="R13" s="303">
        <v>36.192589348939649</v>
      </c>
      <c r="S13" s="306">
        <v>1717.9783486132001</v>
      </c>
      <c r="T13" s="307">
        <v>36.569657014259001</v>
      </c>
    </row>
    <row r="14" spans="1:21" s="199" customFormat="1" x14ac:dyDescent="0.2">
      <c r="A14" s="183" t="s">
        <v>28</v>
      </c>
      <c r="B14" s="185" t="s">
        <v>215</v>
      </c>
      <c r="C14" s="303">
        <v>249.74898138192034</v>
      </c>
      <c r="D14" s="303">
        <v>7.9503027134836772</v>
      </c>
      <c r="E14" s="304">
        <v>261.6452354280118</v>
      </c>
      <c r="F14" s="305">
        <v>8.0358496236998498</v>
      </c>
      <c r="G14" s="303">
        <v>292.95747049233199</v>
      </c>
      <c r="H14" s="303">
        <v>8.1037520143722013</v>
      </c>
      <c r="I14" s="303">
        <v>261.08868871640163</v>
      </c>
      <c r="J14" s="303">
        <v>7.0841299475303723</v>
      </c>
      <c r="K14" s="303">
        <v>250.30192940827698</v>
      </c>
      <c r="L14" s="303">
        <v>6.2890452131806205</v>
      </c>
      <c r="M14" s="303">
        <v>240.42186827783036</v>
      </c>
      <c r="N14" s="303">
        <v>5.9752391229580617</v>
      </c>
      <c r="O14" s="303">
        <v>263.01597537467001</v>
      </c>
      <c r="P14" s="303">
        <v>5.9775029880554271</v>
      </c>
      <c r="Q14" s="303">
        <v>265.48580905822001</v>
      </c>
      <c r="R14" s="303">
        <v>5.7004064535178154</v>
      </c>
      <c r="S14" s="306">
        <v>248.71998374219999</v>
      </c>
      <c r="T14" s="307">
        <v>5.2943650339869262</v>
      </c>
    </row>
    <row r="15" spans="1:21" s="199" customFormat="1" x14ac:dyDescent="0.2">
      <c r="A15" s="183" t="s">
        <v>29</v>
      </c>
      <c r="B15" s="185" t="s">
        <v>216</v>
      </c>
      <c r="C15" s="303">
        <v>52.208065467067868</v>
      </c>
      <c r="D15" s="303">
        <v>1.6619484181752526</v>
      </c>
      <c r="E15" s="304">
        <v>63.554173351924348</v>
      </c>
      <c r="F15" s="305">
        <v>1.951924632524531</v>
      </c>
      <c r="G15" s="303">
        <v>92.954878779951855</v>
      </c>
      <c r="H15" s="303">
        <v>2.5713059472176027</v>
      </c>
      <c r="I15" s="303">
        <v>85.89195786206264</v>
      </c>
      <c r="J15" s="303">
        <v>2.3305099655373565</v>
      </c>
      <c r="K15" s="303">
        <v>101.09665183076116</v>
      </c>
      <c r="L15" s="303">
        <v>2.5401378877417939</v>
      </c>
      <c r="M15" s="303">
        <v>101.59525592839805</v>
      </c>
      <c r="N15" s="303">
        <v>2.5249614449746729</v>
      </c>
      <c r="O15" s="303">
        <v>109.79652411038001</v>
      </c>
      <c r="P15" s="303">
        <v>2.4953201037046306</v>
      </c>
      <c r="Q15" s="303">
        <v>160.53898652281001</v>
      </c>
      <c r="R15" s="303">
        <v>3.4470297228397229</v>
      </c>
      <c r="S15" s="306">
        <v>162.11318061599999</v>
      </c>
      <c r="T15" s="307">
        <v>3.4508138111305819</v>
      </c>
    </row>
    <row r="16" spans="1:21" s="199" customFormat="1" x14ac:dyDescent="0.2">
      <c r="A16" s="183" t="s">
        <v>30</v>
      </c>
      <c r="B16" s="185" t="s">
        <v>217</v>
      </c>
      <c r="C16" s="303">
        <v>37.292944338334081</v>
      </c>
      <c r="D16" s="303">
        <v>1.1871527760646015</v>
      </c>
      <c r="E16" s="304">
        <v>46.700734327895297</v>
      </c>
      <c r="F16" s="305">
        <v>1.4343088562702968</v>
      </c>
      <c r="G16" s="303">
        <v>73.589781047441704</v>
      </c>
      <c r="H16" s="303">
        <v>2.035631094841885</v>
      </c>
      <c r="I16" s="303">
        <v>74.423396107834989</v>
      </c>
      <c r="J16" s="303">
        <v>2.0193330157520104</v>
      </c>
      <c r="K16" s="303">
        <v>89.471274487545685</v>
      </c>
      <c r="L16" s="303">
        <v>2.2480405639033063</v>
      </c>
      <c r="M16" s="303">
        <v>90.414783230481376</v>
      </c>
      <c r="N16" s="303">
        <v>2.2470915558656031</v>
      </c>
      <c r="O16" s="303">
        <v>96.930424850380007</v>
      </c>
      <c r="P16" s="303">
        <v>2.2029152539166574</v>
      </c>
      <c r="Q16" s="303">
        <v>146.63789310721</v>
      </c>
      <c r="R16" s="303">
        <v>3.148550934469295</v>
      </c>
      <c r="S16" s="306">
        <v>150.67252617209999</v>
      </c>
      <c r="T16" s="307">
        <v>3.2072829136837018</v>
      </c>
    </row>
    <row r="17" spans="1:20" s="199" customFormat="1" x14ac:dyDescent="0.2">
      <c r="A17" s="183" t="s">
        <v>31</v>
      </c>
      <c r="B17" s="185" t="s">
        <v>218</v>
      </c>
      <c r="C17" s="303">
        <v>14.915301698733792</v>
      </c>
      <c r="D17" s="303">
        <v>0.47480139022683204</v>
      </c>
      <c r="E17" s="304">
        <v>16.853439024029051</v>
      </c>
      <c r="F17" s="305">
        <v>0.51761577625423438</v>
      </c>
      <c r="G17" s="303">
        <v>19.365097742510137</v>
      </c>
      <c r="H17" s="303">
        <v>0.53567485265233628</v>
      </c>
      <c r="I17" s="303">
        <v>11.468561754227643</v>
      </c>
      <c r="J17" s="303">
        <v>0.31117694978534582</v>
      </c>
      <c r="K17" s="303">
        <v>11.62537734321549</v>
      </c>
      <c r="L17" s="303">
        <v>0.29209732383848791</v>
      </c>
      <c r="M17" s="303">
        <v>11.18047269791667</v>
      </c>
      <c r="N17" s="303">
        <v>0.27786988910907001</v>
      </c>
      <c r="O17" s="303">
        <v>12.866099259999999</v>
      </c>
      <c r="P17" s="303">
        <v>0.29240484978797349</v>
      </c>
      <c r="Q17" s="303">
        <v>13.901093415600002</v>
      </c>
      <c r="R17" s="303">
        <v>0.29847878837042779</v>
      </c>
      <c r="S17" s="306">
        <v>11.4406544439</v>
      </c>
      <c r="T17" s="307">
        <v>0.24353089744687975</v>
      </c>
    </row>
    <row r="18" spans="1:20" s="199" customFormat="1" ht="25.5" x14ac:dyDescent="0.2">
      <c r="A18" s="183" t="s">
        <v>32</v>
      </c>
      <c r="B18" s="185" t="s">
        <v>219</v>
      </c>
      <c r="C18" s="303">
        <v>125.52406384844214</v>
      </c>
      <c r="D18" s="303">
        <v>3.9958293319149893</v>
      </c>
      <c r="E18" s="304">
        <v>129.29485747268672</v>
      </c>
      <c r="F18" s="305">
        <v>3.9710030647742514</v>
      </c>
      <c r="G18" s="303">
        <v>134.06859644077369</v>
      </c>
      <c r="H18" s="303">
        <v>3.7085883375669404</v>
      </c>
      <c r="I18" s="303">
        <v>122.63469598894312</v>
      </c>
      <c r="J18" s="303">
        <v>3.3274521647516284</v>
      </c>
      <c r="K18" s="303">
        <v>118.51166862385394</v>
      </c>
      <c r="L18" s="303">
        <v>2.9777047425358365</v>
      </c>
      <c r="M18" s="303">
        <v>118.02959493145985</v>
      </c>
      <c r="N18" s="303">
        <v>2.9334064257680676</v>
      </c>
      <c r="O18" s="303">
        <v>133.15846599426999</v>
      </c>
      <c r="P18" s="303">
        <v>3.0262615311932151</v>
      </c>
      <c r="Q18" s="303">
        <v>134.74525497115999</v>
      </c>
      <c r="R18" s="303">
        <v>2.8931969047357327</v>
      </c>
      <c r="S18" s="306">
        <v>120.06787706910001</v>
      </c>
      <c r="T18" s="307">
        <v>2.5558186378725956</v>
      </c>
    </row>
    <row r="19" spans="1:20" s="199" customFormat="1" x14ac:dyDescent="0.2">
      <c r="A19" s="183" t="s">
        <v>33</v>
      </c>
      <c r="B19" s="185" t="s">
        <v>220</v>
      </c>
      <c r="C19" s="303">
        <v>71.040989530000004</v>
      </c>
      <c r="D19" s="303">
        <v>2.2614601617342611</v>
      </c>
      <c r="E19" s="304">
        <v>72.071629900000005</v>
      </c>
      <c r="F19" s="305">
        <v>2.2135193062619218</v>
      </c>
      <c r="G19" s="303">
        <v>71.078338279999997</v>
      </c>
      <c r="H19" s="303">
        <v>1.9661598867807513</v>
      </c>
      <c r="I19" s="303">
        <v>62.985337544715449</v>
      </c>
      <c r="J19" s="303">
        <v>1.7089837102843348</v>
      </c>
      <c r="K19" s="303">
        <v>61.018289419570067</v>
      </c>
      <c r="L19" s="303">
        <v>1.5331355291499686</v>
      </c>
      <c r="M19" s="303">
        <v>54.450166196150377</v>
      </c>
      <c r="N19" s="303">
        <v>1.3532577782434925</v>
      </c>
      <c r="O19" s="303">
        <v>72.905247085469995</v>
      </c>
      <c r="P19" s="303">
        <v>1.6569006185936999</v>
      </c>
      <c r="Q19" s="303">
        <v>69.503305298059999</v>
      </c>
      <c r="R19" s="303">
        <v>1.4923475249669398</v>
      </c>
      <c r="S19" s="306">
        <v>66.724202758700002</v>
      </c>
      <c r="T19" s="307">
        <v>1.4203212813509756</v>
      </c>
    </row>
    <row r="20" spans="1:20" s="199" customFormat="1" x14ac:dyDescent="0.2">
      <c r="A20" s="183" t="s">
        <v>34</v>
      </c>
      <c r="B20" s="185" t="s">
        <v>221</v>
      </c>
      <c r="C20" s="303">
        <v>29.349946033125811</v>
      </c>
      <c r="D20" s="303">
        <v>0.93430193106946346</v>
      </c>
      <c r="E20" s="304">
        <v>30.317139432731349</v>
      </c>
      <c r="F20" s="305">
        <v>0.93112329411861194</v>
      </c>
      <c r="G20" s="303">
        <v>33.873034080404352</v>
      </c>
      <c r="H20" s="303">
        <v>0.93699152884090675</v>
      </c>
      <c r="I20" s="303">
        <v>32.018576013739839</v>
      </c>
      <c r="J20" s="303">
        <v>0.86876131758657427</v>
      </c>
      <c r="K20" s="303">
        <v>30.295208753533984</v>
      </c>
      <c r="L20" s="303">
        <v>0.76119244483706394</v>
      </c>
      <c r="M20" s="303">
        <v>31.315251503252988</v>
      </c>
      <c r="N20" s="303">
        <v>0.7782824302458129</v>
      </c>
      <c r="O20" s="303">
        <v>26.506775078299999</v>
      </c>
      <c r="P20" s="303">
        <v>0.60241332112448753</v>
      </c>
      <c r="Q20" s="303">
        <v>27.553261418199998</v>
      </c>
      <c r="R20" s="303">
        <v>0.59161274857190949</v>
      </c>
      <c r="S20" s="306">
        <v>23.486828663499999</v>
      </c>
      <c r="T20" s="307">
        <v>0.49995116019372093</v>
      </c>
    </row>
    <row r="21" spans="1:20" s="199" customFormat="1" x14ac:dyDescent="0.2">
      <c r="A21" s="183" t="s">
        <v>35</v>
      </c>
      <c r="B21" s="185" t="s">
        <v>222</v>
      </c>
      <c r="C21" s="303">
        <v>5.2011707479279092</v>
      </c>
      <c r="D21" s="303">
        <v>0.16556977202364931</v>
      </c>
      <c r="E21" s="304">
        <v>21.322660671659268</v>
      </c>
      <c r="F21" s="305">
        <v>0.65487794744030881</v>
      </c>
      <c r="G21" s="303">
        <v>21.992702510058706</v>
      </c>
      <c r="H21" s="303">
        <v>0.60835931907748264</v>
      </c>
      <c r="I21" s="303">
        <v>21.471812248943092</v>
      </c>
      <c r="J21" s="303">
        <v>0.58259554991947726</v>
      </c>
      <c r="K21" s="303">
        <v>20.488630388311122</v>
      </c>
      <c r="L21" s="303">
        <v>0.51479396572311886</v>
      </c>
      <c r="M21" s="303">
        <v>19.398401975717306</v>
      </c>
      <c r="N21" s="303">
        <v>0.48211126233420609</v>
      </c>
      <c r="O21" s="303">
        <v>19.060155057999999</v>
      </c>
      <c r="P21" s="303">
        <v>0.4331757173673455</v>
      </c>
      <c r="Q21" s="303">
        <v>18.8417353846</v>
      </c>
      <c r="R21" s="303">
        <v>0.4045623017021418</v>
      </c>
      <c r="S21" s="306">
        <v>12.722589941900001</v>
      </c>
      <c r="T21" s="307">
        <v>0.27081875093706265</v>
      </c>
    </row>
    <row r="22" spans="1:20" s="199" customFormat="1" x14ac:dyDescent="0.2">
      <c r="A22" s="183" t="s">
        <v>36</v>
      </c>
      <c r="B22" s="185" t="s">
        <v>223</v>
      </c>
      <c r="C22" s="303">
        <v>336.9771886727483</v>
      </c>
      <c r="D22" s="303">
        <v>10.727053390420728</v>
      </c>
      <c r="E22" s="304">
        <v>5.5834274582961063</v>
      </c>
      <c r="F22" s="305">
        <v>0.17148251664628114</v>
      </c>
      <c r="G22" s="303">
        <v>7.1245215703106393</v>
      </c>
      <c r="H22" s="303">
        <v>0.19707760286780002</v>
      </c>
      <c r="I22" s="303">
        <v>6.1589701815447153</v>
      </c>
      <c r="J22" s="303">
        <v>0.16711158696124159</v>
      </c>
      <c r="K22" s="303">
        <v>6.709540062438772</v>
      </c>
      <c r="L22" s="303">
        <v>0.1685828028256853</v>
      </c>
      <c r="M22" s="303">
        <v>12.865775256339186</v>
      </c>
      <c r="N22" s="303">
        <v>0.3197549549445563</v>
      </c>
      <c r="O22" s="303">
        <v>14.686288772499999</v>
      </c>
      <c r="P22" s="303">
        <v>0.33377187410768228</v>
      </c>
      <c r="Q22" s="303">
        <v>18.846952870300001</v>
      </c>
      <c r="R22" s="303">
        <v>0.4046743294947418</v>
      </c>
      <c r="S22" s="306">
        <v>17.134255705000001</v>
      </c>
      <c r="T22" s="307">
        <v>0.36472744539083662</v>
      </c>
    </row>
    <row r="23" spans="1:20" s="199" customFormat="1" x14ac:dyDescent="0.2">
      <c r="A23" s="183" t="s">
        <v>37</v>
      </c>
      <c r="B23" s="185" t="s">
        <v>224</v>
      </c>
      <c r="C23" s="303">
        <v>330.97841050737077</v>
      </c>
      <c r="D23" s="303">
        <v>10.53609324290823</v>
      </c>
      <c r="E23" s="304">
        <v>339.54902266566842</v>
      </c>
      <c r="F23" s="305">
        <v>10.428490629886863</v>
      </c>
      <c r="G23" s="303">
        <v>443.96256760735758</v>
      </c>
      <c r="H23" s="303">
        <v>12.280835663646775</v>
      </c>
      <c r="I23" s="303">
        <v>416.25183877711129</v>
      </c>
      <c r="J23" s="303">
        <v>11.294177971832891</v>
      </c>
      <c r="K23" s="303">
        <v>402.99051304305567</v>
      </c>
      <c r="L23" s="303">
        <v>10.125473515134731</v>
      </c>
      <c r="M23" s="303">
        <v>384.96447504252058</v>
      </c>
      <c r="N23" s="303">
        <v>9.5675772287274548</v>
      </c>
      <c r="O23" s="303">
        <v>375.29520665926998</v>
      </c>
      <c r="P23" s="303">
        <v>8.5292470011109103</v>
      </c>
      <c r="Q23" s="303">
        <v>334.77454896682002</v>
      </c>
      <c r="R23" s="303">
        <v>7.1881469151727151</v>
      </c>
      <c r="S23" s="306">
        <v>314.09130145199998</v>
      </c>
      <c r="T23" s="307">
        <v>6.6858881979123073</v>
      </c>
    </row>
    <row r="24" spans="1:20" s="199" customFormat="1" x14ac:dyDescent="0.2">
      <c r="A24" s="183" t="s">
        <v>38</v>
      </c>
      <c r="B24" s="185" t="s">
        <v>225</v>
      </c>
      <c r="C24" s="303">
        <v>4.3817737123564592E-2</v>
      </c>
      <c r="D24" s="303">
        <v>1.3948576383559521E-3</v>
      </c>
      <c r="E24" s="304">
        <v>333.9914340225863</v>
      </c>
      <c r="F24" s="305">
        <v>10.257801694798353</v>
      </c>
      <c r="G24" s="303">
        <v>433.84736872095516</v>
      </c>
      <c r="H24" s="303">
        <v>12.001030328033718</v>
      </c>
      <c r="I24" s="303">
        <v>392.70186852924087</v>
      </c>
      <c r="J24" s="303">
        <v>10.655195676902443</v>
      </c>
      <c r="K24" s="303">
        <v>378.53409960700947</v>
      </c>
      <c r="L24" s="303">
        <v>9.5109856835181734</v>
      </c>
      <c r="M24" s="303">
        <v>362.5932665246915</v>
      </c>
      <c r="N24" s="303">
        <v>9.0115823796685799</v>
      </c>
      <c r="O24" s="303">
        <v>338.23194215652995</v>
      </c>
      <c r="P24" s="303">
        <v>7.6869187965346599</v>
      </c>
      <c r="Q24" s="303">
        <v>284.25077319080003</v>
      </c>
      <c r="R24" s="303">
        <v>6.1033203532130411</v>
      </c>
      <c r="S24" s="306">
        <v>260.3769622625</v>
      </c>
      <c r="T24" s="307">
        <v>5.5425007026663771</v>
      </c>
    </row>
    <row r="25" spans="1:20" s="199" customFormat="1" x14ac:dyDescent="0.2">
      <c r="A25" s="183" t="s">
        <v>39</v>
      </c>
      <c r="B25" s="185" t="s">
        <v>226</v>
      </c>
      <c r="C25" s="308">
        <v>0</v>
      </c>
      <c r="D25" s="308">
        <v>0</v>
      </c>
      <c r="E25" s="304">
        <v>5.5640188893404684E-2</v>
      </c>
      <c r="F25" s="305">
        <v>1.7088642575517974E-3</v>
      </c>
      <c r="G25" s="308">
        <v>4.1276541607868564</v>
      </c>
      <c r="H25" s="308">
        <v>0.11417864055111647</v>
      </c>
      <c r="I25" s="308">
        <v>18.575731185675284</v>
      </c>
      <c r="J25" s="303">
        <v>0.50401606533270493</v>
      </c>
      <c r="K25" s="308">
        <v>17.530902029864667</v>
      </c>
      <c r="L25" s="303">
        <v>0.44047856824076476</v>
      </c>
      <c r="M25" s="308">
        <v>17.18363538124866</v>
      </c>
      <c r="N25" s="303">
        <v>0.42706735098668769</v>
      </c>
      <c r="O25" s="308">
        <v>28.025076029460003</v>
      </c>
      <c r="P25" s="303">
        <v>0.63691939422289112</v>
      </c>
      <c r="Q25" s="308">
        <v>34.197412614520005</v>
      </c>
      <c r="R25" s="303">
        <v>0.73427333932817473</v>
      </c>
      <c r="S25" s="309">
        <v>39.753231491999998</v>
      </c>
      <c r="T25" s="307">
        <v>0.84620510034040686</v>
      </c>
    </row>
    <row r="26" spans="1:20" s="199" customFormat="1" x14ac:dyDescent="0.2">
      <c r="A26" s="183" t="s">
        <v>40</v>
      </c>
      <c r="B26" s="185" t="s">
        <v>227</v>
      </c>
      <c r="C26" s="308">
        <v>0</v>
      </c>
      <c r="D26" s="308">
        <v>0</v>
      </c>
      <c r="E26" s="304">
        <v>0</v>
      </c>
      <c r="F26" s="305">
        <v>0</v>
      </c>
      <c r="G26" s="308">
        <v>0</v>
      </c>
      <c r="H26" s="308">
        <v>0</v>
      </c>
      <c r="I26" s="308">
        <v>4.6943252032520325E-3</v>
      </c>
      <c r="J26" s="303">
        <v>1.2737131554529588E-4</v>
      </c>
      <c r="K26" s="308">
        <v>-3.8594128233348991E-2</v>
      </c>
      <c r="L26" s="303">
        <v>-9.6970973414636503E-4</v>
      </c>
      <c r="M26" s="308">
        <v>-9.0768264873604038E-2</v>
      </c>
      <c r="N26" s="303">
        <v>-2.2558766857639916E-3</v>
      </c>
      <c r="O26" s="308">
        <v>-0.132016667</v>
      </c>
      <c r="P26" s="303">
        <v>-3.0003121306281543E-3</v>
      </c>
      <c r="Q26" s="308">
        <v>-0.11944864450000001</v>
      </c>
      <c r="R26" s="303">
        <v>-2.5647541252287248E-3</v>
      </c>
      <c r="S26" s="309">
        <v>0</v>
      </c>
      <c r="T26" s="307">
        <v>0</v>
      </c>
    </row>
    <row r="27" spans="1:20" s="199" customFormat="1" x14ac:dyDescent="0.2">
      <c r="A27" s="183" t="s">
        <v>41</v>
      </c>
      <c r="B27" s="185" t="s">
        <v>228</v>
      </c>
      <c r="C27" s="308">
        <v>0</v>
      </c>
      <c r="D27" s="308">
        <v>0</v>
      </c>
      <c r="E27" s="304">
        <v>5.5640188893404684E-2</v>
      </c>
      <c r="F27" s="305">
        <v>1.7088642575517974E-3</v>
      </c>
      <c r="G27" s="308">
        <v>6.0043200786856148E-2</v>
      </c>
      <c r="H27" s="308">
        <v>1.660907327292669E-3</v>
      </c>
      <c r="I27" s="308">
        <v>8.3760358617886166E-2</v>
      </c>
      <c r="J27" s="303">
        <v>2.2726731970582515E-3</v>
      </c>
      <c r="K27" s="308">
        <v>8.6406928486391921E-2</v>
      </c>
      <c r="L27" s="303">
        <v>2.171046309022233E-3</v>
      </c>
      <c r="M27" s="308">
        <v>9.5061259652447744E-2</v>
      </c>
      <c r="N27" s="303">
        <v>2.3625710997994013E-3</v>
      </c>
      <c r="O27" s="308">
        <v>0.1012934533</v>
      </c>
      <c r="P27" s="303">
        <v>2.3020727881973148E-3</v>
      </c>
      <c r="Q27" s="308">
        <v>3.95261316E-2</v>
      </c>
      <c r="R27" s="303">
        <v>8.4868948910871449E-4</v>
      </c>
      <c r="S27" s="309">
        <v>0</v>
      </c>
      <c r="T27" s="307">
        <v>0</v>
      </c>
    </row>
    <row r="28" spans="1:20" s="199" customFormat="1" ht="38.25" x14ac:dyDescent="0.2">
      <c r="A28" s="183" t="s">
        <v>42</v>
      </c>
      <c r="B28" s="185" t="s">
        <v>229</v>
      </c>
      <c r="C28" s="308">
        <v>0</v>
      </c>
      <c r="D28" s="308">
        <v>0</v>
      </c>
      <c r="E28" s="304">
        <v>0</v>
      </c>
      <c r="F28" s="305">
        <v>0</v>
      </c>
      <c r="G28" s="308">
        <v>0</v>
      </c>
      <c r="H28" s="308">
        <v>0</v>
      </c>
      <c r="I28" s="308">
        <v>0</v>
      </c>
      <c r="J28" s="303">
        <v>0</v>
      </c>
      <c r="K28" s="308">
        <v>0</v>
      </c>
      <c r="L28" s="303">
        <v>0</v>
      </c>
      <c r="M28" s="308">
        <v>0.1491927802554919</v>
      </c>
      <c r="N28" s="303">
        <v>3.7079095334844108E-3</v>
      </c>
      <c r="O28" s="308">
        <v>0.26779162820000002</v>
      </c>
      <c r="P28" s="303">
        <v>6.0860381406926791E-3</v>
      </c>
      <c r="Q28" s="308">
        <v>0.50529961080000008</v>
      </c>
      <c r="R28" s="303">
        <v>1.0849593703641981E-2</v>
      </c>
      <c r="S28" s="309">
        <v>0.14319699999999999</v>
      </c>
      <c r="T28" s="307">
        <v>3.0481555135418482E-3</v>
      </c>
    </row>
    <row r="29" spans="1:20" s="199" customFormat="1" x14ac:dyDescent="0.2">
      <c r="A29" s="183" t="s">
        <v>43</v>
      </c>
      <c r="B29" s="185" t="s">
        <v>230</v>
      </c>
      <c r="C29" s="303">
        <v>5.9522239382539599</v>
      </c>
      <c r="D29" s="303">
        <v>0.18947817871255854</v>
      </c>
      <c r="E29" s="304">
        <v>5.5019484541886738</v>
      </c>
      <c r="F29" s="305">
        <v>0.16898007083095767</v>
      </c>
      <c r="G29" s="303">
        <v>5.9875447256155407</v>
      </c>
      <c r="H29" s="303">
        <v>0.16562669506193942</v>
      </c>
      <c r="I29" s="303">
        <v>4.9742390621951209</v>
      </c>
      <c r="J29" s="303">
        <v>0.13496622959774429</v>
      </c>
      <c r="K29" s="303">
        <v>6.9255114061814984</v>
      </c>
      <c r="L29" s="303">
        <v>0.17400926337579109</v>
      </c>
      <c r="M29" s="303">
        <v>5.1875731365803652</v>
      </c>
      <c r="N29" s="303">
        <v>0.12892749807218573</v>
      </c>
      <c r="O29" s="303">
        <v>9.03818847328</v>
      </c>
      <c r="P29" s="303">
        <v>0.20540881035335895</v>
      </c>
      <c r="Q29" s="303">
        <v>16.326363161500002</v>
      </c>
      <c r="R29" s="303">
        <v>0.35055322263150013</v>
      </c>
      <c r="S29" s="306">
        <v>13.961107697499999</v>
      </c>
      <c r="T29" s="307">
        <v>0.2971823949055229</v>
      </c>
    </row>
    <row r="30" spans="1:20" s="199" customFormat="1" x14ac:dyDescent="0.2">
      <c r="A30" s="183" t="s">
        <v>44</v>
      </c>
      <c r="B30" s="185" t="s">
        <v>231</v>
      </c>
      <c r="C30" s="303">
        <v>88.410399698594404</v>
      </c>
      <c r="D30" s="303">
        <v>2.8143836132370095</v>
      </c>
      <c r="E30" s="304">
        <v>165.10078773129078</v>
      </c>
      <c r="F30" s="305">
        <v>5.070702322527378</v>
      </c>
      <c r="G30" s="303">
        <v>249.79494243474079</v>
      </c>
      <c r="H30" s="303">
        <v>6.9097956933257416</v>
      </c>
      <c r="I30" s="303">
        <v>264.5366963771545</v>
      </c>
      <c r="J30" s="303">
        <v>7.1776848788027312</v>
      </c>
      <c r="K30" s="303">
        <v>360.73300720187365</v>
      </c>
      <c r="L30" s="303">
        <v>9.063718356236425</v>
      </c>
      <c r="M30" s="303">
        <v>449.87733848733251</v>
      </c>
      <c r="N30" s="303">
        <v>11.180865920047555</v>
      </c>
      <c r="O30" s="303">
        <v>557.60548995675003</v>
      </c>
      <c r="P30" s="303">
        <v>12.672570468864302</v>
      </c>
      <c r="Q30" s="303">
        <v>655.94874656769002</v>
      </c>
      <c r="R30" s="303">
        <v>14.084272456504051</v>
      </c>
      <c r="S30" s="306">
        <v>736.64452018309998</v>
      </c>
      <c r="T30" s="307">
        <v>15.680545372574187</v>
      </c>
    </row>
    <row r="31" spans="1:20" s="199" customFormat="1" x14ac:dyDescent="0.2">
      <c r="A31" s="183" t="s">
        <v>45</v>
      </c>
      <c r="B31" s="185" t="s">
        <v>232</v>
      </c>
      <c r="C31" s="303">
        <v>79.084231801900017</v>
      </c>
      <c r="D31" s="303">
        <v>2.517502090336587</v>
      </c>
      <c r="E31" s="304">
        <v>152.24885785240815</v>
      </c>
      <c r="F31" s="305">
        <v>4.6759839715048885</v>
      </c>
      <c r="G31" s="303">
        <v>238.42047684963768</v>
      </c>
      <c r="H31" s="303">
        <v>6.5951566836333795</v>
      </c>
      <c r="I31" s="303">
        <v>252.76878196934959</v>
      </c>
      <c r="J31" s="303">
        <v>6.8583855813641597</v>
      </c>
      <c r="K31" s="303">
        <v>346.75235293360629</v>
      </c>
      <c r="L31" s="303">
        <v>8.7124427307914356</v>
      </c>
      <c r="M31" s="303">
        <v>433.30883435661474</v>
      </c>
      <c r="N31" s="303">
        <v>10.769086514122831</v>
      </c>
      <c r="O31" s="303">
        <v>540.88896289003003</v>
      </c>
      <c r="P31" s="303">
        <v>12.29265784055765</v>
      </c>
      <c r="Q31" s="303">
        <v>639.71315586320998</v>
      </c>
      <c r="R31" s="303">
        <v>13.735668264224246</v>
      </c>
      <c r="S31" s="306">
        <v>725.27071095300005</v>
      </c>
      <c r="T31" s="307">
        <v>15.438437372303914</v>
      </c>
    </row>
    <row r="32" spans="1:20" s="199" customFormat="1" x14ac:dyDescent="0.2">
      <c r="A32" s="183" t="s">
        <v>46</v>
      </c>
      <c r="B32" s="185" t="s">
        <v>233</v>
      </c>
      <c r="C32" s="303">
        <v>9.3261678966943897</v>
      </c>
      <c r="D32" s="303">
        <v>0.29688152290042247</v>
      </c>
      <c r="E32" s="304">
        <v>12.851929878882633</v>
      </c>
      <c r="F32" s="305">
        <v>0.39471835102248953</v>
      </c>
      <c r="G32" s="303">
        <v>11.374465595103125</v>
      </c>
      <c r="H32" s="303">
        <v>0.31463900996898081</v>
      </c>
      <c r="I32" s="303">
        <v>11.767914407804879</v>
      </c>
      <c r="J32" s="303">
        <v>0.31929929743857055</v>
      </c>
      <c r="K32" s="303">
        <v>13.98065426826734</v>
      </c>
      <c r="L32" s="303">
        <v>0.3512756254449888</v>
      </c>
      <c r="M32" s="303">
        <v>16.568504130717749</v>
      </c>
      <c r="N32" s="303">
        <v>0.41177940592472279</v>
      </c>
      <c r="O32" s="303">
        <v>16.716527066719998</v>
      </c>
      <c r="P32" s="303">
        <v>0.37991262830665073</v>
      </c>
      <c r="Q32" s="303">
        <v>16.23559070448</v>
      </c>
      <c r="R32" s="303">
        <v>0.34860419227980621</v>
      </c>
      <c r="S32" s="306">
        <v>11.373809230100001</v>
      </c>
      <c r="T32" s="307">
        <v>0.24210800027027443</v>
      </c>
    </row>
    <row r="33" spans="1:20" s="199" customFormat="1" x14ac:dyDescent="0.2">
      <c r="A33" s="183" t="s">
        <v>47</v>
      </c>
      <c r="B33" s="185" t="s">
        <v>234</v>
      </c>
      <c r="C33" s="308">
        <v>0</v>
      </c>
      <c r="D33" s="308">
        <v>0</v>
      </c>
      <c r="E33" s="304">
        <v>0</v>
      </c>
      <c r="F33" s="305">
        <v>0</v>
      </c>
      <c r="G33" s="308">
        <v>0</v>
      </c>
      <c r="H33" s="308">
        <v>0</v>
      </c>
      <c r="I33" s="308">
        <v>0</v>
      </c>
      <c r="J33" s="303">
        <v>0</v>
      </c>
      <c r="K33" s="308">
        <v>0</v>
      </c>
      <c r="L33" s="303">
        <v>0</v>
      </c>
      <c r="M33" s="308">
        <v>0</v>
      </c>
      <c r="N33" s="303">
        <v>0</v>
      </c>
      <c r="O33" s="308">
        <v>0</v>
      </c>
      <c r="P33" s="303">
        <v>0</v>
      </c>
      <c r="Q33" s="308">
        <v>0</v>
      </c>
      <c r="R33" s="303">
        <v>0</v>
      </c>
      <c r="S33" s="309">
        <v>0</v>
      </c>
      <c r="T33" s="307">
        <v>0</v>
      </c>
    </row>
    <row r="34" spans="1:20" s="199" customFormat="1" x14ac:dyDescent="0.2">
      <c r="A34" s="183" t="s">
        <v>48</v>
      </c>
      <c r="B34" s="185" t="s">
        <v>235</v>
      </c>
      <c r="C34" s="303">
        <v>97.312478339709287</v>
      </c>
      <c r="D34" s="303">
        <v>3.0977650291870975</v>
      </c>
      <c r="E34" s="304">
        <v>93.872517835495955</v>
      </c>
      <c r="F34" s="305">
        <v>2.8830849370909939</v>
      </c>
      <c r="G34" s="303">
        <v>95.014072525287276</v>
      </c>
      <c r="H34" s="303">
        <v>2.6282671007724199</v>
      </c>
      <c r="I34" s="303">
        <v>131.08781877756098</v>
      </c>
      <c r="J34" s="303">
        <v>3.5568110871599639</v>
      </c>
      <c r="K34" s="303">
        <v>155.26732471161301</v>
      </c>
      <c r="L34" s="303">
        <v>3.9012213271762359</v>
      </c>
      <c r="M34" s="303">
        <v>140.92474551737263</v>
      </c>
      <c r="N34" s="303">
        <v>3.5024228820784069</v>
      </c>
      <c r="O34" s="303">
        <v>124.87110593713001</v>
      </c>
      <c r="P34" s="303">
        <v>2.8379166238769269</v>
      </c>
      <c r="Q34" s="303">
        <v>134.10906552476001</v>
      </c>
      <c r="R34" s="303">
        <v>2.8795368961696139</v>
      </c>
      <c r="S34" s="306">
        <v>136.3414855508</v>
      </c>
      <c r="T34" s="307">
        <v>2.9022259607823999</v>
      </c>
    </row>
    <row r="35" spans="1:20" s="199" customFormat="1" x14ac:dyDescent="0.2">
      <c r="A35" s="183" t="s">
        <v>49</v>
      </c>
      <c r="B35" s="184" t="s">
        <v>236</v>
      </c>
      <c r="C35" s="308">
        <v>228.29872113967028</v>
      </c>
      <c r="D35" s="308">
        <v>7.2674728526158763</v>
      </c>
      <c r="E35" s="304">
        <v>228.34758767931663</v>
      </c>
      <c r="F35" s="305">
        <v>7.0131866667622607</v>
      </c>
      <c r="G35" s="308">
        <v>232.93526655955276</v>
      </c>
      <c r="H35" s="308">
        <v>6.4434254993668425</v>
      </c>
      <c r="I35" s="308">
        <v>278.80053582590665</v>
      </c>
      <c r="J35" s="303">
        <v>7.5647062112949595</v>
      </c>
      <c r="K35" s="308">
        <v>296.54537122988671</v>
      </c>
      <c r="L35" s="303">
        <v>7.4509503455809867</v>
      </c>
      <c r="M35" s="308">
        <v>327.6659064544591</v>
      </c>
      <c r="N35" s="303">
        <v>8.1435276979200637</v>
      </c>
      <c r="O35" s="308">
        <v>327.41648762486</v>
      </c>
      <c r="P35" s="303">
        <v>7.4411184732343703</v>
      </c>
      <c r="Q35" s="308">
        <v>365.15293836889998</v>
      </c>
      <c r="R35" s="303">
        <v>7.8404196961902439</v>
      </c>
      <c r="S35" s="309">
        <v>380.7076576394</v>
      </c>
      <c r="T35" s="307">
        <v>8.1039138088168023</v>
      </c>
    </row>
    <row r="36" spans="1:20" s="199" customFormat="1" ht="25.5" x14ac:dyDescent="0.2">
      <c r="A36" s="183" t="s">
        <v>50</v>
      </c>
      <c r="B36" s="184" t="s">
        <v>237</v>
      </c>
      <c r="C36" s="308">
        <v>1.3468346621195852</v>
      </c>
      <c r="D36" s="308">
        <v>4.2874021786254053E-2</v>
      </c>
      <c r="E36" s="304">
        <v>0.46621091159434686</v>
      </c>
      <c r="F36" s="305">
        <v>1.4318627940507514E-2</v>
      </c>
      <c r="G36" s="308">
        <v>-0.4084908677123657</v>
      </c>
      <c r="H36" s="308">
        <v>-1.1299622045867498E-2</v>
      </c>
      <c r="I36" s="308">
        <v>2.867832260650407</v>
      </c>
      <c r="J36" s="303">
        <v>7.7813008683171703E-2</v>
      </c>
      <c r="K36" s="308">
        <v>2.2224762745810764</v>
      </c>
      <c r="L36" s="303">
        <v>5.584157425036379E-2</v>
      </c>
      <c r="M36" s="308">
        <v>2.3155902941699118</v>
      </c>
      <c r="N36" s="303">
        <v>5.7549697195086146E-2</v>
      </c>
      <c r="O36" s="308">
        <v>4.2564839990999994</v>
      </c>
      <c r="P36" s="303">
        <v>9.673612329816178E-2</v>
      </c>
      <c r="Q36" s="308">
        <v>4.4235355141999992</v>
      </c>
      <c r="R36" s="303">
        <v>9.4980407736148201E-2</v>
      </c>
      <c r="S36" s="309">
        <v>2.7909817581</v>
      </c>
      <c r="T36" s="307">
        <v>5.9410088438635142E-2</v>
      </c>
    </row>
    <row r="37" spans="1:20" s="199" customFormat="1" x14ac:dyDescent="0.2">
      <c r="A37" s="183" t="s">
        <v>51</v>
      </c>
      <c r="B37" s="185" t="s">
        <v>238</v>
      </c>
      <c r="C37" s="308">
        <v>0</v>
      </c>
      <c r="D37" s="308">
        <v>0</v>
      </c>
      <c r="E37" s="304">
        <v>0</v>
      </c>
      <c r="F37" s="305">
        <v>0</v>
      </c>
      <c r="G37" s="308">
        <v>0</v>
      </c>
      <c r="H37" s="308">
        <v>0</v>
      </c>
      <c r="I37" s="308">
        <v>0</v>
      </c>
      <c r="J37" s="303">
        <v>0</v>
      </c>
      <c r="K37" s="308">
        <v>0</v>
      </c>
      <c r="L37" s="303">
        <v>0</v>
      </c>
      <c r="M37" s="308">
        <v>0</v>
      </c>
      <c r="N37" s="303">
        <v>0</v>
      </c>
      <c r="O37" s="308">
        <v>0</v>
      </c>
      <c r="P37" s="303">
        <v>0</v>
      </c>
      <c r="Q37" s="308">
        <v>0</v>
      </c>
      <c r="R37" s="303">
        <v>0</v>
      </c>
      <c r="S37" s="309">
        <v>0</v>
      </c>
      <c r="T37" s="307">
        <v>0</v>
      </c>
    </row>
    <row r="38" spans="1:20" s="199" customFormat="1" x14ac:dyDescent="0.2">
      <c r="A38" s="183" t="s">
        <v>52</v>
      </c>
      <c r="B38" s="185" t="s">
        <v>239</v>
      </c>
      <c r="C38" s="308">
        <v>0.64997118211958527</v>
      </c>
      <c r="D38" s="308">
        <v>2.0690645560589312E-2</v>
      </c>
      <c r="E38" s="304">
        <v>0.46621091159434686</v>
      </c>
      <c r="F38" s="305">
        <v>1.4318627940507514E-2</v>
      </c>
      <c r="G38" s="308">
        <v>-0.4084908677123657</v>
      </c>
      <c r="H38" s="308">
        <v>-1.1299622045867498E-2</v>
      </c>
      <c r="I38" s="308">
        <v>2.8678322606504065</v>
      </c>
      <c r="J38" s="303">
        <v>7.7813008683171703E-2</v>
      </c>
      <c r="K38" s="308">
        <v>2.2224762745810764</v>
      </c>
      <c r="L38" s="303">
        <v>5.584157425036379E-2</v>
      </c>
      <c r="M38" s="308">
        <v>2.3155902941699118</v>
      </c>
      <c r="N38" s="303">
        <v>5.7549697195086146E-2</v>
      </c>
      <c r="O38" s="308">
        <v>4.2564839990999994</v>
      </c>
      <c r="P38" s="303">
        <v>9.673612329816178E-2</v>
      </c>
      <c r="Q38" s="308">
        <v>4.4235355141999992</v>
      </c>
      <c r="R38" s="303">
        <v>9.4980407736148201E-2</v>
      </c>
      <c r="S38" s="309">
        <v>2.7909817581</v>
      </c>
      <c r="T38" s="307">
        <v>5.9410088438635142E-2</v>
      </c>
    </row>
    <row r="39" spans="1:20" s="199" customFormat="1" x14ac:dyDescent="0.2">
      <c r="A39" s="183" t="s">
        <v>53</v>
      </c>
      <c r="B39" s="184" t="s">
        <v>240</v>
      </c>
      <c r="C39" s="308">
        <v>128.99009876837187</v>
      </c>
      <c r="D39" s="308">
        <v>4.1061642236790021</v>
      </c>
      <c r="E39" s="304">
        <v>133.80558266404051</v>
      </c>
      <c r="F39" s="305">
        <v>4.1095399247031494</v>
      </c>
      <c r="G39" s="308">
        <v>137.02533011604794</v>
      </c>
      <c r="H39" s="308">
        <v>3.7903771256688397</v>
      </c>
      <c r="I39" s="308">
        <v>157.06779250692509</v>
      </c>
      <c r="J39" s="303">
        <v>4.2617267648060135</v>
      </c>
      <c r="K39" s="308">
        <v>199.08955199950603</v>
      </c>
      <c r="L39" s="303">
        <v>5.0022914204326696</v>
      </c>
      <c r="M39" s="308">
        <v>201.32731878499209</v>
      </c>
      <c r="N39" s="303">
        <v>5.0036166857092121</v>
      </c>
      <c r="O39" s="308">
        <v>231.16781672458998</v>
      </c>
      <c r="P39" s="303">
        <v>5.2536972830075559</v>
      </c>
      <c r="Q39" s="308">
        <v>337.57864817897996</v>
      </c>
      <c r="R39" s="303">
        <v>7.2483554261360839</v>
      </c>
      <c r="S39" s="309">
        <v>371.01605618590003</v>
      </c>
      <c r="T39" s="307">
        <v>7.89761403713488</v>
      </c>
    </row>
    <row r="40" spans="1:20" s="199" customFormat="1" x14ac:dyDescent="0.2">
      <c r="A40" s="183" t="s">
        <v>54</v>
      </c>
      <c r="B40" s="184" t="s">
        <v>241</v>
      </c>
      <c r="C40" s="308">
        <v>1722.3648355262942</v>
      </c>
      <c r="D40" s="308">
        <v>54.828339037561506</v>
      </c>
      <c r="E40" s="304">
        <v>1678.0210682529337</v>
      </c>
      <c r="F40" s="305">
        <v>51.536673113204046</v>
      </c>
      <c r="G40" s="308">
        <v>1726.308480804194</v>
      </c>
      <c r="H40" s="308">
        <v>47.752924017382142</v>
      </c>
      <c r="I40" s="308">
        <v>1772.2412526611556</v>
      </c>
      <c r="J40" s="303">
        <v>48.086293565413044</v>
      </c>
      <c r="K40" s="308">
        <v>1885.50440785366</v>
      </c>
      <c r="L40" s="303">
        <v>47.374874411379189</v>
      </c>
      <c r="M40" s="308">
        <v>1830.5859672002689</v>
      </c>
      <c r="N40" s="303">
        <v>45.495815199776054</v>
      </c>
      <c r="O40" s="308">
        <v>2109.25764647911</v>
      </c>
      <c r="P40" s="303">
        <v>47.936608665869926</v>
      </c>
      <c r="Q40" s="308">
        <v>2100.31749539969</v>
      </c>
      <c r="R40" s="303">
        <v>45.097187859812152</v>
      </c>
      <c r="S40" s="309">
        <v>2124.5578195501998</v>
      </c>
      <c r="T40" s="307">
        <v>45.224289834985299</v>
      </c>
    </row>
    <row r="41" spans="1:20" s="199" customFormat="1" ht="25.5" x14ac:dyDescent="0.2">
      <c r="A41" s="183" t="s">
        <v>55</v>
      </c>
      <c r="B41" s="184" t="s">
        <v>242</v>
      </c>
      <c r="C41" s="308">
        <v>372.02168803611124</v>
      </c>
      <c r="D41" s="308">
        <v>11.842631026972365</v>
      </c>
      <c r="E41" s="304">
        <v>391.41793955144226</v>
      </c>
      <c r="F41" s="305">
        <v>12.021528682180939</v>
      </c>
      <c r="G41" s="308">
        <v>404.98990894076803</v>
      </c>
      <c r="H41" s="308">
        <v>11.202778972878475</v>
      </c>
      <c r="I41" s="308">
        <v>453.90371012368416</v>
      </c>
      <c r="J41" s="303">
        <v>12.315787719456024</v>
      </c>
      <c r="K41" s="308">
        <v>489.36956366951904</v>
      </c>
      <c r="L41" s="303">
        <v>12.295819369622107</v>
      </c>
      <c r="M41" s="308">
        <v>505.29442592454939</v>
      </c>
      <c r="N41" s="303">
        <v>12.558154730367393</v>
      </c>
      <c r="O41" s="308">
        <v>706.35929262046</v>
      </c>
      <c r="P41" s="303">
        <v>16.053263594596643</v>
      </c>
      <c r="Q41" s="308">
        <v>665.96080490251006</v>
      </c>
      <c r="R41" s="303">
        <v>14.299247419374062</v>
      </c>
      <c r="S41" s="309">
        <v>658.23969358459999</v>
      </c>
      <c r="T41" s="307">
        <v>14.011585097676596</v>
      </c>
    </row>
    <row r="42" spans="1:20" s="199" customFormat="1" x14ac:dyDescent="0.2">
      <c r="A42" s="183" t="s">
        <v>56</v>
      </c>
      <c r="B42" s="185" t="s">
        <v>243</v>
      </c>
      <c r="C42" s="308">
        <v>40.537332234580461</v>
      </c>
      <c r="D42" s="308">
        <v>1.2904319396167314</v>
      </c>
      <c r="E42" s="304">
        <v>40.04392075717351</v>
      </c>
      <c r="F42" s="305">
        <v>1.2298596801184052</v>
      </c>
      <c r="G42" s="308">
        <v>38.38314137495351</v>
      </c>
      <c r="H42" s="308">
        <v>1.0617495389773786</v>
      </c>
      <c r="I42" s="308">
        <v>35.121557206806102</v>
      </c>
      <c r="J42" s="303">
        <v>0.95295463176075257</v>
      </c>
      <c r="K42" s="308">
        <v>34.305312122004267</v>
      </c>
      <c r="L42" s="303">
        <v>0.86194964416612174</v>
      </c>
      <c r="M42" s="308">
        <v>25.121251540529624</v>
      </c>
      <c r="N42" s="303">
        <v>0.62434206213380694</v>
      </c>
      <c r="O42" s="308">
        <v>26.015742606700002</v>
      </c>
      <c r="P42" s="303">
        <v>0.59125374018253118</v>
      </c>
      <c r="Q42" s="308">
        <v>29.766087749999997</v>
      </c>
      <c r="R42" s="303">
        <v>0.63912568173791795</v>
      </c>
      <c r="S42" s="309">
        <v>29.557601857800002</v>
      </c>
      <c r="T42" s="307">
        <v>0.62917635893159685</v>
      </c>
    </row>
    <row r="43" spans="1:20" s="199" customFormat="1" x14ac:dyDescent="0.2">
      <c r="A43" s="183" t="s">
        <v>57</v>
      </c>
      <c r="B43" s="185" t="s">
        <v>244</v>
      </c>
      <c r="C43" s="308">
        <v>207.94031430513203</v>
      </c>
      <c r="D43" s="308">
        <v>6.619400150964605</v>
      </c>
      <c r="E43" s="304">
        <v>220.22955121236018</v>
      </c>
      <c r="F43" s="305">
        <v>6.7638592896309389</v>
      </c>
      <c r="G43" s="308">
        <v>239.95518756143892</v>
      </c>
      <c r="H43" s="308">
        <v>6.6376096547125503</v>
      </c>
      <c r="I43" s="308">
        <v>282.70258860777244</v>
      </c>
      <c r="J43" s="303">
        <v>7.6705807671968635</v>
      </c>
      <c r="K43" s="308">
        <v>304.24543906757725</v>
      </c>
      <c r="L43" s="303">
        <v>7.6444209867792976</v>
      </c>
      <c r="M43" s="308">
        <v>326.21842926671513</v>
      </c>
      <c r="N43" s="303">
        <v>8.107553340080857</v>
      </c>
      <c r="O43" s="308">
        <v>503.41723301682998</v>
      </c>
      <c r="P43" s="303">
        <v>11.441046538371213</v>
      </c>
      <c r="Q43" s="308">
        <v>454.56325585621005</v>
      </c>
      <c r="R43" s="303">
        <v>9.760202725738047</v>
      </c>
      <c r="S43" s="309">
        <v>460.43374460770002</v>
      </c>
      <c r="T43" s="307">
        <v>9.8009990240485489</v>
      </c>
    </row>
    <row r="44" spans="1:20" s="199" customFormat="1" x14ac:dyDescent="0.2">
      <c r="A44" s="183" t="s">
        <v>58</v>
      </c>
      <c r="B44" s="185" t="s">
        <v>245</v>
      </c>
      <c r="C44" s="308">
        <v>123.53883206639871</v>
      </c>
      <c r="D44" s="308">
        <v>3.9326331037007973</v>
      </c>
      <c r="E44" s="304">
        <v>131.14446758190851</v>
      </c>
      <c r="F44" s="305">
        <v>4.0278097124315941</v>
      </c>
      <c r="G44" s="308">
        <v>126.6515800143756</v>
      </c>
      <c r="H44" s="308">
        <v>3.5034197794651645</v>
      </c>
      <c r="I44" s="308">
        <v>136.07956430910568</v>
      </c>
      <c r="J44" s="303">
        <v>3.692252320498409</v>
      </c>
      <c r="K44" s="308">
        <v>150.81881247993749</v>
      </c>
      <c r="L44" s="303">
        <v>3.7894487386766871</v>
      </c>
      <c r="M44" s="308">
        <v>153.9547451173047</v>
      </c>
      <c r="N44" s="303">
        <v>3.8262593281527311</v>
      </c>
      <c r="O44" s="308">
        <v>176.92631699693001</v>
      </c>
      <c r="P44" s="303">
        <v>4.0209633160428995</v>
      </c>
      <c r="Q44" s="308">
        <v>181.63146129630002</v>
      </c>
      <c r="R44" s="303">
        <v>3.899919011898096</v>
      </c>
      <c r="S44" s="309">
        <v>168.2483471191</v>
      </c>
      <c r="T44" s="307">
        <v>3.5814097146964494</v>
      </c>
    </row>
    <row r="45" spans="1:20" s="199" customFormat="1" x14ac:dyDescent="0.2">
      <c r="A45" s="183" t="s">
        <v>59</v>
      </c>
      <c r="B45" s="184" t="s">
        <v>246</v>
      </c>
      <c r="C45" s="308">
        <v>17.707783203321259</v>
      </c>
      <c r="D45" s="308">
        <v>0.56369493910311141</v>
      </c>
      <c r="E45" s="304">
        <v>21.823867667782078</v>
      </c>
      <c r="F45" s="305">
        <v>0.67027140203389479</v>
      </c>
      <c r="G45" s="308">
        <v>46.147046520454843</v>
      </c>
      <c r="H45" s="308">
        <v>1.2765136883828054</v>
      </c>
      <c r="I45" s="308">
        <v>38.990379260607163</v>
      </c>
      <c r="J45" s="303">
        <v>1.0579275369744603</v>
      </c>
      <c r="K45" s="308">
        <v>40.996969371769637</v>
      </c>
      <c r="L45" s="303">
        <v>1.0300831263744721</v>
      </c>
      <c r="M45" s="308">
        <v>39.630215400844207</v>
      </c>
      <c r="N45" s="303">
        <v>0.98493541877286495</v>
      </c>
      <c r="O45" s="308">
        <v>39.386087106790001</v>
      </c>
      <c r="P45" s="303">
        <v>0.89511845443332683</v>
      </c>
      <c r="Q45" s="308">
        <v>34.536931858789998</v>
      </c>
      <c r="R45" s="303">
        <v>0.74156336246724852</v>
      </c>
      <c r="S45" s="309">
        <v>30.123650701999999</v>
      </c>
      <c r="T45" s="307">
        <v>0.64122552829535584</v>
      </c>
    </row>
    <row r="46" spans="1:20" s="199" customFormat="1" x14ac:dyDescent="0.2">
      <c r="A46" s="183" t="s">
        <v>60</v>
      </c>
      <c r="B46" s="185" t="s">
        <v>247</v>
      </c>
      <c r="C46" s="308">
        <v>15.461923093321261</v>
      </c>
      <c r="D46" s="308">
        <v>0.49220208404584426</v>
      </c>
      <c r="E46" s="304">
        <v>20.176110057782079</v>
      </c>
      <c r="F46" s="305">
        <v>0.61966420351714535</v>
      </c>
      <c r="G46" s="308">
        <v>44.365330900454843</v>
      </c>
      <c r="H46" s="308">
        <v>1.2272280991798794</v>
      </c>
      <c r="I46" s="308">
        <v>37.258951911013654</v>
      </c>
      <c r="J46" s="303">
        <v>1.0109486486912085</v>
      </c>
      <c r="K46" s="308">
        <v>39.102406649147937</v>
      </c>
      <c r="L46" s="303">
        <v>0.98248065423235975</v>
      </c>
      <c r="M46" s="308">
        <v>37.935521873839619</v>
      </c>
      <c r="N46" s="303">
        <v>0.94281695785033448</v>
      </c>
      <c r="O46" s="308">
        <v>37.979437495749998</v>
      </c>
      <c r="P46" s="303">
        <v>0.86314985541130573</v>
      </c>
      <c r="Q46" s="308">
        <v>32.918351602000001</v>
      </c>
      <c r="R46" s="303">
        <v>0.70680984636003219</v>
      </c>
      <c r="S46" s="309">
        <v>28.124316861600001</v>
      </c>
      <c r="T46" s="307">
        <v>0.59866681219776963</v>
      </c>
    </row>
    <row r="47" spans="1:20" s="199" customFormat="1" x14ac:dyDescent="0.2">
      <c r="A47" s="183" t="s">
        <v>61</v>
      </c>
      <c r="B47" s="185" t="s">
        <v>248</v>
      </c>
      <c r="C47" s="308">
        <v>8.8100814386671384</v>
      </c>
      <c r="D47" s="308">
        <v>0.28045285302179823</v>
      </c>
      <c r="E47" s="304">
        <v>9.8349488899012858</v>
      </c>
      <c r="F47" s="305">
        <v>0.30205851142955426</v>
      </c>
      <c r="G47" s="308">
        <v>9.4251213941693752</v>
      </c>
      <c r="H47" s="308">
        <v>0.26071650043722566</v>
      </c>
      <c r="I47" s="308">
        <v>9.8532450047154487</v>
      </c>
      <c r="J47" s="303">
        <v>0.26734849510879555</v>
      </c>
      <c r="K47" s="308">
        <v>11.357926359754032</v>
      </c>
      <c r="L47" s="303">
        <v>0.2853773943066818</v>
      </c>
      <c r="M47" s="308">
        <v>12.180919867879554</v>
      </c>
      <c r="N47" s="303">
        <v>0.30273414589750347</v>
      </c>
      <c r="O47" s="308">
        <v>11.9054665249</v>
      </c>
      <c r="P47" s="303">
        <v>0.27057277272001484</v>
      </c>
      <c r="Q47" s="308">
        <v>13.654177564499999</v>
      </c>
      <c r="R47" s="303">
        <v>0.29317710872103597</v>
      </c>
      <c r="S47" s="309">
        <v>7.4765932843999998</v>
      </c>
      <c r="T47" s="307">
        <v>0.1591501151724814</v>
      </c>
    </row>
    <row r="48" spans="1:20" s="199" customFormat="1" x14ac:dyDescent="0.2">
      <c r="A48" s="183" t="s">
        <v>62</v>
      </c>
      <c r="B48" s="186" t="s">
        <v>249</v>
      </c>
      <c r="C48" s="308">
        <v>0</v>
      </c>
      <c r="D48" s="308">
        <v>0</v>
      </c>
      <c r="E48" s="304">
        <v>8.0619100000000003E-3</v>
      </c>
      <c r="F48" s="305">
        <v>2.4760357792804753E-4</v>
      </c>
      <c r="G48" s="308">
        <v>0</v>
      </c>
      <c r="H48" s="308">
        <v>0</v>
      </c>
      <c r="I48" s="308">
        <v>4.0080926829268296E-2</v>
      </c>
      <c r="J48" s="303">
        <v>1.0875174082490078E-3</v>
      </c>
      <c r="K48" s="308">
        <v>5.6582156449302812E-2</v>
      </c>
      <c r="L48" s="303">
        <v>1.421673979941593E-3</v>
      </c>
      <c r="M48" s="308">
        <v>3.499162348287449E-2</v>
      </c>
      <c r="N48" s="303">
        <v>8.6965182954602956E-4</v>
      </c>
      <c r="O48" s="308">
        <v>0</v>
      </c>
      <c r="P48" s="303">
        <v>0</v>
      </c>
      <c r="Q48" s="308">
        <v>0</v>
      </c>
      <c r="R48" s="303">
        <v>0</v>
      </c>
      <c r="S48" s="309">
        <v>0</v>
      </c>
      <c r="T48" s="307">
        <v>0</v>
      </c>
    </row>
    <row r="49" spans="1:20" s="199" customFormat="1" x14ac:dyDescent="0.2">
      <c r="A49" s="183" t="s">
        <v>63</v>
      </c>
      <c r="B49" s="185" t="s">
        <v>250</v>
      </c>
      <c r="C49" s="308">
        <v>1.86439606</v>
      </c>
      <c r="D49" s="308">
        <v>5.9349643681466877E-2</v>
      </c>
      <c r="E49" s="304">
        <v>0.30784957000000002</v>
      </c>
      <c r="F49" s="305">
        <v>9.4549126690338815E-3</v>
      </c>
      <c r="G49" s="308">
        <v>0.17491857999999999</v>
      </c>
      <c r="H49" s="308">
        <v>4.8385753489881642E-3</v>
      </c>
      <c r="I49" s="308">
        <v>4.0289203252032522E-2</v>
      </c>
      <c r="J49" s="303">
        <v>1.0931685808491017E-3</v>
      </c>
      <c r="K49" s="308">
        <v>5.867754380089512E-2</v>
      </c>
      <c r="L49" s="303">
        <v>1.4743223387634532E-3</v>
      </c>
      <c r="M49" s="308">
        <v>8.5572449553848809E-2</v>
      </c>
      <c r="N49" s="303">
        <v>2.1267443435330035E-3</v>
      </c>
      <c r="O49" s="308">
        <v>1.5692746E-3</v>
      </c>
      <c r="P49" s="303">
        <v>3.5664539377188221E-5</v>
      </c>
      <c r="Q49" s="308">
        <v>-6.3887139499999995E-2</v>
      </c>
      <c r="R49" s="303">
        <v>-1.3717594307375166E-3</v>
      </c>
      <c r="S49" s="309">
        <v>-0.1029591629</v>
      </c>
      <c r="T49" s="307">
        <v>-2.1916348810609746E-3</v>
      </c>
    </row>
    <row r="50" spans="1:20" s="199" customFormat="1" x14ac:dyDescent="0.2">
      <c r="A50" s="183" t="s">
        <v>64</v>
      </c>
      <c r="B50" s="185" t="s">
        <v>251</v>
      </c>
      <c r="C50" s="308">
        <v>4.796908514654123</v>
      </c>
      <c r="D50" s="308">
        <v>0.15270082211894223</v>
      </c>
      <c r="E50" s="304">
        <v>10.025249687880793</v>
      </c>
      <c r="F50" s="305">
        <v>0.3079031758406291</v>
      </c>
      <c r="G50" s="308">
        <v>34.765290926285459</v>
      </c>
      <c r="H50" s="308">
        <v>0.96167302339366534</v>
      </c>
      <c r="I50" s="308">
        <v>27.325336776216911</v>
      </c>
      <c r="J50" s="303">
        <v>0.74141946759331501</v>
      </c>
      <c r="K50" s="308">
        <v>27.629220589143706</v>
      </c>
      <c r="L50" s="303">
        <v>0.69420726360697294</v>
      </c>
      <c r="M50" s="308">
        <v>25.634037932923334</v>
      </c>
      <c r="N50" s="303">
        <v>0.63708641577975167</v>
      </c>
      <c r="O50" s="308">
        <v>26.072401696249997</v>
      </c>
      <c r="P50" s="303">
        <v>0.59254141815191363</v>
      </c>
      <c r="Q50" s="308">
        <v>19.328061177000002</v>
      </c>
      <c r="R50" s="303">
        <v>0.41500449706973369</v>
      </c>
      <c r="S50" s="309">
        <v>20.7506827401</v>
      </c>
      <c r="T50" s="307">
        <v>0.44170833190634923</v>
      </c>
    </row>
    <row r="51" spans="1:20" s="199" customFormat="1" x14ac:dyDescent="0.2">
      <c r="A51" s="183" t="s">
        <v>65</v>
      </c>
      <c r="B51" s="185" t="s">
        <v>252</v>
      </c>
      <c r="C51" s="308">
        <v>2.2458601200000001</v>
      </c>
      <c r="D51" s="308">
        <v>7.1492855375598921E-2</v>
      </c>
      <c r="E51" s="304">
        <v>1.6477576100000002</v>
      </c>
      <c r="F51" s="305">
        <v>5.0607198516749552E-2</v>
      </c>
      <c r="G51" s="308">
        <v>1.7817156200000002</v>
      </c>
      <c r="H51" s="308">
        <v>4.9285589202926097E-2</v>
      </c>
      <c r="I51" s="308">
        <v>1.731427349593496</v>
      </c>
      <c r="J51" s="303">
        <v>4.6978888283251363E-2</v>
      </c>
      <c r="K51" s="308">
        <v>1.8945627226216972</v>
      </c>
      <c r="L51" s="303">
        <v>4.7602472142112155E-2</v>
      </c>
      <c r="M51" s="308">
        <v>1.69469352700459</v>
      </c>
      <c r="N51" s="303">
        <v>4.2118460922530652E-2</v>
      </c>
      <c r="O51" s="308">
        <v>1.4066496110400002</v>
      </c>
      <c r="P51" s="303">
        <v>3.1968599022021114E-2</v>
      </c>
      <c r="Q51" s="308">
        <v>1.6185802567900001</v>
      </c>
      <c r="R51" s="303">
        <v>3.4753516107216442E-2</v>
      </c>
      <c r="S51" s="309">
        <v>1.9993338404000001</v>
      </c>
      <c r="T51" s="307">
        <v>4.2558716097586255E-2</v>
      </c>
    </row>
    <row r="52" spans="1:20" s="199" customFormat="1" x14ac:dyDescent="0.2">
      <c r="A52" s="183" t="s">
        <v>66</v>
      </c>
      <c r="B52" s="184" t="s">
        <v>253</v>
      </c>
      <c r="C52" s="308">
        <v>47.660087777307048</v>
      </c>
      <c r="D52" s="308">
        <v>1.5171718542521528</v>
      </c>
      <c r="E52" s="304">
        <v>55.930278280465288</v>
      </c>
      <c r="F52" s="305">
        <v>1.7177737058283422</v>
      </c>
      <c r="G52" s="308">
        <v>54.89653526638967</v>
      </c>
      <c r="H52" s="308">
        <v>1.5185409250681801</v>
      </c>
      <c r="I52" s="308">
        <v>41.526687760736337</v>
      </c>
      <c r="J52" s="303">
        <v>1.1267452980589228</v>
      </c>
      <c r="K52" s="308">
        <v>35.448224084554738</v>
      </c>
      <c r="L52" s="303">
        <v>0.89066626262830129</v>
      </c>
      <c r="M52" s="308">
        <v>32.76706908243429</v>
      </c>
      <c r="N52" s="303">
        <v>0.81436466045499512</v>
      </c>
      <c r="O52" s="308">
        <v>43.866130515820004</v>
      </c>
      <c r="P52" s="303">
        <v>0.99693536052029397</v>
      </c>
      <c r="Q52" s="308">
        <v>42.045497529769996</v>
      </c>
      <c r="R52" s="303">
        <v>0.9027843194718862</v>
      </c>
      <c r="S52" s="309">
        <v>40.243158358400002</v>
      </c>
      <c r="T52" s="307">
        <v>0.85663390317181709</v>
      </c>
    </row>
    <row r="53" spans="1:20" s="199" customFormat="1" x14ac:dyDescent="0.2">
      <c r="A53" s="183" t="s">
        <v>67</v>
      </c>
      <c r="B53" s="184" t="s">
        <v>254</v>
      </c>
      <c r="C53" s="308">
        <v>188.98799080679893</v>
      </c>
      <c r="D53" s="308">
        <v>6.0160875444350888</v>
      </c>
      <c r="E53" s="304">
        <v>207.47563778706666</v>
      </c>
      <c r="F53" s="305">
        <v>6.3721512952862689</v>
      </c>
      <c r="G53" s="308">
        <v>118.47039306039899</v>
      </c>
      <c r="H53" s="308">
        <v>3.2771128341368021</v>
      </c>
      <c r="I53" s="308">
        <v>158.33607016344095</v>
      </c>
      <c r="J53" s="303">
        <v>4.2961389937404766</v>
      </c>
      <c r="K53" s="308">
        <v>171.9123859929428</v>
      </c>
      <c r="L53" s="303">
        <v>4.3194424061024606</v>
      </c>
      <c r="M53" s="308">
        <v>165.80922019553282</v>
      </c>
      <c r="N53" s="303">
        <v>4.1208802949430963</v>
      </c>
      <c r="O53" s="308">
        <v>174.43998804135001</v>
      </c>
      <c r="P53" s="303">
        <v>3.9644570953082199</v>
      </c>
      <c r="Q53" s="308">
        <v>158.43565206906999</v>
      </c>
      <c r="R53" s="303">
        <v>3.4018677560418045</v>
      </c>
      <c r="S53" s="309">
        <v>153.44581804149999</v>
      </c>
      <c r="T53" s="307">
        <v>3.2663164472240167</v>
      </c>
    </row>
    <row r="54" spans="1:20" s="199" customFormat="1" ht="25.5" x14ac:dyDescent="0.2">
      <c r="A54" s="183" t="s">
        <v>68</v>
      </c>
      <c r="B54" s="185" t="s">
        <v>255</v>
      </c>
      <c r="C54" s="308">
        <v>2.3751258463115645</v>
      </c>
      <c r="D54" s="308">
        <v>7.5607793698745429E-2</v>
      </c>
      <c r="E54" s="304">
        <v>2.5169460201290947</v>
      </c>
      <c r="F54" s="305">
        <v>7.7302381201938913E-2</v>
      </c>
      <c r="G54" s="308">
        <v>2.2084008638567507</v>
      </c>
      <c r="H54" s="308">
        <v>6.1088501750594139E-2</v>
      </c>
      <c r="I54" s="308">
        <v>6.1983398647967487</v>
      </c>
      <c r="J54" s="303">
        <v>0.16817980616875181</v>
      </c>
      <c r="K54" s="308">
        <v>6.2575731152038401</v>
      </c>
      <c r="L54" s="303">
        <v>0.15722675546023615</v>
      </c>
      <c r="M54" s="308">
        <v>5.3326436703279043</v>
      </c>
      <c r="N54" s="303">
        <v>0.13253295682286392</v>
      </c>
      <c r="O54" s="308">
        <v>3.7762491096999997</v>
      </c>
      <c r="P54" s="303">
        <v>8.5821936499174578E-2</v>
      </c>
      <c r="Q54" s="308">
        <v>3.7294782140000002</v>
      </c>
      <c r="R54" s="303">
        <v>8.0077883464865579E-2</v>
      </c>
      <c r="S54" s="309">
        <v>2.6592863787000001</v>
      </c>
      <c r="T54" s="307">
        <v>5.660676157545997E-2</v>
      </c>
    </row>
    <row r="55" spans="1:20" s="199" customFormat="1" x14ac:dyDescent="0.2">
      <c r="A55" s="183" t="s">
        <v>69</v>
      </c>
      <c r="B55" s="185" t="s">
        <v>256</v>
      </c>
      <c r="C55" s="308">
        <v>169.77855727896969</v>
      </c>
      <c r="D55" s="308">
        <v>5.4045903096686256</v>
      </c>
      <c r="E55" s="304">
        <v>185.37935666691101</v>
      </c>
      <c r="F55" s="305">
        <v>5.6935133218712215</v>
      </c>
      <c r="G55" s="308">
        <v>95.765149014571691</v>
      </c>
      <c r="H55" s="308">
        <v>2.6490432823893535</v>
      </c>
      <c r="I55" s="308">
        <v>129.06110949305281</v>
      </c>
      <c r="J55" s="303">
        <v>3.50182030219755</v>
      </c>
      <c r="K55" s="308">
        <v>140.37092690725837</v>
      </c>
      <c r="L55" s="303">
        <v>3.5269368798825869</v>
      </c>
      <c r="M55" s="308">
        <v>134.30650994473231</v>
      </c>
      <c r="N55" s="303">
        <v>3.3379389255986469</v>
      </c>
      <c r="O55" s="308">
        <v>143.28971163291999</v>
      </c>
      <c r="P55" s="303">
        <v>3.2565119978862973</v>
      </c>
      <c r="Q55" s="308">
        <v>124.29752122514999</v>
      </c>
      <c r="R55" s="303">
        <v>2.668867291481976</v>
      </c>
      <c r="S55" s="309">
        <v>116.0448459995</v>
      </c>
      <c r="T55" s="307">
        <v>2.4701825956653467</v>
      </c>
    </row>
    <row r="56" spans="1:20" s="199" customFormat="1" x14ac:dyDescent="0.2">
      <c r="A56" s="183" t="s">
        <v>70</v>
      </c>
      <c r="B56" s="185" t="s">
        <v>257</v>
      </c>
      <c r="C56" s="308">
        <v>16.834307681517679</v>
      </c>
      <c r="D56" s="308">
        <v>0.53588944106771763</v>
      </c>
      <c r="E56" s="304">
        <v>19.579335100026562</v>
      </c>
      <c r="F56" s="305">
        <v>0.60133559221310873</v>
      </c>
      <c r="G56" s="308">
        <v>20.496843181970547</v>
      </c>
      <c r="H56" s="308">
        <v>0.56698104999685461</v>
      </c>
      <c r="I56" s="308">
        <v>23.076620805591386</v>
      </c>
      <c r="J56" s="303">
        <v>0.62613888537417395</v>
      </c>
      <c r="K56" s="308">
        <v>25.283885970480618</v>
      </c>
      <c r="L56" s="303">
        <v>0.63527877075963757</v>
      </c>
      <c r="M56" s="308">
        <v>26.170066580472586</v>
      </c>
      <c r="N56" s="303">
        <v>0.65040841252158432</v>
      </c>
      <c r="O56" s="308">
        <v>27.374027298729999</v>
      </c>
      <c r="P56" s="303">
        <v>0.62212316092274822</v>
      </c>
      <c r="Q56" s="308">
        <v>30.408652629919999</v>
      </c>
      <c r="R56" s="303">
        <v>0.65292258109496271</v>
      </c>
      <c r="S56" s="309">
        <v>34.741685663299997</v>
      </c>
      <c r="T56" s="307">
        <v>0.73952708998320971</v>
      </c>
    </row>
    <row r="57" spans="1:20" s="199" customFormat="1" x14ac:dyDescent="0.2">
      <c r="A57" s="183" t="s">
        <v>71</v>
      </c>
      <c r="B57" s="184" t="s">
        <v>258</v>
      </c>
      <c r="C57" s="308">
        <v>910.95675677243071</v>
      </c>
      <c r="D57" s="308">
        <v>28.998644699811504</v>
      </c>
      <c r="E57" s="304">
        <v>823.48925919636827</v>
      </c>
      <c r="F57" s="305">
        <v>25.291635228170261</v>
      </c>
      <c r="G57" s="308">
        <v>896.84253632394837</v>
      </c>
      <c r="H57" s="308">
        <v>24.808343334259163</v>
      </c>
      <c r="I57" s="308">
        <v>890.21876071545091</v>
      </c>
      <c r="J57" s="303">
        <v>24.154341628670984</v>
      </c>
      <c r="K57" s="308">
        <v>922.59434160112653</v>
      </c>
      <c r="L57" s="303">
        <v>23.180954064040957</v>
      </c>
      <c r="M57" s="308">
        <v>862.23591017845661</v>
      </c>
      <c r="N57" s="303">
        <v>21.429272555872352</v>
      </c>
      <c r="O57" s="308">
        <v>902.79871503149002</v>
      </c>
      <c r="P57" s="303">
        <v>20.517696725554281</v>
      </c>
      <c r="Q57" s="308">
        <v>925.09925914277005</v>
      </c>
      <c r="R57" s="303">
        <v>19.86336597676884</v>
      </c>
      <c r="S57" s="309">
        <v>964.53709066910005</v>
      </c>
      <c r="T57" s="307">
        <v>20.531568754503454</v>
      </c>
    </row>
    <row r="58" spans="1:20" s="199" customFormat="1" x14ac:dyDescent="0.2">
      <c r="A58" s="183" t="s">
        <v>72</v>
      </c>
      <c r="B58" s="185" t="s">
        <v>259</v>
      </c>
      <c r="C58" s="308">
        <v>842.71675841307706</v>
      </c>
      <c r="D58" s="308">
        <v>26.826348976631571</v>
      </c>
      <c r="E58" s="304">
        <v>753.04627870818626</v>
      </c>
      <c r="F58" s="305">
        <v>23.128136254752114</v>
      </c>
      <c r="G58" s="308">
        <v>818.88772931371602</v>
      </c>
      <c r="H58" s="308">
        <v>22.651967450491757</v>
      </c>
      <c r="I58" s="308">
        <v>815.8715482182115</v>
      </c>
      <c r="J58" s="303">
        <v>22.137075705905591</v>
      </c>
      <c r="K58" s="308">
        <v>841.69393922708787</v>
      </c>
      <c r="L58" s="303">
        <v>21.1482638267039</v>
      </c>
      <c r="M58" s="308">
        <v>774.09506290773231</v>
      </c>
      <c r="N58" s="303">
        <v>19.238695456063386</v>
      </c>
      <c r="O58" s="308">
        <v>808.2052810867101</v>
      </c>
      <c r="P58" s="303">
        <v>18.3678937211935</v>
      </c>
      <c r="Q58" s="308">
        <v>827.63567578741004</v>
      </c>
      <c r="R58" s="303">
        <v>17.7706664026834</v>
      </c>
      <c r="S58" s="309">
        <v>862.47229599809998</v>
      </c>
      <c r="T58" s="307">
        <v>18.358971796362393</v>
      </c>
    </row>
    <row r="59" spans="1:20" s="199" customFormat="1" x14ac:dyDescent="0.2">
      <c r="A59" s="183" t="s">
        <v>73</v>
      </c>
      <c r="B59" s="185" t="s">
        <v>260</v>
      </c>
      <c r="C59" s="308">
        <v>440.32568714999996</v>
      </c>
      <c r="D59" s="308">
        <v>14.016964097290336</v>
      </c>
      <c r="E59" s="304">
        <v>395.00384168166136</v>
      </c>
      <c r="F59" s="305">
        <v>12.131661665250963</v>
      </c>
      <c r="G59" s="308">
        <v>401.70117542492505</v>
      </c>
      <c r="H59" s="308">
        <v>11.11180644772335</v>
      </c>
      <c r="I59" s="308">
        <v>364.72107346325214</v>
      </c>
      <c r="J59" s="303">
        <v>9.895991633030631</v>
      </c>
      <c r="K59" s="308">
        <v>348.96580187294347</v>
      </c>
      <c r="L59" s="303">
        <v>8.7680574856975078</v>
      </c>
      <c r="M59" s="308">
        <v>247.67059584114463</v>
      </c>
      <c r="N59" s="303">
        <v>6.1553927871743621</v>
      </c>
      <c r="O59" s="308">
        <v>236.9978637191</v>
      </c>
      <c r="P59" s="303">
        <v>5.3861954070494278</v>
      </c>
      <c r="Q59" s="308">
        <v>217.9885329295</v>
      </c>
      <c r="R59" s="303">
        <v>4.6805636968403839</v>
      </c>
      <c r="S59" s="309">
        <v>215.4393898857</v>
      </c>
      <c r="T59" s="307">
        <v>4.5859393989691712</v>
      </c>
    </row>
    <row r="60" spans="1:20" s="199" customFormat="1" ht="25.5" x14ac:dyDescent="0.2">
      <c r="A60" s="183" t="s">
        <v>74</v>
      </c>
      <c r="B60" s="185" t="s">
        <v>261</v>
      </c>
      <c r="C60" s="308">
        <v>62.768896625475008</v>
      </c>
      <c r="D60" s="308">
        <v>1.9981331911851232</v>
      </c>
      <c r="E60" s="304">
        <v>64.873221816659552</v>
      </c>
      <c r="F60" s="305">
        <v>1.9924362630598429</v>
      </c>
      <c r="G60" s="308">
        <v>71.847717157296159</v>
      </c>
      <c r="H60" s="308">
        <v>1.9874423467099216</v>
      </c>
      <c r="I60" s="308">
        <v>68.022654496507812</v>
      </c>
      <c r="J60" s="303">
        <v>1.8456614348109468</v>
      </c>
      <c r="K60" s="308">
        <v>73.636081760500346</v>
      </c>
      <c r="L60" s="303">
        <v>1.850168109403066</v>
      </c>
      <c r="M60" s="308">
        <v>80.636842710675197</v>
      </c>
      <c r="N60" s="303">
        <v>2.0040789998347739</v>
      </c>
      <c r="O60" s="308">
        <v>86.200862416479993</v>
      </c>
      <c r="P60" s="303">
        <v>1.9590669803743299</v>
      </c>
      <c r="Q60" s="308">
        <v>88.181746540559999</v>
      </c>
      <c r="R60" s="303">
        <v>1.8934036393336808</v>
      </c>
      <c r="S60" s="309">
        <v>92.195589979100006</v>
      </c>
      <c r="T60" s="307">
        <v>1.9625166443363848</v>
      </c>
    </row>
    <row r="61" spans="1:20" s="199" customFormat="1" x14ac:dyDescent="0.2">
      <c r="A61" s="183" t="s">
        <v>75</v>
      </c>
      <c r="B61" s="185" t="s">
        <v>262</v>
      </c>
      <c r="C61" s="308">
        <v>5.4711017338787329</v>
      </c>
      <c r="D61" s="308">
        <v>0.17416253199481574</v>
      </c>
      <c r="E61" s="304">
        <v>5.5697586615224797</v>
      </c>
      <c r="F61" s="305">
        <v>0.17106271005117882</v>
      </c>
      <c r="G61" s="308">
        <v>6.1070898629361041</v>
      </c>
      <c r="H61" s="308">
        <v>0.16893353733410216</v>
      </c>
      <c r="I61" s="308">
        <v>6.3245580007317068</v>
      </c>
      <c r="J61" s="303">
        <v>0.17160448795444774</v>
      </c>
      <c r="K61" s="308">
        <v>7.2643206135383735</v>
      </c>
      <c r="L61" s="303">
        <v>0.182522127933993</v>
      </c>
      <c r="M61" s="308">
        <v>7.5040045600490242</v>
      </c>
      <c r="N61" s="303">
        <v>0.1864980999741912</v>
      </c>
      <c r="O61" s="308">
        <v>8.3925715282999995</v>
      </c>
      <c r="P61" s="303">
        <v>0.19073602398644829</v>
      </c>
      <c r="Q61" s="308">
        <v>9.2818368148000001</v>
      </c>
      <c r="R61" s="303">
        <v>0.19929593475175975</v>
      </c>
      <c r="S61" s="309">
        <v>9.8692046919000003</v>
      </c>
      <c r="T61" s="307">
        <v>0.21008031380467515</v>
      </c>
    </row>
    <row r="62" spans="1:20" s="199" customFormat="1" x14ac:dyDescent="0.2">
      <c r="A62" s="183" t="s">
        <v>76</v>
      </c>
      <c r="B62" s="184" t="s">
        <v>263</v>
      </c>
      <c r="C62" s="308">
        <v>66.489359511936527</v>
      </c>
      <c r="D62" s="308">
        <v>2.11656733260978</v>
      </c>
      <c r="E62" s="304">
        <v>61.269521877988012</v>
      </c>
      <c r="F62" s="305">
        <v>1.8817566600136466</v>
      </c>
      <c r="G62" s="308">
        <v>68.777626295943719</v>
      </c>
      <c r="H62" s="308">
        <v>1.9025178866503112</v>
      </c>
      <c r="I62" s="308">
        <v>62.153618508536589</v>
      </c>
      <c r="J62" s="303">
        <v>1.6864166440468322</v>
      </c>
      <c r="K62" s="308">
        <v>78.305758776266487</v>
      </c>
      <c r="L62" s="303">
        <v>1.9674976479828532</v>
      </c>
      <c r="M62" s="308">
        <v>75.955746760409696</v>
      </c>
      <c r="N62" s="303">
        <v>1.8877390518063184</v>
      </c>
      <c r="O62" s="308">
        <v>65.157211724000007</v>
      </c>
      <c r="P62" s="303">
        <v>1.4808128183801534</v>
      </c>
      <c r="Q62" s="308">
        <v>67.700823337799989</v>
      </c>
      <c r="R62" s="303">
        <v>1.4536453441043748</v>
      </c>
      <c r="S62" s="309">
        <v>87.480758807699999</v>
      </c>
      <c r="T62" s="307">
        <v>1.8621546351426033</v>
      </c>
    </row>
    <row r="63" spans="1:20" s="199" customFormat="1" x14ac:dyDescent="0.2">
      <c r="A63" s="183" t="s">
        <v>77</v>
      </c>
      <c r="B63" s="184" t="s">
        <v>264</v>
      </c>
      <c r="C63" s="308">
        <v>34.045984672483485</v>
      </c>
      <c r="D63" s="308">
        <v>1.0837917449238643</v>
      </c>
      <c r="E63" s="304">
        <v>38.797589116994338</v>
      </c>
      <c r="F63" s="305">
        <v>1.191581384603658</v>
      </c>
      <c r="G63" s="308">
        <v>63.72776087460548</v>
      </c>
      <c r="H63" s="308">
        <v>1.7628291563656555</v>
      </c>
      <c r="I63" s="308">
        <v>29.081529374227642</v>
      </c>
      <c r="J63" s="303">
        <v>0.78907031236320346</v>
      </c>
      <c r="K63" s="308">
        <v>30.052904226913054</v>
      </c>
      <c r="L63" s="303">
        <v>0.75510434105424507</v>
      </c>
      <c r="M63" s="308">
        <v>30.894477927953783</v>
      </c>
      <c r="N63" s="303">
        <v>0.76782488432020957</v>
      </c>
      <c r="O63" s="308">
        <v>53.552507811700004</v>
      </c>
      <c r="P63" s="303">
        <v>1.2170754077059263</v>
      </c>
      <c r="Q63" s="308">
        <v>54.689679186399999</v>
      </c>
      <c r="R63" s="303">
        <v>1.1742751948998043</v>
      </c>
      <c r="S63" s="309">
        <v>43.631125299499999</v>
      </c>
      <c r="T63" s="307">
        <v>0.92875168574555445</v>
      </c>
    </row>
    <row r="64" spans="1:20" s="199" customFormat="1" x14ac:dyDescent="0.2">
      <c r="A64" s="183" t="s">
        <v>78</v>
      </c>
      <c r="B64" s="185" t="s">
        <v>265</v>
      </c>
      <c r="C64" s="308">
        <v>1.7685892532456422</v>
      </c>
      <c r="D64" s="308">
        <v>5.6299808957438177E-2</v>
      </c>
      <c r="E64" s="304">
        <v>2.1038747168350795</v>
      </c>
      <c r="F64" s="305">
        <v>6.4615817765358782E-2</v>
      </c>
      <c r="G64" s="308">
        <v>2.1881482841783182</v>
      </c>
      <c r="H64" s="308">
        <v>6.0528277486336546E-2</v>
      </c>
      <c r="I64" s="308">
        <v>1.3211513504878045</v>
      </c>
      <c r="J64" s="303">
        <v>3.5846853010843983E-2</v>
      </c>
      <c r="K64" s="308">
        <v>1.3908895785119153</v>
      </c>
      <c r="L64" s="303">
        <v>3.4947263357027539E-2</v>
      </c>
      <c r="M64" s="308">
        <v>1.656802092684682</v>
      </c>
      <c r="N64" s="303">
        <v>4.1176739678971938E-2</v>
      </c>
      <c r="O64" s="308">
        <v>2.8520068772</v>
      </c>
      <c r="P64" s="303">
        <v>6.4816897932274575E-2</v>
      </c>
      <c r="Q64" s="308">
        <v>2.6237594837999998</v>
      </c>
      <c r="R64" s="303">
        <v>5.6336327530983735E-2</v>
      </c>
      <c r="S64" s="309">
        <v>2.6082224049999998</v>
      </c>
      <c r="T64" s="307">
        <v>5.5519790947744223E-2</v>
      </c>
    </row>
    <row r="65" spans="1:20" s="199" customFormat="1" x14ac:dyDescent="0.2">
      <c r="A65" s="183" t="s">
        <v>79</v>
      </c>
      <c r="B65" s="185" t="s">
        <v>266</v>
      </c>
      <c r="C65" s="308">
        <v>1.3025612499999999</v>
      </c>
      <c r="D65" s="308">
        <v>4.1464658566584871E-2</v>
      </c>
      <c r="E65" s="304">
        <v>1.4191045600000001</v>
      </c>
      <c r="F65" s="305">
        <v>4.358463025635459E-2</v>
      </c>
      <c r="G65" s="308">
        <v>1.56166224</v>
      </c>
      <c r="H65" s="308">
        <v>4.3198500799112582E-2</v>
      </c>
      <c r="I65" s="308">
        <v>0.61148956097560969</v>
      </c>
      <c r="J65" s="303">
        <v>1.6591570982283567E-2</v>
      </c>
      <c r="K65" s="308">
        <v>0.76595214212673113</v>
      </c>
      <c r="L65" s="303">
        <v>1.9245187859140284E-2</v>
      </c>
      <c r="M65" s="308">
        <v>0.89732041307699573</v>
      </c>
      <c r="N65" s="303">
        <v>2.2301232730837089E-2</v>
      </c>
      <c r="O65" s="308">
        <v>2.0027846740999999</v>
      </c>
      <c r="P65" s="303">
        <v>4.5516822150481834E-2</v>
      </c>
      <c r="Q65" s="308">
        <v>1.6639921252000001</v>
      </c>
      <c r="R65" s="303">
        <v>3.5728581812871155E-2</v>
      </c>
      <c r="S65" s="309">
        <v>2.1994582263</v>
      </c>
      <c r="T65" s="307">
        <v>4.6818653458531395E-2</v>
      </c>
    </row>
    <row r="66" spans="1:20" s="199" customFormat="1" x14ac:dyDescent="0.2">
      <c r="A66" s="183" t="s">
        <v>80</v>
      </c>
      <c r="B66" s="185" t="s">
        <v>267</v>
      </c>
      <c r="C66" s="308">
        <v>0.46602799324564204</v>
      </c>
      <c r="D66" s="308">
        <v>1.4835150072521557E-2</v>
      </c>
      <c r="E66" s="304">
        <v>0.6847701568350798</v>
      </c>
      <c r="F66" s="305">
        <v>2.1031187509004196E-2</v>
      </c>
      <c r="G66" s="308">
        <v>0.62648605417831815</v>
      </c>
      <c r="H66" s="308">
        <v>1.7329776963842684E-2</v>
      </c>
      <c r="I66" s="308">
        <v>0.70966178951219516</v>
      </c>
      <c r="J66" s="303">
        <v>1.925528202856043E-2</v>
      </c>
      <c r="K66" s="308">
        <v>0.6249374363851844</v>
      </c>
      <c r="L66" s="303">
        <v>1.5702075497887259E-2</v>
      </c>
      <c r="M66" s="308">
        <v>0.75948167960768642</v>
      </c>
      <c r="N66" s="303">
        <v>1.8875506948134845E-2</v>
      </c>
      <c r="O66" s="308">
        <v>0.84922220310000007</v>
      </c>
      <c r="P66" s="303">
        <v>1.9300075781792735E-2</v>
      </c>
      <c r="Q66" s="308">
        <v>0.95976735860000006</v>
      </c>
      <c r="R66" s="303">
        <v>2.060774571811258E-2</v>
      </c>
      <c r="S66" s="309">
        <v>0.40876417869999998</v>
      </c>
      <c r="T66" s="307">
        <v>8.7011374892128346E-3</v>
      </c>
    </row>
    <row r="67" spans="1:20" s="199" customFormat="1" x14ac:dyDescent="0.2">
      <c r="A67" s="183" t="s">
        <v>81</v>
      </c>
      <c r="B67" s="185" t="s">
        <v>268</v>
      </c>
      <c r="C67" s="308">
        <v>5.7792882670716734</v>
      </c>
      <c r="D67" s="308">
        <v>0.18397308744751692</v>
      </c>
      <c r="E67" s="304">
        <v>7.9630427467526861</v>
      </c>
      <c r="F67" s="305">
        <v>0.24456709083702902</v>
      </c>
      <c r="G67" s="308">
        <v>7.5506357889339952</v>
      </c>
      <c r="H67" s="308">
        <v>0.20886471978862295</v>
      </c>
      <c r="I67" s="308">
        <v>4.6276574439837388</v>
      </c>
      <c r="J67" s="303">
        <v>0.12556241653749448</v>
      </c>
      <c r="K67" s="308">
        <v>6.1907759334553809</v>
      </c>
      <c r="L67" s="303">
        <v>0.15554842043052935</v>
      </c>
      <c r="M67" s="308">
        <v>7.8578706996943781</v>
      </c>
      <c r="N67" s="303">
        <v>0.19529278581972179</v>
      </c>
      <c r="O67" s="308">
        <v>6.2751525926999996</v>
      </c>
      <c r="P67" s="303">
        <v>0.1426139355981508</v>
      </c>
      <c r="Q67" s="308">
        <v>4.8018600738000004</v>
      </c>
      <c r="R67" s="303">
        <v>0.10310364328202702</v>
      </c>
      <c r="S67" s="309">
        <v>2.2694980127000002</v>
      </c>
      <c r="T67" s="307">
        <v>4.8309551739099101E-2</v>
      </c>
    </row>
    <row r="68" spans="1:20" s="199" customFormat="1" x14ac:dyDescent="0.2">
      <c r="A68" s="183" t="s">
        <v>82</v>
      </c>
      <c r="B68" s="185" t="s">
        <v>269</v>
      </c>
      <c r="C68" s="308">
        <v>3.8612997307240368E-2</v>
      </c>
      <c r="D68" s="308">
        <v>1.2291742515579849E-3</v>
      </c>
      <c r="E68" s="304">
        <v>0</v>
      </c>
      <c r="F68" s="305">
        <v>0</v>
      </c>
      <c r="G68" s="308">
        <v>2.4062600000000003E-3</v>
      </c>
      <c r="H68" s="308">
        <v>6.6561655824419919E-5</v>
      </c>
      <c r="I68" s="308">
        <v>-7.8910081300813013E-3</v>
      </c>
      <c r="J68" s="303">
        <v>-2.1410704265030413E-4</v>
      </c>
      <c r="K68" s="308">
        <v>1.9391656492384328E-2</v>
      </c>
      <c r="L68" s="303">
        <v>4.8723157958621694E-4</v>
      </c>
      <c r="M68" s="308">
        <v>3.884652919419531E-2</v>
      </c>
      <c r="N68" s="303">
        <v>9.6545835324786129E-4</v>
      </c>
      <c r="O68" s="308">
        <v>0.15568695029999999</v>
      </c>
      <c r="P68" s="303">
        <v>3.538261161869755E-3</v>
      </c>
      <c r="Q68" s="308">
        <v>0.16068956029999998</v>
      </c>
      <c r="R68" s="303">
        <v>3.450262783522963E-3</v>
      </c>
      <c r="S68" s="309">
        <v>0.19550161569999999</v>
      </c>
      <c r="T68" s="307">
        <v>4.161535002844296E-3</v>
      </c>
    </row>
    <row r="69" spans="1:20" s="199" customFormat="1" x14ac:dyDescent="0.2">
      <c r="A69" s="183" t="s">
        <v>83</v>
      </c>
      <c r="B69" s="185" t="s">
        <v>270</v>
      </c>
      <c r="C69" s="308">
        <v>5.7406752697644334</v>
      </c>
      <c r="D69" s="308">
        <v>0.18274391319595895</v>
      </c>
      <c r="E69" s="304">
        <v>7.9630427467526861</v>
      </c>
      <c r="F69" s="305">
        <v>0.24456709083702902</v>
      </c>
      <c r="G69" s="308">
        <v>7.5482295289339953</v>
      </c>
      <c r="H69" s="308">
        <v>0.20879815813279853</v>
      </c>
      <c r="I69" s="308">
        <v>4.6355484521138202</v>
      </c>
      <c r="J69" s="303">
        <v>0.12577652358014479</v>
      </c>
      <c r="K69" s="308">
        <v>6.1713842769629972</v>
      </c>
      <c r="L69" s="303">
        <v>0.15506118885094317</v>
      </c>
      <c r="M69" s="308">
        <v>7.8190241705001826</v>
      </c>
      <c r="N69" s="303">
        <v>0.19432732746647391</v>
      </c>
      <c r="O69" s="308">
        <v>6.1194656423999998</v>
      </c>
      <c r="P69" s="303">
        <v>0.13907567443628108</v>
      </c>
      <c r="Q69" s="308">
        <v>4.6411705135000005</v>
      </c>
      <c r="R69" s="303">
        <v>9.9653380498504057E-2</v>
      </c>
      <c r="S69" s="309">
        <v>2.0739963970000002</v>
      </c>
      <c r="T69" s="307">
        <v>4.4148016736254805E-2</v>
      </c>
    </row>
    <row r="70" spans="1:20" s="199" customFormat="1" x14ac:dyDescent="0.2">
      <c r="A70" s="183" t="s">
        <v>84</v>
      </c>
      <c r="B70" s="185" t="s">
        <v>271</v>
      </c>
      <c r="C70" s="308">
        <v>15.562812102476807</v>
      </c>
      <c r="D70" s="308">
        <v>0.49541370140184632</v>
      </c>
      <c r="E70" s="304">
        <v>15.806113445468259</v>
      </c>
      <c r="F70" s="305">
        <v>0.48544950790005842</v>
      </c>
      <c r="G70" s="308">
        <v>15.565148827642481</v>
      </c>
      <c r="H70" s="308">
        <v>0.4305611526274849</v>
      </c>
      <c r="I70" s="308">
        <v>7.3487602929268281</v>
      </c>
      <c r="J70" s="303">
        <v>0.19939421016010725</v>
      </c>
      <c r="K70" s="308">
        <v>6.9570860184595835</v>
      </c>
      <c r="L70" s="303">
        <v>0.17480260190368405</v>
      </c>
      <c r="M70" s="308">
        <v>7.8089888738293505</v>
      </c>
      <c r="N70" s="303">
        <v>0.19407791880116584</v>
      </c>
      <c r="O70" s="308">
        <v>8.8904850274999987</v>
      </c>
      <c r="P70" s="303">
        <v>0.20205198844458197</v>
      </c>
      <c r="Q70" s="308">
        <v>10.012927572299999</v>
      </c>
      <c r="R70" s="303">
        <v>0.21499362679392198</v>
      </c>
      <c r="S70" s="309">
        <v>4.6998267809999996</v>
      </c>
      <c r="T70" s="307">
        <v>0.10004261901573908</v>
      </c>
    </row>
    <row r="71" spans="1:20" s="199" customFormat="1" x14ac:dyDescent="0.2">
      <c r="A71" s="183" t="s">
        <v>85</v>
      </c>
      <c r="B71" s="185" t="s">
        <v>272</v>
      </c>
      <c r="C71" s="308">
        <v>6.0521899999999998E-3</v>
      </c>
      <c r="D71" s="308">
        <v>1.926604157233292E-4</v>
      </c>
      <c r="E71" s="304">
        <v>0</v>
      </c>
      <c r="F71" s="305">
        <v>0</v>
      </c>
      <c r="G71" s="308">
        <v>0</v>
      </c>
      <c r="H71" s="308">
        <v>0</v>
      </c>
      <c r="I71" s="308">
        <v>8.661793495934958E-2</v>
      </c>
      <c r="J71" s="303">
        <v>2.3502079314714451E-3</v>
      </c>
      <c r="K71" s="308">
        <v>0.10161571938814495</v>
      </c>
      <c r="L71" s="303">
        <v>2.5531798940291572E-3</v>
      </c>
      <c r="M71" s="308">
        <v>0.14687772236806579</v>
      </c>
      <c r="N71" s="303">
        <v>3.6503730682703735E-3</v>
      </c>
      <c r="O71" s="308">
        <v>0</v>
      </c>
      <c r="P71" s="303">
        <v>0</v>
      </c>
      <c r="Q71" s="308">
        <v>3.40809626E-2</v>
      </c>
      <c r="R71" s="303">
        <v>7.3177297060173744E-4</v>
      </c>
      <c r="S71" s="309">
        <v>0.433508</v>
      </c>
      <c r="T71" s="307">
        <v>9.2278455579690895E-3</v>
      </c>
    </row>
    <row r="72" spans="1:20" s="199" customFormat="1" x14ac:dyDescent="0.2">
      <c r="A72" s="183" t="s">
        <v>86</v>
      </c>
      <c r="B72" s="185" t="s">
        <v>273</v>
      </c>
      <c r="C72" s="308">
        <v>9.8459232674795132</v>
      </c>
      <c r="D72" s="308">
        <v>0.31342698591627211</v>
      </c>
      <c r="E72" s="304">
        <v>11.370700488739613</v>
      </c>
      <c r="F72" s="305">
        <v>0.34922569522112346</v>
      </c>
      <c r="G72" s="308">
        <v>36.74338345384654</v>
      </c>
      <c r="H72" s="308">
        <v>1.0163907654532838</v>
      </c>
      <c r="I72" s="308">
        <v>8.6632524836585354</v>
      </c>
      <c r="J72" s="303">
        <v>0.23506037992003953</v>
      </c>
      <c r="K72" s="308">
        <v>8.2690386397790654</v>
      </c>
      <c r="L72" s="303">
        <v>0.20776650822488005</v>
      </c>
      <c r="M72" s="308">
        <v>6.4848834794743144</v>
      </c>
      <c r="N72" s="303">
        <v>0.16116973781104421</v>
      </c>
      <c r="O72" s="308">
        <v>34.990439914900001</v>
      </c>
      <c r="P72" s="303">
        <v>0.79521960157265625</v>
      </c>
      <c r="Q72" s="308">
        <v>35.5306156563</v>
      </c>
      <c r="R72" s="303">
        <v>0.76289934856826058</v>
      </c>
      <c r="S72" s="309">
        <v>31.5750588384</v>
      </c>
      <c r="T72" s="307">
        <v>0.67212085231308782</v>
      </c>
    </row>
    <row r="73" spans="1:20" s="199" customFormat="1" x14ac:dyDescent="0.2">
      <c r="A73" s="183" t="s">
        <v>87</v>
      </c>
      <c r="B73" s="185" t="s">
        <v>274</v>
      </c>
      <c r="C73" s="308">
        <v>6.8628062504083696</v>
      </c>
      <c r="D73" s="308">
        <v>0.21846490365179191</v>
      </c>
      <c r="E73" s="304">
        <v>7.9383586673281963</v>
      </c>
      <c r="F73" s="305">
        <v>0.24380897441258817</v>
      </c>
      <c r="G73" s="308">
        <v>8.3636509353800257</v>
      </c>
      <c r="H73" s="308">
        <v>0.23135424060423765</v>
      </c>
      <c r="I73" s="308">
        <v>6.9069808854471528</v>
      </c>
      <c r="J73" s="303">
        <v>0.18740739163451256</v>
      </c>
      <c r="K73" s="308">
        <v>6.6405836554459592</v>
      </c>
      <c r="L73" s="303">
        <v>0.16685021545673656</v>
      </c>
      <c r="M73" s="308">
        <v>3.8872500893434117</v>
      </c>
      <c r="N73" s="303">
        <v>9.661038316084325E-2</v>
      </c>
      <c r="O73" s="308">
        <v>5.935781305099999</v>
      </c>
      <c r="P73" s="303">
        <v>0.13490112316233027</v>
      </c>
      <c r="Q73" s="308">
        <v>6.2721680383000002</v>
      </c>
      <c r="R73" s="303">
        <v>0.13467351528093469</v>
      </c>
      <c r="S73" s="309">
        <v>4.1303274235999998</v>
      </c>
      <c r="T73" s="307">
        <v>8.7920000481710087E-2</v>
      </c>
    </row>
    <row r="74" spans="1:20" s="199" customFormat="1" x14ac:dyDescent="0.2">
      <c r="A74" s="183" t="s">
        <v>88</v>
      </c>
      <c r="B74" s="185" t="s">
        <v>275</v>
      </c>
      <c r="C74" s="308">
        <v>2.9831170170711432</v>
      </c>
      <c r="D74" s="308">
        <v>9.4962082264480149E-2</v>
      </c>
      <c r="E74" s="304">
        <v>3.4323418214114181</v>
      </c>
      <c r="F74" s="305">
        <v>0.10541672080853527</v>
      </c>
      <c r="G74" s="308">
        <v>28.379732518466515</v>
      </c>
      <c r="H74" s="308">
        <v>0.78503652484904607</v>
      </c>
      <c r="I74" s="308">
        <v>1.7562715982113821</v>
      </c>
      <c r="J74" s="303">
        <v>4.765298828552695E-2</v>
      </c>
      <c r="K74" s="308">
        <v>1.6284549843331066</v>
      </c>
      <c r="L74" s="303">
        <v>4.0916292768143493E-2</v>
      </c>
      <c r="M74" s="308">
        <v>2.5976333901309019</v>
      </c>
      <c r="N74" s="303">
        <v>6.4559354650200948E-2</v>
      </c>
      <c r="O74" s="308">
        <v>29.054658609800001</v>
      </c>
      <c r="P74" s="303">
        <v>0.66031847841032587</v>
      </c>
      <c r="Q74" s="308">
        <v>29.258447617999998</v>
      </c>
      <c r="R74" s="303">
        <v>0.62822583328732584</v>
      </c>
      <c r="S74" s="309">
        <v>27.4447314148</v>
      </c>
      <c r="T74" s="307">
        <v>0.58420085183137771</v>
      </c>
    </row>
    <row r="75" spans="1:20" s="199" customFormat="1" x14ac:dyDescent="0.2">
      <c r="A75" s="183" t="s">
        <v>89</v>
      </c>
      <c r="B75" s="185" t="s">
        <v>276</v>
      </c>
      <c r="C75" s="308">
        <v>1.0893717922098449</v>
      </c>
      <c r="D75" s="308">
        <v>3.4678161519122321E-2</v>
      </c>
      <c r="E75" s="304">
        <v>1.5538577191986975</v>
      </c>
      <c r="F75" s="305">
        <v>4.7723272880088333E-2</v>
      </c>
      <c r="G75" s="308">
        <v>1.680444500004151</v>
      </c>
      <c r="H75" s="308">
        <v>4.6484240456690341E-2</v>
      </c>
      <c r="I75" s="308">
        <v>7.0340898682113853</v>
      </c>
      <c r="J75" s="303">
        <v>0.19085624480324676</v>
      </c>
      <c r="K75" s="308">
        <v>7.1434983373189631</v>
      </c>
      <c r="L75" s="303">
        <v>0.179486367244095</v>
      </c>
      <c r="M75" s="308">
        <v>6.9390550599029952</v>
      </c>
      <c r="N75" s="303">
        <v>0.17245732914103551</v>
      </c>
      <c r="O75" s="308">
        <v>0.54442339940000006</v>
      </c>
      <c r="P75" s="303">
        <v>1.2372984158262658E-2</v>
      </c>
      <c r="Q75" s="308">
        <v>1.6864354376000001</v>
      </c>
      <c r="R75" s="303">
        <v>3.621047575400916E-2</v>
      </c>
      <c r="S75" s="309">
        <v>2.0450112624000001</v>
      </c>
      <c r="T75" s="307">
        <v>4.353102617191517E-2</v>
      </c>
    </row>
    <row r="76" spans="1:20" s="199" customFormat="1" x14ac:dyDescent="0.2">
      <c r="A76" s="183" t="s">
        <v>90</v>
      </c>
      <c r="B76" s="184" t="s">
        <v>277</v>
      </c>
      <c r="C76" s="308">
        <v>32.560581870523357</v>
      </c>
      <c r="D76" s="308">
        <v>1.0365066594684775</v>
      </c>
      <c r="E76" s="304">
        <v>39.184549228676786</v>
      </c>
      <c r="F76" s="305">
        <v>1.203466001049142</v>
      </c>
      <c r="G76" s="308">
        <v>40.144354427299341</v>
      </c>
      <c r="H76" s="308">
        <v>1.1104679887806912</v>
      </c>
      <c r="I76" s="308">
        <v>53.770714085284524</v>
      </c>
      <c r="J76" s="303">
        <v>1.458962959385103</v>
      </c>
      <c r="K76" s="308">
        <v>56.733625113281818</v>
      </c>
      <c r="L76" s="303">
        <v>1.4254797567424193</v>
      </c>
      <c r="M76" s="308">
        <v>47.483571808871325</v>
      </c>
      <c r="N76" s="303">
        <v>1.1801160102552917</v>
      </c>
      <c r="O76" s="308">
        <v>55.822620429000004</v>
      </c>
      <c r="P76" s="303">
        <v>1.2686677299357945</v>
      </c>
      <c r="Q76" s="308">
        <v>65.3677746412</v>
      </c>
      <c r="R76" s="303">
        <v>1.4035510437963934</v>
      </c>
      <c r="S76" s="309">
        <v>57.467413885299997</v>
      </c>
      <c r="T76" s="307">
        <v>1.2232771251036585</v>
      </c>
    </row>
    <row r="77" spans="1:20" s="199" customFormat="1" x14ac:dyDescent="0.2">
      <c r="A77" s="183" t="s">
        <v>91</v>
      </c>
      <c r="B77" s="185" t="s">
        <v>278</v>
      </c>
      <c r="C77" s="308">
        <v>16.241884411197823</v>
      </c>
      <c r="D77" s="308">
        <v>0.51703072818130835</v>
      </c>
      <c r="E77" s="304">
        <v>19.789800255072848</v>
      </c>
      <c r="F77" s="305">
        <v>0.60779955986080525</v>
      </c>
      <c r="G77" s="308">
        <v>25.399924842139143</v>
      </c>
      <c r="H77" s="308">
        <v>0.7026094666863093</v>
      </c>
      <c r="I77" s="308">
        <v>36.149182325040648</v>
      </c>
      <c r="J77" s="303">
        <v>0.98083722564373477</v>
      </c>
      <c r="K77" s="308">
        <v>40.547595802825057</v>
      </c>
      <c r="L77" s="303">
        <v>1.0187922398064704</v>
      </c>
      <c r="M77" s="308">
        <v>31.400229250443644</v>
      </c>
      <c r="N77" s="303">
        <v>0.78039439436634661</v>
      </c>
      <c r="O77" s="308">
        <v>37.3325536129</v>
      </c>
      <c r="P77" s="303">
        <v>0.84844827564166425</v>
      </c>
      <c r="Q77" s="308">
        <v>43.634926548300001</v>
      </c>
      <c r="R77" s="303">
        <v>0.93691191170281407</v>
      </c>
      <c r="S77" s="309">
        <v>46.3317265449</v>
      </c>
      <c r="T77" s="307">
        <v>0.98623789408821527</v>
      </c>
    </row>
    <row r="78" spans="1:20" s="199" customFormat="1" x14ac:dyDescent="0.2">
      <c r="A78" s="183" t="s">
        <v>92</v>
      </c>
      <c r="B78" s="185" t="s">
        <v>279</v>
      </c>
      <c r="C78" s="308">
        <v>16.318697459325534</v>
      </c>
      <c r="D78" s="308">
        <v>0.51947593128716929</v>
      </c>
      <c r="E78" s="304">
        <v>19.394748973603935</v>
      </c>
      <c r="F78" s="305">
        <v>0.59566644118833645</v>
      </c>
      <c r="G78" s="308">
        <v>14.744429585160194</v>
      </c>
      <c r="H78" s="308">
        <v>0.40785852209438178</v>
      </c>
      <c r="I78" s="308">
        <v>17.621531760243901</v>
      </c>
      <c r="J78" s="303">
        <v>0.47812573374136896</v>
      </c>
      <c r="K78" s="308">
        <v>16.186029310456764</v>
      </c>
      <c r="L78" s="303">
        <v>0.40668751693594896</v>
      </c>
      <c r="M78" s="308">
        <v>16.083342558427688</v>
      </c>
      <c r="N78" s="303">
        <v>0.39972161588894539</v>
      </c>
      <c r="O78" s="308">
        <v>18.490066816100001</v>
      </c>
      <c r="P78" s="303">
        <v>0.42021945429413032</v>
      </c>
      <c r="Q78" s="308">
        <v>21.732848092899999</v>
      </c>
      <c r="R78" s="303">
        <v>0.46663913209357932</v>
      </c>
      <c r="S78" s="309">
        <v>11.135687340400001</v>
      </c>
      <c r="T78" s="307">
        <v>0.23703923101544322</v>
      </c>
    </row>
    <row r="79" spans="1:20" s="199" customFormat="1" x14ac:dyDescent="0.2">
      <c r="A79" s="183" t="s">
        <v>93</v>
      </c>
      <c r="B79" s="187" t="s">
        <v>280</v>
      </c>
      <c r="C79" s="308">
        <v>0</v>
      </c>
      <c r="D79" s="308">
        <v>0</v>
      </c>
      <c r="E79" s="304">
        <v>0.72304001645098825</v>
      </c>
      <c r="F79" s="305">
        <v>2.2206560859451302E-2</v>
      </c>
      <c r="G79" s="308">
        <v>0.71346029615893225</v>
      </c>
      <c r="H79" s="308">
        <v>1.9735647302169985E-2</v>
      </c>
      <c r="I79" s="308">
        <v>0.74616780756097556</v>
      </c>
      <c r="J79" s="303">
        <v>2.0245801292324322E-2</v>
      </c>
      <c r="K79" s="308">
        <v>0.66564369449679983</v>
      </c>
      <c r="L79" s="303">
        <v>1.672485426083388E-2</v>
      </c>
      <c r="M79" s="308">
        <v>0.87024145061410429</v>
      </c>
      <c r="N79" s="303">
        <v>2.1628235398787398E-2</v>
      </c>
      <c r="O79" s="308">
        <v>1.154690089</v>
      </c>
      <c r="P79" s="303">
        <v>2.6242373481090858E-2</v>
      </c>
      <c r="Q79" s="308">
        <v>1.3476025093000001</v>
      </c>
      <c r="R79" s="303">
        <v>2.8935188920421413E-2</v>
      </c>
      <c r="S79" s="309">
        <v>1.6981247585000001</v>
      </c>
      <c r="T79" s="307">
        <v>3.6147044598027159E-2</v>
      </c>
    </row>
    <row r="80" spans="1:20" s="199" customFormat="1" x14ac:dyDescent="0.2">
      <c r="A80" s="183" t="s">
        <v>94</v>
      </c>
      <c r="B80" s="184" t="s">
        <v>281</v>
      </c>
      <c r="C80" s="303">
        <v>1.5893609556251997</v>
      </c>
      <c r="D80" s="303">
        <v>5.0594403421766132E-2</v>
      </c>
      <c r="E80" s="304">
        <v>1.6281580495554608</v>
      </c>
      <c r="F80" s="305">
        <v>5.0005241748206496E-2</v>
      </c>
      <c r="G80" s="303">
        <v>3.2978457422923446</v>
      </c>
      <c r="H80" s="303">
        <v>9.1224586395689422E-2</v>
      </c>
      <c r="I80" s="303">
        <v>6.1178769860162605</v>
      </c>
      <c r="J80" s="303">
        <v>0.16599660362544855</v>
      </c>
      <c r="K80" s="303">
        <v>5.7479472978809589</v>
      </c>
      <c r="L80" s="303">
        <v>0.14442198078460897</v>
      </c>
      <c r="M80" s="303">
        <v>5.6252627639080437</v>
      </c>
      <c r="N80" s="303">
        <v>0.13980546106138872</v>
      </c>
      <c r="O80" s="303">
        <v>5.3260399939000003</v>
      </c>
      <c r="P80" s="303">
        <v>0.12104367399238213</v>
      </c>
      <c r="Q80" s="303">
        <v>5.2343790125000007</v>
      </c>
      <c r="R80" s="303">
        <v>0.11239051913494116</v>
      </c>
      <c r="S80" s="306">
        <v>5.6463702700000002</v>
      </c>
      <c r="T80" s="307">
        <v>0.12019116790155714</v>
      </c>
    </row>
    <row r="81" spans="1:20" s="199" customFormat="1" x14ac:dyDescent="0.2">
      <c r="A81" s="183" t="s">
        <v>95</v>
      </c>
      <c r="B81" s="184" t="s">
        <v>282</v>
      </c>
      <c r="C81" s="303">
        <v>4.1613122643680027</v>
      </c>
      <c r="D81" s="303">
        <v>0.1324677762607796</v>
      </c>
      <c r="E81" s="304">
        <v>3.5969431012660413</v>
      </c>
      <c r="F81" s="305">
        <v>0.11047208186113207</v>
      </c>
      <c r="G81" s="303">
        <v>3.4813512442044368</v>
      </c>
      <c r="H81" s="303">
        <v>9.6300692078433642E-2</v>
      </c>
      <c r="I81" s="303">
        <v>3.2317374969105694</v>
      </c>
      <c r="J81" s="303">
        <v>8.7686864172384194E-2</v>
      </c>
      <c r="K81" s="303">
        <v>4.1821208135740919</v>
      </c>
      <c r="L81" s="303">
        <v>0.10507928143314363</v>
      </c>
      <c r="M81" s="303">
        <v>5.7274050037897632</v>
      </c>
      <c r="N81" s="303">
        <v>0.14234401677688849</v>
      </c>
      <c r="O81" s="303">
        <v>8.0442303654999989</v>
      </c>
      <c r="P81" s="303">
        <v>0.18281935528017076</v>
      </c>
      <c r="Q81" s="303">
        <v>17.423891166380002</v>
      </c>
      <c r="R81" s="303">
        <v>0.3741189105457739</v>
      </c>
      <c r="S81" s="306">
        <v>19.6528708309</v>
      </c>
      <c r="T81" s="307">
        <v>0.41833981563952877</v>
      </c>
    </row>
    <row r="82" spans="1:20" s="199" customFormat="1" x14ac:dyDescent="0.2">
      <c r="A82" s="183" t="s">
        <v>96</v>
      </c>
      <c r="B82" s="184" t="s">
        <v>283</v>
      </c>
      <c r="C82" s="303">
        <v>42.990377070384234</v>
      </c>
      <c r="D82" s="303">
        <v>1.3685201420449302</v>
      </c>
      <c r="E82" s="304">
        <v>29.657353191824498</v>
      </c>
      <c r="F82" s="305">
        <v>0.91085943184326612</v>
      </c>
      <c r="G82" s="303">
        <v>21.851306198872056</v>
      </c>
      <c r="H82" s="303">
        <v>0.60444803243345901</v>
      </c>
      <c r="I82" s="303">
        <v>32.955600023902441</v>
      </c>
      <c r="J82" s="303">
        <v>0.89418562794096945</v>
      </c>
      <c r="K82" s="303">
        <v>47.785330454164324</v>
      </c>
      <c r="L82" s="303">
        <v>1.2006463732160051</v>
      </c>
      <c r="M82" s="303">
        <v>55.823250618086348</v>
      </c>
      <c r="N82" s="303">
        <v>1.3873832420203356</v>
      </c>
      <c r="O82" s="303">
        <v>51.788842368099999</v>
      </c>
      <c r="P82" s="303">
        <v>1.1769929927726452</v>
      </c>
      <c r="Q82" s="303">
        <v>62.357216751199999</v>
      </c>
      <c r="R82" s="303">
        <v>1.3389095336316013</v>
      </c>
      <c r="S82" s="306">
        <v>62.619436818499999</v>
      </c>
      <c r="T82" s="307">
        <v>1.332945394059905</v>
      </c>
    </row>
    <row r="83" spans="1:20" s="199" customFormat="1" x14ac:dyDescent="0.2">
      <c r="A83" s="183" t="s">
        <v>97</v>
      </c>
      <c r="B83" s="185" t="s">
        <v>284</v>
      </c>
      <c r="C83" s="303">
        <v>0.12805176138214605</v>
      </c>
      <c r="D83" s="303">
        <v>4.076293966644935E-3</v>
      </c>
      <c r="E83" s="304">
        <v>0.1649047925510421</v>
      </c>
      <c r="F83" s="305">
        <v>5.0646827678702024E-3</v>
      </c>
      <c r="G83" s="303">
        <v>-1.7174454849882906E-2</v>
      </c>
      <c r="H83" s="303">
        <v>-4.7507756962670086E-4</v>
      </c>
      <c r="I83" s="303">
        <v>-3.9544910569105689E-2</v>
      </c>
      <c r="J83" s="303">
        <v>-1.0729736573892924E-3</v>
      </c>
      <c r="K83" s="303">
        <v>0.21588517882080205</v>
      </c>
      <c r="L83" s="303">
        <v>5.4242955844139434E-3</v>
      </c>
      <c r="M83" s="303">
        <v>0.24615482610848158</v>
      </c>
      <c r="N83" s="303">
        <v>6.1177211449361547E-3</v>
      </c>
      <c r="O83" s="303">
        <v>0.3066262354</v>
      </c>
      <c r="P83" s="303">
        <v>6.9686232393631328E-3</v>
      </c>
      <c r="Q83" s="303">
        <v>0.65144264399999996</v>
      </c>
      <c r="R83" s="303">
        <v>1.3987519201600547E-2</v>
      </c>
      <c r="S83" s="306">
        <v>0.42241600000000001</v>
      </c>
      <c r="T83" s="307">
        <v>8.9917362752592132E-3</v>
      </c>
    </row>
    <row r="84" spans="1:20" s="199" customFormat="1" x14ac:dyDescent="0.2">
      <c r="A84" s="183" t="s">
        <v>98</v>
      </c>
      <c r="B84" s="185" t="s">
        <v>285</v>
      </c>
      <c r="C84" s="310">
        <v>0</v>
      </c>
      <c r="D84" s="303">
        <v>0</v>
      </c>
      <c r="E84" s="304">
        <v>0</v>
      </c>
      <c r="F84" s="305">
        <v>0</v>
      </c>
      <c r="G84" s="310">
        <v>0</v>
      </c>
      <c r="H84" s="310">
        <v>0</v>
      </c>
      <c r="I84" s="310">
        <v>0</v>
      </c>
      <c r="J84" s="303">
        <v>0</v>
      </c>
      <c r="K84" s="310">
        <v>0</v>
      </c>
      <c r="L84" s="303">
        <v>0</v>
      </c>
      <c r="M84" s="310">
        <v>0</v>
      </c>
      <c r="N84" s="303">
        <v>0</v>
      </c>
      <c r="O84" s="310">
        <v>0</v>
      </c>
      <c r="P84" s="303">
        <v>0</v>
      </c>
      <c r="Q84" s="310">
        <v>0</v>
      </c>
      <c r="R84" s="303">
        <v>0</v>
      </c>
      <c r="S84" s="311">
        <v>0</v>
      </c>
      <c r="T84" s="307">
        <v>0</v>
      </c>
    </row>
    <row r="85" spans="1:20" s="199" customFormat="1" x14ac:dyDescent="0.2">
      <c r="A85" s="183" t="s">
        <v>99</v>
      </c>
      <c r="B85" s="185" t="s">
        <v>286</v>
      </c>
      <c r="C85" s="303">
        <v>42.862325309002095</v>
      </c>
      <c r="D85" s="303">
        <v>1.3644438480782854</v>
      </c>
      <c r="E85" s="304">
        <v>29.492448409273457</v>
      </c>
      <c r="F85" s="305">
        <v>0.9057947493825238</v>
      </c>
      <c r="G85" s="303">
        <v>21.868480653721935</v>
      </c>
      <c r="H85" s="303">
        <v>0.60492311000308552</v>
      </c>
      <c r="I85" s="303">
        <v>32.995144934471547</v>
      </c>
      <c r="J85" s="303">
        <v>0.89525860159835879</v>
      </c>
      <c r="K85" s="303">
        <v>47.569445275343526</v>
      </c>
      <c r="L85" s="303">
        <v>1.1952220776315912</v>
      </c>
      <c r="M85" s="303">
        <v>55.577095791977868</v>
      </c>
      <c r="N85" s="303">
        <v>1.3812655208753994</v>
      </c>
      <c r="O85" s="303">
        <v>51.482216132700003</v>
      </c>
      <c r="P85" s="303">
        <v>1.1700243695332824</v>
      </c>
      <c r="Q85" s="303">
        <v>61.7057741072</v>
      </c>
      <c r="R85" s="303">
        <v>1.3249220144300007</v>
      </c>
      <c r="S85" s="306">
        <v>62.1970208185</v>
      </c>
      <c r="T85" s="307">
        <v>1.3239536577846458</v>
      </c>
    </row>
    <row r="86" spans="1:20" s="199" customFormat="1" x14ac:dyDescent="0.2">
      <c r="A86" s="183" t="s">
        <v>100</v>
      </c>
      <c r="B86" s="184" t="s">
        <v>287</v>
      </c>
      <c r="C86" s="303">
        <v>2.9406203772865416</v>
      </c>
      <c r="D86" s="303">
        <v>9.3609279347231039E-2</v>
      </c>
      <c r="E86" s="304">
        <v>3.7499711935042042</v>
      </c>
      <c r="F86" s="305">
        <v>0.11517199827816876</v>
      </c>
      <c r="G86" s="303">
        <v>3.6818159290169818</v>
      </c>
      <c r="H86" s="303">
        <v>0.10184592050572058</v>
      </c>
      <c r="I86" s="303">
        <v>1.9545681623577238</v>
      </c>
      <c r="J86" s="303">
        <v>5.3033376978226486E-2</v>
      </c>
      <c r="K86" s="303">
        <v>2.3752364516663609</v>
      </c>
      <c r="L86" s="303">
        <v>5.9679801397609526E-2</v>
      </c>
      <c r="M86" s="303">
        <v>3.33941153543257</v>
      </c>
      <c r="N86" s="303">
        <v>8.2994873124917448E-2</v>
      </c>
      <c r="O86" s="303">
        <v>2.715980471</v>
      </c>
      <c r="P86" s="303">
        <v>6.1725457390092019E-2</v>
      </c>
      <c r="Q86" s="303">
        <v>1.4655858013</v>
      </c>
      <c r="R86" s="303">
        <v>3.1468479575428088E-2</v>
      </c>
      <c r="S86" s="306">
        <v>1.4704322827</v>
      </c>
      <c r="T86" s="307">
        <v>3.1300280521253457E-2</v>
      </c>
    </row>
    <row r="87" spans="1:20" s="199" customFormat="1" x14ac:dyDescent="0.2">
      <c r="A87" s="183" t="s">
        <v>101</v>
      </c>
      <c r="B87" s="185" t="s">
        <v>288</v>
      </c>
      <c r="C87" s="303">
        <v>3.0675360000000002E-2</v>
      </c>
      <c r="D87" s="303">
        <v>9.7649406414253097E-4</v>
      </c>
      <c r="E87" s="304">
        <v>5.2985300000000001E-3</v>
      </c>
      <c r="F87" s="305">
        <v>1.6273252687751385E-4</v>
      </c>
      <c r="G87" s="303">
        <v>9.6259699999999993E-3</v>
      </c>
      <c r="H87" s="303">
        <v>2.6627234883852584E-4</v>
      </c>
      <c r="I87" s="303">
        <v>1.2250081300813008E-2</v>
      </c>
      <c r="J87" s="303">
        <v>3.3238195124199433E-4</v>
      </c>
      <c r="K87" s="303">
        <v>5.365323119491866E-3</v>
      </c>
      <c r="L87" s="303">
        <v>1.3480822845264023E-4</v>
      </c>
      <c r="M87" s="303">
        <v>4.3427768398247277E-6</v>
      </c>
      <c r="N87" s="303">
        <v>1.0793165472622565E-7</v>
      </c>
      <c r="O87" s="303">
        <v>7.9400500000000006E-3</v>
      </c>
      <c r="P87" s="303">
        <v>1.8045167230887655E-4</v>
      </c>
      <c r="Q87" s="303">
        <v>8.0995492000000002E-3</v>
      </c>
      <c r="R87" s="303">
        <v>1.7391032196428999E-4</v>
      </c>
      <c r="S87" s="306">
        <v>0</v>
      </c>
      <c r="T87" s="307">
        <v>0</v>
      </c>
    </row>
    <row r="88" spans="1:20" s="199" customFormat="1" x14ac:dyDescent="0.2">
      <c r="A88" s="183" t="s">
        <v>102</v>
      </c>
      <c r="B88" s="185" t="s">
        <v>289</v>
      </c>
      <c r="C88" s="303">
        <v>2.9099450172865424</v>
      </c>
      <c r="D88" s="303">
        <v>9.2632785283088548E-2</v>
      </c>
      <c r="E88" s="304">
        <v>3.7446726635042049</v>
      </c>
      <c r="F88" s="305">
        <v>0.11500926575129129</v>
      </c>
      <c r="G88" s="303">
        <v>3.6721899690169826</v>
      </c>
      <c r="H88" s="303">
        <v>0.10157964843350079</v>
      </c>
      <c r="I88" s="303">
        <v>1.9423180810569107</v>
      </c>
      <c r="J88" s="303">
        <v>5.2700995026984498E-2</v>
      </c>
      <c r="K88" s="303">
        <v>2.369871128546869</v>
      </c>
      <c r="L88" s="303">
        <v>5.954499316915688E-2</v>
      </c>
      <c r="M88" s="303">
        <v>3.3394071926557301</v>
      </c>
      <c r="N88" s="303">
        <v>8.2994765193262723E-2</v>
      </c>
      <c r="O88" s="303">
        <v>2.7080404209999998</v>
      </c>
      <c r="P88" s="303">
        <v>6.1545005717783138E-2</v>
      </c>
      <c r="Q88" s="303">
        <v>1.4574862521</v>
      </c>
      <c r="R88" s="303">
        <v>3.12945692534638E-2</v>
      </c>
      <c r="S88" s="306">
        <v>1.4704322827</v>
      </c>
      <c r="T88" s="307">
        <v>3.1300280521253457E-2</v>
      </c>
    </row>
    <row r="89" spans="1:20" s="199" customFormat="1" x14ac:dyDescent="0.2">
      <c r="A89" s="183" t="s">
        <v>103</v>
      </c>
      <c r="B89" s="185" t="s">
        <v>290</v>
      </c>
      <c r="C89" s="308">
        <v>0</v>
      </c>
      <c r="D89" s="308">
        <v>0</v>
      </c>
      <c r="E89" s="304">
        <v>0</v>
      </c>
      <c r="F89" s="305">
        <v>0</v>
      </c>
      <c r="G89" s="308">
        <v>0</v>
      </c>
      <c r="H89" s="308">
        <v>0</v>
      </c>
      <c r="I89" s="308">
        <v>0</v>
      </c>
      <c r="J89" s="303">
        <v>0</v>
      </c>
      <c r="K89" s="308">
        <v>0</v>
      </c>
      <c r="L89" s="303">
        <v>0</v>
      </c>
      <c r="M89" s="308">
        <v>0</v>
      </c>
      <c r="N89" s="303">
        <v>0</v>
      </c>
      <c r="O89" s="308">
        <v>0</v>
      </c>
      <c r="P89" s="303">
        <v>0</v>
      </c>
      <c r="Q89" s="308">
        <v>0</v>
      </c>
      <c r="R89" s="303">
        <v>0</v>
      </c>
      <c r="S89" s="309">
        <v>0</v>
      </c>
      <c r="T89" s="307">
        <v>0</v>
      </c>
    </row>
    <row r="90" spans="1:20" s="199" customFormat="1" x14ac:dyDescent="0.2">
      <c r="A90" s="183" t="s">
        <v>104</v>
      </c>
      <c r="B90" s="184" t="s">
        <v>291</v>
      </c>
      <c r="C90" s="303">
        <v>1.3147809341952661</v>
      </c>
      <c r="D90" s="303">
        <v>4.1853649896511358E-2</v>
      </c>
      <c r="E90" s="304">
        <v>0.19146513462959702</v>
      </c>
      <c r="F90" s="305">
        <v>5.8804244134161186E-3</v>
      </c>
      <c r="G90" s="303">
        <v>0.12805181153797979</v>
      </c>
      <c r="H90" s="303">
        <v>3.542152804470212E-3</v>
      </c>
      <c r="I90" s="303">
        <v>0.125</v>
      </c>
      <c r="J90" s="303">
        <v>3.3916300541198753E-3</v>
      </c>
      <c r="K90" s="303">
        <v>0</v>
      </c>
      <c r="L90" s="303">
        <v>0</v>
      </c>
      <c r="M90" s="303">
        <v>0</v>
      </c>
      <c r="N90" s="303">
        <v>0</v>
      </c>
      <c r="O90" s="303">
        <v>1.1521910002</v>
      </c>
      <c r="P90" s="303">
        <v>2.6185577270335467E-2</v>
      </c>
      <c r="Q90" s="303">
        <v>1.8154930285020687</v>
      </c>
      <c r="R90" s="303">
        <v>3.8981549381874078E-2</v>
      </c>
      <c r="S90" s="306">
        <v>0</v>
      </c>
      <c r="T90" s="307">
        <v>0</v>
      </c>
    </row>
    <row r="91" spans="1:20" s="199" customFormat="1" x14ac:dyDescent="0.2">
      <c r="A91" s="183" t="s">
        <v>105</v>
      </c>
      <c r="B91" s="184" t="s">
        <v>292</v>
      </c>
      <c r="C91" s="303">
        <v>3141.3770064169657</v>
      </c>
      <c r="D91" s="303">
        <v>0</v>
      </c>
      <c r="E91" s="304">
        <v>3255.9747591138421</v>
      </c>
      <c r="F91" s="305">
        <v>100</v>
      </c>
      <c r="G91" s="303">
        <v>3615.0843457791498</v>
      </c>
      <c r="H91" s="303">
        <v>0</v>
      </c>
      <c r="I91" s="303">
        <v>3685.5434704076924</v>
      </c>
      <c r="J91" s="303">
        <v>99.999999999999957</v>
      </c>
      <c r="K91" s="303">
        <v>3979.9670844104039</v>
      </c>
      <c r="L91" s="303">
        <v>99.999999999999929</v>
      </c>
      <c r="M91" s="303">
        <v>4023.6359303861418</v>
      </c>
      <c r="N91" s="303">
        <v>100</v>
      </c>
      <c r="O91" s="303">
        <v>4400.0977649069</v>
      </c>
      <c r="P91" s="303">
        <v>100</v>
      </c>
      <c r="Q91" s="303">
        <v>4657.3136709292776</v>
      </c>
      <c r="R91" s="303">
        <v>100</v>
      </c>
      <c r="S91" s="306">
        <v>4697.8246143881997</v>
      </c>
      <c r="T91" s="307">
        <v>100</v>
      </c>
    </row>
    <row r="92" spans="1:20" s="199" customFormat="1" x14ac:dyDescent="0.2">
      <c r="A92" s="188" t="s">
        <v>106</v>
      </c>
      <c r="B92" s="189" t="s">
        <v>293</v>
      </c>
      <c r="C92" s="312">
        <v>0</v>
      </c>
      <c r="D92" s="312">
        <v>0</v>
      </c>
      <c r="E92" s="313">
        <v>0</v>
      </c>
      <c r="F92" s="314">
        <v>0</v>
      </c>
      <c r="G92" s="312">
        <v>0</v>
      </c>
      <c r="H92" s="312">
        <v>0</v>
      </c>
      <c r="I92" s="312">
        <v>0</v>
      </c>
      <c r="J92" s="315">
        <v>0</v>
      </c>
      <c r="K92" s="312">
        <v>0</v>
      </c>
      <c r="L92" s="315">
        <v>0</v>
      </c>
      <c r="M92" s="312">
        <v>0</v>
      </c>
      <c r="N92" s="315">
        <v>0</v>
      </c>
      <c r="O92" s="312">
        <v>0</v>
      </c>
      <c r="P92" s="315">
        <v>0</v>
      </c>
      <c r="Q92" s="312">
        <v>0</v>
      </c>
      <c r="R92" s="315">
        <v>0</v>
      </c>
      <c r="S92" s="316">
        <v>0</v>
      </c>
      <c r="T92" s="317">
        <v>0</v>
      </c>
    </row>
    <row r="93" spans="1:20" s="199" customFormat="1" ht="21.75" customHeight="1" x14ac:dyDescent="0.2">
      <c r="A93" s="190" t="s">
        <v>107</v>
      </c>
      <c r="B93" s="191" t="s">
        <v>294</v>
      </c>
      <c r="C93" s="318">
        <v>3141.3770064169657</v>
      </c>
      <c r="D93" s="318">
        <v>99.999999999999986</v>
      </c>
      <c r="E93" s="318">
        <v>3255.9747591138421</v>
      </c>
      <c r="F93" s="318">
        <v>100.00000695094556</v>
      </c>
      <c r="G93" s="318">
        <v>3615.0843457791502</v>
      </c>
      <c r="H93" s="318">
        <v>99.999999999999986</v>
      </c>
      <c r="I93" s="318">
        <v>3685.5434704076943</v>
      </c>
      <c r="J93" s="318">
        <v>100</v>
      </c>
      <c r="K93" s="318">
        <v>3979.9670844104066</v>
      </c>
      <c r="L93" s="319">
        <v>100</v>
      </c>
      <c r="M93" s="318">
        <v>4023.6359303861418</v>
      </c>
      <c r="N93" s="319">
        <v>100</v>
      </c>
      <c r="O93" s="318">
        <v>4400.0977649069</v>
      </c>
      <c r="P93" s="319">
        <v>100</v>
      </c>
      <c r="Q93" s="318">
        <v>4657.3136709292776</v>
      </c>
      <c r="R93" s="319">
        <v>100</v>
      </c>
      <c r="S93" s="320">
        <v>4697.8246143881997</v>
      </c>
      <c r="T93" s="318">
        <v>100</v>
      </c>
    </row>
    <row r="94" spans="1:20" s="199" customFormat="1" ht="12.75" customHeight="1" x14ac:dyDescent="0.2">
      <c r="A94" s="154" t="s">
        <v>185</v>
      </c>
      <c r="B94" s="200"/>
      <c r="C94" s="201"/>
      <c r="D94" s="201"/>
      <c r="E94" s="202"/>
      <c r="F94" s="202"/>
      <c r="G94" s="203"/>
      <c r="H94" s="203"/>
      <c r="I94" s="203"/>
      <c r="J94" s="203"/>
      <c r="K94" s="203"/>
      <c r="L94" s="203"/>
      <c r="M94" s="203"/>
      <c r="N94" s="203"/>
      <c r="O94" s="203"/>
      <c r="P94" s="203"/>
      <c r="Q94" s="203"/>
      <c r="R94" s="203"/>
      <c r="S94" s="203"/>
      <c r="T94" s="203"/>
    </row>
    <row r="95" spans="1:20" ht="5.25" customHeight="1" x14ac:dyDescent="0.2"/>
    <row r="96" spans="1:20" ht="12.75" customHeight="1" x14ac:dyDescent="0.2">
      <c r="A96" s="120" t="s">
        <v>194</v>
      </c>
    </row>
    <row r="97" spans="1:7" ht="12.75" customHeight="1" x14ac:dyDescent="0.2">
      <c r="A97" s="120"/>
    </row>
    <row r="98" spans="1:7" ht="12.75" customHeight="1" x14ac:dyDescent="0.2">
      <c r="A98" s="204"/>
      <c r="C98" s="218"/>
      <c r="D98" s="218"/>
      <c r="E98" s="218"/>
      <c r="F98" s="218"/>
      <c r="G98" s="218"/>
    </row>
    <row r="99" spans="1:7" x14ac:dyDescent="0.2">
      <c r="C99" s="218"/>
      <c r="D99" s="218"/>
      <c r="E99" s="218"/>
      <c r="F99" s="218"/>
      <c r="G99" s="218"/>
    </row>
  </sheetData>
  <mergeCells count="29">
    <mergeCell ref="K7:L7"/>
    <mergeCell ref="I8:I9"/>
    <mergeCell ref="M7:N7"/>
    <mergeCell ref="M8:M9"/>
    <mergeCell ref="N8:N9"/>
    <mergeCell ref="J8:J9"/>
    <mergeCell ref="K8:K9"/>
    <mergeCell ref="O7:P7"/>
    <mergeCell ref="O8:O9"/>
    <mergeCell ref="P8:P9"/>
    <mergeCell ref="A7:A9"/>
    <mergeCell ref="B7:B9"/>
    <mergeCell ref="C7:D7"/>
    <mergeCell ref="E7:F7"/>
    <mergeCell ref="G7:H7"/>
    <mergeCell ref="C8:C9"/>
    <mergeCell ref="D8:D9"/>
    <mergeCell ref="E8:E9"/>
    <mergeCell ref="F8:F9"/>
    <mergeCell ref="G8:G9"/>
    <mergeCell ref="H8:H9"/>
    <mergeCell ref="L8:L9"/>
    <mergeCell ref="I7:J7"/>
    <mergeCell ref="S7:T7"/>
    <mergeCell ref="S8:S9"/>
    <mergeCell ref="T8:T9"/>
    <mergeCell ref="Q7:R7"/>
    <mergeCell ref="Q8:Q9"/>
    <mergeCell ref="R8:R9"/>
  </mergeCells>
  <pageMargins left="0.11811023622047245" right="0.11811023622047245" top="0.35433070866141736" bottom="0.15748031496062992" header="0.23622047244094491" footer="0.15748031496062992"/>
  <pageSetup paperSize="9" scale="2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zoomScaleSheetLayoutView="98" workbookViewId="0"/>
  </sheetViews>
  <sheetFormatPr defaultRowHeight="15" x14ac:dyDescent="0.25"/>
  <cols>
    <col min="1" max="1" width="9.140625" style="4"/>
    <col min="2" max="2" width="43.85546875" style="446" customWidth="1"/>
    <col min="3" max="3" width="19.42578125" style="4" bestFit="1" customWidth="1"/>
    <col min="4" max="250" width="9.140625" style="4"/>
    <col min="251" max="251" width="43.85546875" style="4" customWidth="1"/>
    <col min="252" max="252" width="19.42578125" style="4" bestFit="1" customWidth="1"/>
    <col min="253" max="254" width="9.140625" style="4"/>
    <col min="255" max="255" width="12.7109375" style="4" bestFit="1" customWidth="1"/>
    <col min="256" max="506" width="9.140625" style="4"/>
    <col min="507" max="507" width="43.85546875" style="4" customWidth="1"/>
    <col min="508" max="508" width="19.42578125" style="4" bestFit="1" customWidth="1"/>
    <col min="509" max="510" width="9.140625" style="4"/>
    <col min="511" max="511" width="12.7109375" style="4" bestFit="1" customWidth="1"/>
    <col min="512" max="762" width="9.140625" style="4"/>
    <col min="763" max="763" width="43.85546875" style="4" customWidth="1"/>
    <col min="764" max="764" width="19.42578125" style="4" bestFit="1" customWidth="1"/>
    <col min="765" max="766" width="9.140625" style="4"/>
    <col min="767" max="767" width="12.7109375" style="4" bestFit="1" customWidth="1"/>
    <col min="768" max="1018" width="9.140625" style="4"/>
    <col min="1019" max="1019" width="43.85546875" style="4" customWidth="1"/>
    <col min="1020" max="1020" width="19.42578125" style="4" bestFit="1" customWidth="1"/>
    <col min="1021" max="1022" width="9.140625" style="4"/>
    <col min="1023" max="1023" width="12.7109375" style="4" bestFit="1" customWidth="1"/>
    <col min="1024" max="1274" width="9.140625" style="4"/>
    <col min="1275" max="1275" width="43.85546875" style="4" customWidth="1"/>
    <col min="1276" max="1276" width="19.42578125" style="4" bestFit="1" customWidth="1"/>
    <col min="1277" max="1278" width="9.140625" style="4"/>
    <col min="1279" max="1279" width="12.7109375" style="4" bestFit="1" customWidth="1"/>
    <col min="1280" max="1530" width="9.140625" style="4"/>
    <col min="1531" max="1531" width="43.85546875" style="4" customWidth="1"/>
    <col min="1532" max="1532" width="19.42578125" style="4" bestFit="1" customWidth="1"/>
    <col min="1533" max="1534" width="9.140625" style="4"/>
    <col min="1535" max="1535" width="12.7109375" style="4" bestFit="1" customWidth="1"/>
    <col min="1536" max="1786" width="9.140625" style="4"/>
    <col min="1787" max="1787" width="43.85546875" style="4" customWidth="1"/>
    <col min="1788" max="1788" width="19.42578125" style="4" bestFit="1" customWidth="1"/>
    <col min="1789" max="1790" width="9.140625" style="4"/>
    <col min="1791" max="1791" width="12.7109375" style="4" bestFit="1" customWidth="1"/>
    <col min="1792" max="2042" width="9.140625" style="4"/>
    <col min="2043" max="2043" width="43.85546875" style="4" customWidth="1"/>
    <col min="2044" max="2044" width="19.42578125" style="4" bestFit="1" customWidth="1"/>
    <col min="2045" max="2046" width="9.140625" style="4"/>
    <col min="2047" max="2047" width="12.7109375" style="4" bestFit="1" customWidth="1"/>
    <col min="2048" max="2298" width="9.140625" style="4"/>
    <col min="2299" max="2299" width="43.85546875" style="4" customWidth="1"/>
    <col min="2300" max="2300" width="19.42578125" style="4" bestFit="1" customWidth="1"/>
    <col min="2301" max="2302" width="9.140625" style="4"/>
    <col min="2303" max="2303" width="12.7109375" style="4" bestFit="1" customWidth="1"/>
    <col min="2304" max="2554" width="9.140625" style="4"/>
    <col min="2555" max="2555" width="43.85546875" style="4" customWidth="1"/>
    <col min="2556" max="2556" width="19.42578125" style="4" bestFit="1" customWidth="1"/>
    <col min="2557" max="2558" width="9.140625" style="4"/>
    <col min="2559" max="2559" width="12.7109375" style="4" bestFit="1" customWidth="1"/>
    <col min="2560" max="2810" width="9.140625" style="4"/>
    <col min="2811" max="2811" width="43.85546875" style="4" customWidth="1"/>
    <col min="2812" max="2812" width="19.42578125" style="4" bestFit="1" customWidth="1"/>
    <col min="2813" max="2814" width="9.140625" style="4"/>
    <col min="2815" max="2815" width="12.7109375" style="4" bestFit="1" customWidth="1"/>
    <col min="2816" max="3066" width="9.140625" style="4"/>
    <col min="3067" max="3067" width="43.85546875" style="4" customWidth="1"/>
    <col min="3068" max="3068" width="19.42578125" style="4" bestFit="1" customWidth="1"/>
    <col min="3069" max="3070" width="9.140625" style="4"/>
    <col min="3071" max="3071" width="12.7109375" style="4" bestFit="1" customWidth="1"/>
    <col min="3072" max="3322" width="9.140625" style="4"/>
    <col min="3323" max="3323" width="43.85546875" style="4" customWidth="1"/>
    <col min="3324" max="3324" width="19.42578125" style="4" bestFit="1" customWidth="1"/>
    <col min="3325" max="3326" width="9.140625" style="4"/>
    <col min="3327" max="3327" width="12.7109375" style="4" bestFit="1" customWidth="1"/>
    <col min="3328" max="3578" width="9.140625" style="4"/>
    <col min="3579" max="3579" width="43.85546875" style="4" customWidth="1"/>
    <col min="3580" max="3580" width="19.42578125" style="4" bestFit="1" customWidth="1"/>
    <col min="3581" max="3582" width="9.140625" style="4"/>
    <col min="3583" max="3583" width="12.7109375" style="4" bestFit="1" customWidth="1"/>
    <col min="3584" max="3834" width="9.140625" style="4"/>
    <col min="3835" max="3835" width="43.85546875" style="4" customWidth="1"/>
    <col min="3836" max="3836" width="19.42578125" style="4" bestFit="1" customWidth="1"/>
    <col min="3837" max="3838" width="9.140625" style="4"/>
    <col min="3839" max="3839" width="12.7109375" style="4" bestFit="1" customWidth="1"/>
    <col min="3840" max="4090" width="9.140625" style="4"/>
    <col min="4091" max="4091" width="43.85546875" style="4" customWidth="1"/>
    <col min="4092" max="4092" width="19.42578125" style="4" bestFit="1" customWidth="1"/>
    <col min="4093" max="4094" width="9.140625" style="4"/>
    <col min="4095" max="4095" width="12.7109375" style="4" bestFit="1" customWidth="1"/>
    <col min="4096" max="4346" width="9.140625" style="4"/>
    <col min="4347" max="4347" width="43.85546875" style="4" customWidth="1"/>
    <col min="4348" max="4348" width="19.42578125" style="4" bestFit="1" customWidth="1"/>
    <col min="4349" max="4350" width="9.140625" style="4"/>
    <col min="4351" max="4351" width="12.7109375" style="4" bestFit="1" customWidth="1"/>
    <col min="4352" max="4602" width="9.140625" style="4"/>
    <col min="4603" max="4603" width="43.85546875" style="4" customWidth="1"/>
    <col min="4604" max="4604" width="19.42578125" style="4" bestFit="1" customWidth="1"/>
    <col min="4605" max="4606" width="9.140625" style="4"/>
    <col min="4607" max="4607" width="12.7109375" style="4" bestFit="1" customWidth="1"/>
    <col min="4608" max="4858" width="9.140625" style="4"/>
    <col min="4859" max="4859" width="43.85546875" style="4" customWidth="1"/>
    <col min="4860" max="4860" width="19.42578125" style="4" bestFit="1" customWidth="1"/>
    <col min="4861" max="4862" width="9.140625" style="4"/>
    <col min="4863" max="4863" width="12.7109375" style="4" bestFit="1" customWidth="1"/>
    <col min="4864" max="5114" width="9.140625" style="4"/>
    <col min="5115" max="5115" width="43.85546875" style="4" customWidth="1"/>
    <col min="5116" max="5116" width="19.42578125" style="4" bestFit="1" customWidth="1"/>
    <col min="5117" max="5118" width="9.140625" style="4"/>
    <col min="5119" max="5119" width="12.7109375" style="4" bestFit="1" customWidth="1"/>
    <col min="5120" max="5370" width="9.140625" style="4"/>
    <col min="5371" max="5371" width="43.85546875" style="4" customWidth="1"/>
    <col min="5372" max="5372" width="19.42578125" style="4" bestFit="1" customWidth="1"/>
    <col min="5373" max="5374" width="9.140625" style="4"/>
    <col min="5375" max="5375" width="12.7109375" style="4" bestFit="1" customWidth="1"/>
    <col min="5376" max="5626" width="9.140625" style="4"/>
    <col min="5627" max="5627" width="43.85546875" style="4" customWidth="1"/>
    <col min="5628" max="5628" width="19.42578125" style="4" bestFit="1" customWidth="1"/>
    <col min="5629" max="5630" width="9.140625" style="4"/>
    <col min="5631" max="5631" width="12.7109375" style="4" bestFit="1" customWidth="1"/>
    <col min="5632" max="5882" width="9.140625" style="4"/>
    <col min="5883" max="5883" width="43.85546875" style="4" customWidth="1"/>
    <col min="5884" max="5884" width="19.42578125" style="4" bestFit="1" customWidth="1"/>
    <col min="5885" max="5886" width="9.140625" style="4"/>
    <col min="5887" max="5887" width="12.7109375" style="4" bestFit="1" customWidth="1"/>
    <col min="5888" max="6138" width="9.140625" style="4"/>
    <col min="6139" max="6139" width="43.85546875" style="4" customWidth="1"/>
    <col min="6140" max="6140" width="19.42578125" style="4" bestFit="1" customWidth="1"/>
    <col min="6141" max="6142" width="9.140625" style="4"/>
    <col min="6143" max="6143" width="12.7109375" style="4" bestFit="1" customWidth="1"/>
    <col min="6144" max="6394" width="9.140625" style="4"/>
    <col min="6395" max="6395" width="43.85546875" style="4" customWidth="1"/>
    <col min="6396" max="6396" width="19.42578125" style="4" bestFit="1" customWidth="1"/>
    <col min="6397" max="6398" width="9.140625" style="4"/>
    <col min="6399" max="6399" width="12.7109375" style="4" bestFit="1" customWidth="1"/>
    <col min="6400" max="6650" width="9.140625" style="4"/>
    <col min="6651" max="6651" width="43.85546875" style="4" customWidth="1"/>
    <col min="6652" max="6652" width="19.42578125" style="4" bestFit="1" customWidth="1"/>
    <col min="6653" max="6654" width="9.140625" style="4"/>
    <col min="6655" max="6655" width="12.7109375" style="4" bestFit="1" customWidth="1"/>
    <col min="6656" max="6906" width="9.140625" style="4"/>
    <col min="6907" max="6907" width="43.85546875" style="4" customWidth="1"/>
    <col min="6908" max="6908" width="19.42578125" style="4" bestFit="1" customWidth="1"/>
    <col min="6909" max="6910" width="9.140625" style="4"/>
    <col min="6911" max="6911" width="12.7109375" style="4" bestFit="1" customWidth="1"/>
    <col min="6912" max="7162" width="9.140625" style="4"/>
    <col min="7163" max="7163" width="43.85546875" style="4" customWidth="1"/>
    <col min="7164" max="7164" width="19.42578125" style="4" bestFit="1" customWidth="1"/>
    <col min="7165" max="7166" width="9.140625" style="4"/>
    <col min="7167" max="7167" width="12.7109375" style="4" bestFit="1" customWidth="1"/>
    <col min="7168" max="7418" width="9.140625" style="4"/>
    <col min="7419" max="7419" width="43.85546875" style="4" customWidth="1"/>
    <col min="7420" max="7420" width="19.42578125" style="4" bestFit="1" customWidth="1"/>
    <col min="7421" max="7422" width="9.140625" style="4"/>
    <col min="7423" max="7423" width="12.7109375" style="4" bestFit="1" customWidth="1"/>
    <col min="7424" max="7674" width="9.140625" style="4"/>
    <col min="7675" max="7675" width="43.85546875" style="4" customWidth="1"/>
    <col min="7676" max="7676" width="19.42578125" style="4" bestFit="1" customWidth="1"/>
    <col min="7677" max="7678" width="9.140625" style="4"/>
    <col min="7679" max="7679" width="12.7109375" style="4" bestFit="1" customWidth="1"/>
    <col min="7680" max="7930" width="9.140625" style="4"/>
    <col min="7931" max="7931" width="43.85546875" style="4" customWidth="1"/>
    <col min="7932" max="7932" width="19.42578125" style="4" bestFit="1" customWidth="1"/>
    <col min="7933" max="7934" width="9.140625" style="4"/>
    <col min="7935" max="7935" width="12.7109375" style="4" bestFit="1" customWidth="1"/>
    <col min="7936" max="8186" width="9.140625" style="4"/>
    <col min="8187" max="8187" width="43.85546875" style="4" customWidth="1"/>
    <col min="8188" max="8188" width="19.42578125" style="4" bestFit="1" customWidth="1"/>
    <col min="8189" max="8190" width="9.140625" style="4"/>
    <col min="8191" max="8191" width="12.7109375" style="4" bestFit="1" customWidth="1"/>
    <col min="8192" max="8442" width="9.140625" style="4"/>
    <col min="8443" max="8443" width="43.85546875" style="4" customWidth="1"/>
    <col min="8444" max="8444" width="19.42578125" style="4" bestFit="1" customWidth="1"/>
    <col min="8445" max="8446" width="9.140625" style="4"/>
    <col min="8447" max="8447" width="12.7109375" style="4" bestFit="1" customWidth="1"/>
    <col min="8448" max="8698" width="9.140625" style="4"/>
    <col min="8699" max="8699" width="43.85546875" style="4" customWidth="1"/>
    <col min="8700" max="8700" width="19.42578125" style="4" bestFit="1" customWidth="1"/>
    <col min="8701" max="8702" width="9.140625" style="4"/>
    <col min="8703" max="8703" width="12.7109375" style="4" bestFit="1" customWidth="1"/>
    <col min="8704" max="8954" width="9.140625" style="4"/>
    <col min="8955" max="8955" width="43.85546875" style="4" customWidth="1"/>
    <col min="8956" max="8956" width="19.42578125" style="4" bestFit="1" customWidth="1"/>
    <col min="8957" max="8958" width="9.140625" style="4"/>
    <col min="8959" max="8959" width="12.7109375" style="4" bestFit="1" customWidth="1"/>
    <col min="8960" max="9210" width="9.140625" style="4"/>
    <col min="9211" max="9211" width="43.85546875" style="4" customWidth="1"/>
    <col min="9212" max="9212" width="19.42578125" style="4" bestFit="1" customWidth="1"/>
    <col min="9213" max="9214" width="9.140625" style="4"/>
    <col min="9215" max="9215" width="12.7109375" style="4" bestFit="1" customWidth="1"/>
    <col min="9216" max="9466" width="9.140625" style="4"/>
    <col min="9467" max="9467" width="43.85546875" style="4" customWidth="1"/>
    <col min="9468" max="9468" width="19.42578125" style="4" bestFit="1" customWidth="1"/>
    <col min="9469" max="9470" width="9.140625" style="4"/>
    <col min="9471" max="9471" width="12.7109375" style="4" bestFit="1" customWidth="1"/>
    <col min="9472" max="9722" width="9.140625" style="4"/>
    <col min="9723" max="9723" width="43.85546875" style="4" customWidth="1"/>
    <col min="9724" max="9724" width="19.42578125" style="4" bestFit="1" customWidth="1"/>
    <col min="9725" max="9726" width="9.140625" style="4"/>
    <col min="9727" max="9727" width="12.7109375" style="4" bestFit="1" customWidth="1"/>
    <col min="9728" max="9978" width="9.140625" style="4"/>
    <col min="9979" max="9979" width="43.85546875" style="4" customWidth="1"/>
    <col min="9980" max="9980" width="19.42578125" style="4" bestFit="1" customWidth="1"/>
    <col min="9981" max="9982" width="9.140625" style="4"/>
    <col min="9983" max="9983" width="12.7109375" style="4" bestFit="1" customWidth="1"/>
    <col min="9984" max="10234" width="9.140625" style="4"/>
    <col min="10235" max="10235" width="43.85546875" style="4" customWidth="1"/>
    <col min="10236" max="10236" width="19.42578125" style="4" bestFit="1" customWidth="1"/>
    <col min="10237" max="10238" width="9.140625" style="4"/>
    <col min="10239" max="10239" width="12.7109375" style="4" bestFit="1" customWidth="1"/>
    <col min="10240" max="10490" width="9.140625" style="4"/>
    <col min="10491" max="10491" width="43.85546875" style="4" customWidth="1"/>
    <col min="10492" max="10492" width="19.42578125" style="4" bestFit="1" customWidth="1"/>
    <col min="10493" max="10494" width="9.140625" style="4"/>
    <col min="10495" max="10495" width="12.7109375" style="4" bestFit="1" customWidth="1"/>
    <col min="10496" max="10746" width="9.140625" style="4"/>
    <col min="10747" max="10747" width="43.85546875" style="4" customWidth="1"/>
    <col min="10748" max="10748" width="19.42578125" style="4" bestFit="1" customWidth="1"/>
    <col min="10749" max="10750" width="9.140625" style="4"/>
    <col min="10751" max="10751" width="12.7109375" style="4" bestFit="1" customWidth="1"/>
    <col min="10752" max="11002" width="9.140625" style="4"/>
    <col min="11003" max="11003" width="43.85546875" style="4" customWidth="1"/>
    <col min="11004" max="11004" width="19.42578125" style="4" bestFit="1" customWidth="1"/>
    <col min="11005" max="11006" width="9.140625" style="4"/>
    <col min="11007" max="11007" width="12.7109375" style="4" bestFit="1" customWidth="1"/>
    <col min="11008" max="11258" width="9.140625" style="4"/>
    <col min="11259" max="11259" width="43.85546875" style="4" customWidth="1"/>
    <col min="11260" max="11260" width="19.42578125" style="4" bestFit="1" customWidth="1"/>
    <col min="11261" max="11262" width="9.140625" style="4"/>
    <col min="11263" max="11263" width="12.7109375" style="4" bestFit="1" customWidth="1"/>
    <col min="11264" max="11514" width="9.140625" style="4"/>
    <col min="11515" max="11515" width="43.85546875" style="4" customWidth="1"/>
    <col min="11516" max="11516" width="19.42578125" style="4" bestFit="1" customWidth="1"/>
    <col min="11517" max="11518" width="9.140625" style="4"/>
    <col min="11519" max="11519" width="12.7109375" style="4" bestFit="1" customWidth="1"/>
    <col min="11520" max="11770" width="9.140625" style="4"/>
    <col min="11771" max="11771" width="43.85546875" style="4" customWidth="1"/>
    <col min="11772" max="11772" width="19.42578125" style="4" bestFit="1" customWidth="1"/>
    <col min="11773" max="11774" width="9.140625" style="4"/>
    <col min="11775" max="11775" width="12.7109375" style="4" bestFit="1" customWidth="1"/>
    <col min="11776" max="12026" width="9.140625" style="4"/>
    <col min="12027" max="12027" width="43.85546875" style="4" customWidth="1"/>
    <col min="12028" max="12028" width="19.42578125" style="4" bestFit="1" customWidth="1"/>
    <col min="12029" max="12030" width="9.140625" style="4"/>
    <col min="12031" max="12031" width="12.7109375" style="4" bestFit="1" customWidth="1"/>
    <col min="12032" max="12282" width="9.140625" style="4"/>
    <col min="12283" max="12283" width="43.85546875" style="4" customWidth="1"/>
    <col min="12284" max="12284" width="19.42578125" style="4" bestFit="1" customWidth="1"/>
    <col min="12285" max="12286" width="9.140625" style="4"/>
    <col min="12287" max="12287" width="12.7109375" style="4" bestFit="1" customWidth="1"/>
    <col min="12288" max="12538" width="9.140625" style="4"/>
    <col min="12539" max="12539" width="43.85546875" style="4" customWidth="1"/>
    <col min="12540" max="12540" width="19.42578125" style="4" bestFit="1" customWidth="1"/>
    <col min="12541" max="12542" width="9.140625" style="4"/>
    <col min="12543" max="12543" width="12.7109375" style="4" bestFit="1" customWidth="1"/>
    <col min="12544" max="12794" width="9.140625" style="4"/>
    <col min="12795" max="12795" width="43.85546875" style="4" customWidth="1"/>
    <col min="12796" max="12796" width="19.42578125" style="4" bestFit="1" customWidth="1"/>
    <col min="12797" max="12798" width="9.140625" style="4"/>
    <col min="12799" max="12799" width="12.7109375" style="4" bestFit="1" customWidth="1"/>
    <col min="12800" max="13050" width="9.140625" style="4"/>
    <col min="13051" max="13051" width="43.85546875" style="4" customWidth="1"/>
    <col min="13052" max="13052" width="19.42578125" style="4" bestFit="1" customWidth="1"/>
    <col min="13053" max="13054" width="9.140625" style="4"/>
    <col min="13055" max="13055" width="12.7109375" style="4" bestFit="1" customWidth="1"/>
    <col min="13056" max="13306" width="9.140625" style="4"/>
    <col min="13307" max="13307" width="43.85546875" style="4" customWidth="1"/>
    <col min="13308" max="13308" width="19.42578125" style="4" bestFit="1" customWidth="1"/>
    <col min="13309" max="13310" width="9.140625" style="4"/>
    <col min="13311" max="13311" width="12.7109375" style="4" bestFit="1" customWidth="1"/>
    <col min="13312" max="13562" width="9.140625" style="4"/>
    <col min="13563" max="13563" width="43.85546875" style="4" customWidth="1"/>
    <col min="13564" max="13564" width="19.42578125" style="4" bestFit="1" customWidth="1"/>
    <col min="13565" max="13566" width="9.140625" style="4"/>
    <col min="13567" max="13567" width="12.7109375" style="4" bestFit="1" customWidth="1"/>
    <col min="13568" max="13818" width="9.140625" style="4"/>
    <col min="13819" max="13819" width="43.85546875" style="4" customWidth="1"/>
    <col min="13820" max="13820" width="19.42578125" style="4" bestFit="1" customWidth="1"/>
    <col min="13821" max="13822" width="9.140625" style="4"/>
    <col min="13823" max="13823" width="12.7109375" style="4" bestFit="1" customWidth="1"/>
    <col min="13824" max="14074" width="9.140625" style="4"/>
    <col min="14075" max="14075" width="43.85546875" style="4" customWidth="1"/>
    <col min="14076" max="14076" width="19.42578125" style="4" bestFit="1" customWidth="1"/>
    <col min="14077" max="14078" width="9.140625" style="4"/>
    <col min="14079" max="14079" width="12.7109375" style="4" bestFit="1" customWidth="1"/>
    <col min="14080" max="14330" width="9.140625" style="4"/>
    <col min="14331" max="14331" width="43.85546875" style="4" customWidth="1"/>
    <col min="14332" max="14332" width="19.42578125" style="4" bestFit="1" customWidth="1"/>
    <col min="14333" max="14334" width="9.140625" style="4"/>
    <col min="14335" max="14335" width="12.7109375" style="4" bestFit="1" customWidth="1"/>
    <col min="14336" max="14586" width="9.140625" style="4"/>
    <col min="14587" max="14587" width="43.85546875" style="4" customWidth="1"/>
    <col min="14588" max="14588" width="19.42578125" style="4" bestFit="1" customWidth="1"/>
    <col min="14589" max="14590" width="9.140625" style="4"/>
    <col min="14591" max="14591" width="12.7109375" style="4" bestFit="1" customWidth="1"/>
    <col min="14592" max="14842" width="9.140625" style="4"/>
    <col min="14843" max="14843" width="43.85546875" style="4" customWidth="1"/>
    <col min="14844" max="14844" width="19.42578125" style="4" bestFit="1" customWidth="1"/>
    <col min="14845" max="14846" width="9.140625" style="4"/>
    <col min="14847" max="14847" width="12.7109375" style="4" bestFit="1" customWidth="1"/>
    <col min="14848" max="15098" width="9.140625" style="4"/>
    <col min="15099" max="15099" width="43.85546875" style="4" customWidth="1"/>
    <col min="15100" max="15100" width="19.42578125" style="4" bestFit="1" customWidth="1"/>
    <col min="15101" max="15102" width="9.140625" style="4"/>
    <col min="15103" max="15103" width="12.7109375" style="4" bestFit="1" customWidth="1"/>
    <col min="15104" max="15354" width="9.140625" style="4"/>
    <col min="15355" max="15355" width="43.85546875" style="4" customWidth="1"/>
    <col min="15356" max="15356" width="19.42578125" style="4" bestFit="1" customWidth="1"/>
    <col min="15357" max="15358" width="9.140625" style="4"/>
    <col min="15359" max="15359" width="12.7109375" style="4" bestFit="1" customWidth="1"/>
    <col min="15360" max="15610" width="9.140625" style="4"/>
    <col min="15611" max="15611" width="43.85546875" style="4" customWidth="1"/>
    <col min="15612" max="15612" width="19.42578125" style="4" bestFit="1" customWidth="1"/>
    <col min="15613" max="15614" width="9.140625" style="4"/>
    <col min="15615" max="15615" width="12.7109375" style="4" bestFit="1" customWidth="1"/>
    <col min="15616" max="15866" width="9.140625" style="4"/>
    <col min="15867" max="15867" width="43.85546875" style="4" customWidth="1"/>
    <col min="15868" max="15868" width="19.42578125" style="4" bestFit="1" customWidth="1"/>
    <col min="15869" max="15870" width="9.140625" style="4"/>
    <col min="15871" max="15871" width="12.7109375" style="4" bestFit="1" customWidth="1"/>
    <col min="15872" max="16122" width="9.140625" style="4"/>
    <col min="16123" max="16123" width="43.85546875" style="4" customWidth="1"/>
    <col min="16124" max="16124" width="19.42578125" style="4" bestFit="1" customWidth="1"/>
    <col min="16125" max="16126" width="9.140625" style="4"/>
    <col min="16127" max="16127" width="12.7109375" style="4" bestFit="1" customWidth="1"/>
    <col min="16128" max="16384" width="9.140625" style="4"/>
  </cols>
  <sheetData>
    <row r="1" spans="1:7" x14ac:dyDescent="0.25">
      <c r="A1" s="1" t="s">
        <v>475</v>
      </c>
      <c r="B1" s="438"/>
      <c r="C1" s="428"/>
      <c r="D1" s="429"/>
      <c r="E1" s="429"/>
      <c r="F1" s="429"/>
      <c r="G1" s="429"/>
    </row>
    <row r="2" spans="1:7" x14ac:dyDescent="0.25">
      <c r="A2" s="2"/>
      <c r="B2" s="438"/>
      <c r="C2" s="3"/>
    </row>
    <row r="3" spans="1:7" x14ac:dyDescent="0.25">
      <c r="A3" s="5"/>
      <c r="B3" s="439"/>
      <c r="C3" s="3"/>
    </row>
    <row r="4" spans="1:7" x14ac:dyDescent="0.25">
      <c r="A4" s="237" t="s">
        <v>192</v>
      </c>
      <c r="B4" s="439"/>
      <c r="C4" s="3"/>
    </row>
    <row r="5" spans="1:7" x14ac:dyDescent="0.25">
      <c r="A5" s="238" t="s">
        <v>298</v>
      </c>
      <c r="B5" s="440"/>
    </row>
    <row r="6" spans="1:7" ht="25.5" x14ac:dyDescent="0.25">
      <c r="A6" s="8" t="s">
        <v>15</v>
      </c>
      <c r="B6" s="441" t="s">
        <v>203</v>
      </c>
      <c r="C6" s="9" t="s">
        <v>476</v>
      </c>
    </row>
    <row r="7" spans="1:7" x14ac:dyDescent="0.25">
      <c r="A7" s="448">
        <v>276</v>
      </c>
      <c r="B7" s="475" t="s">
        <v>326</v>
      </c>
      <c r="C7" s="430">
        <v>86079759.123630002</v>
      </c>
    </row>
    <row r="8" spans="1:7" x14ac:dyDescent="0.25">
      <c r="A8" s="449">
        <v>688</v>
      </c>
      <c r="B8" s="476" t="s">
        <v>445</v>
      </c>
      <c r="C8" s="431">
        <v>75010495.326900005</v>
      </c>
    </row>
    <row r="9" spans="1:7" x14ac:dyDescent="0.25">
      <c r="A9" s="449">
        <v>100</v>
      </c>
      <c r="B9" s="476" t="s">
        <v>311</v>
      </c>
      <c r="C9" s="431">
        <v>60014384.657679997</v>
      </c>
    </row>
    <row r="10" spans="1:7" x14ac:dyDescent="0.25">
      <c r="A10" s="449">
        <v>792</v>
      </c>
      <c r="B10" s="476" t="s">
        <v>374</v>
      </c>
      <c r="C10" s="431">
        <v>59312389.351439998</v>
      </c>
    </row>
    <row r="11" spans="1:7" x14ac:dyDescent="0.25">
      <c r="A11" s="449">
        <v>300</v>
      </c>
      <c r="B11" s="476" t="s">
        <v>327</v>
      </c>
      <c r="C11" s="431">
        <v>47600959.223729998</v>
      </c>
    </row>
    <row r="12" spans="1:7" x14ac:dyDescent="0.25">
      <c r="A12" s="449">
        <v>756</v>
      </c>
      <c r="B12" s="476" t="s">
        <v>371</v>
      </c>
      <c r="C12" s="431">
        <v>45036403.408270001</v>
      </c>
    </row>
    <row r="13" spans="1:7" x14ac:dyDescent="0.25">
      <c r="A13" s="449">
        <v>380</v>
      </c>
      <c r="B13" s="476" t="s">
        <v>336</v>
      </c>
      <c r="C13" s="431">
        <v>39165742.791680001</v>
      </c>
    </row>
    <row r="14" spans="1:7" x14ac:dyDescent="0.25">
      <c r="A14" s="449">
        <v>250</v>
      </c>
      <c r="B14" s="476" t="s">
        <v>324</v>
      </c>
      <c r="C14" s="431">
        <v>30986799.815990001</v>
      </c>
    </row>
    <row r="15" spans="1:7" x14ac:dyDescent="0.25">
      <c r="A15" s="449">
        <v>840</v>
      </c>
      <c r="B15" s="476" t="s">
        <v>379</v>
      </c>
      <c r="C15" s="431">
        <v>27327234.529929999</v>
      </c>
    </row>
    <row r="16" spans="1:7" x14ac:dyDescent="0.25">
      <c r="A16" s="449">
        <v>705</v>
      </c>
      <c r="B16" s="476" t="s">
        <v>368</v>
      </c>
      <c r="C16" s="431">
        <v>25472560.202330001</v>
      </c>
    </row>
    <row r="17" spans="1:3" x14ac:dyDescent="0.25">
      <c r="A17" s="449" t="s">
        <v>0</v>
      </c>
      <c r="B17" s="476" t="s">
        <v>303</v>
      </c>
      <c r="C17" s="431">
        <v>25401112.083209999</v>
      </c>
    </row>
    <row r="18" spans="1:3" x14ac:dyDescent="0.25">
      <c r="A18" s="449">
        <v>156</v>
      </c>
      <c r="B18" s="476" t="s">
        <v>316</v>
      </c>
      <c r="C18" s="431">
        <v>23695010.648290001</v>
      </c>
    </row>
    <row r="19" spans="1:3" x14ac:dyDescent="0.25">
      <c r="A19" s="449">
        <v>191</v>
      </c>
      <c r="B19" s="476" t="s">
        <v>318</v>
      </c>
      <c r="C19" s="431">
        <v>21143903.77248</v>
      </c>
    </row>
    <row r="20" spans="1:3" x14ac:dyDescent="0.25">
      <c r="A20" s="449">
        <v>528</v>
      </c>
      <c r="B20" s="476" t="s">
        <v>350</v>
      </c>
      <c r="C20" s="431">
        <v>18094041.59491</v>
      </c>
    </row>
    <row r="21" spans="1:3" x14ac:dyDescent="0.25">
      <c r="A21" s="449">
        <v>900</v>
      </c>
      <c r="B21" s="476" t="s">
        <v>451</v>
      </c>
      <c r="C21" s="431">
        <v>14848812.161289999</v>
      </c>
    </row>
    <row r="22" spans="1:3" x14ac:dyDescent="0.25">
      <c r="A22" s="449">
        <v>348</v>
      </c>
      <c r="B22" s="476" t="s">
        <v>329</v>
      </c>
      <c r="C22" s="431">
        <v>13090758.635600001</v>
      </c>
    </row>
    <row r="23" spans="1:3" x14ac:dyDescent="0.25">
      <c r="A23" s="449">
        <v>826</v>
      </c>
      <c r="B23" s="476" t="s">
        <v>377</v>
      </c>
      <c r="C23" s="431">
        <v>11822213.892069999</v>
      </c>
    </row>
    <row r="24" spans="1:3" x14ac:dyDescent="0.25">
      <c r="A24" s="449" t="s">
        <v>2</v>
      </c>
      <c r="B24" s="476" t="s">
        <v>300</v>
      </c>
      <c r="C24" s="431">
        <v>10505851.10935</v>
      </c>
    </row>
    <row r="25" spans="1:3" x14ac:dyDescent="0.25">
      <c r="A25" s="449" t="s">
        <v>4</v>
      </c>
      <c r="B25" s="476" t="s">
        <v>306</v>
      </c>
      <c r="C25" s="431">
        <v>9642112.5693200007</v>
      </c>
    </row>
    <row r="26" spans="1:3" x14ac:dyDescent="0.25">
      <c r="A26" s="449" t="s">
        <v>1</v>
      </c>
      <c r="B26" s="476" t="s">
        <v>308</v>
      </c>
      <c r="C26" s="431">
        <v>9588093.6063199993</v>
      </c>
    </row>
    <row r="27" spans="1:3" x14ac:dyDescent="0.25">
      <c r="A27" s="449">
        <v>724</v>
      </c>
      <c r="B27" s="476" t="s">
        <v>369</v>
      </c>
      <c r="C27" s="431">
        <v>7820862.4723899998</v>
      </c>
    </row>
    <row r="28" spans="1:3" x14ac:dyDescent="0.25">
      <c r="A28" s="449">
        <v>642</v>
      </c>
      <c r="B28" s="476" t="s">
        <v>358</v>
      </c>
      <c r="C28" s="431">
        <v>7237434.6833100002</v>
      </c>
    </row>
    <row r="29" spans="1:3" x14ac:dyDescent="0.25">
      <c r="A29" s="449">
        <v>616</v>
      </c>
      <c r="B29" s="476" t="s">
        <v>356</v>
      </c>
      <c r="C29" s="431">
        <v>6681362.60788</v>
      </c>
    </row>
    <row r="30" spans="1:3" x14ac:dyDescent="0.25">
      <c r="A30" s="449">
        <v>203</v>
      </c>
      <c r="B30" s="476" t="s">
        <v>320</v>
      </c>
      <c r="C30" s="431">
        <v>6310256.8204399999</v>
      </c>
    </row>
    <row r="31" spans="1:3" x14ac:dyDescent="0.25">
      <c r="A31" s="449">
        <v>643</v>
      </c>
      <c r="B31" s="476" t="s">
        <v>359</v>
      </c>
      <c r="C31" s="431">
        <v>5797174.4352099998</v>
      </c>
    </row>
    <row r="32" spans="1:3" x14ac:dyDescent="0.25">
      <c r="A32" s="449">
        <v>703</v>
      </c>
      <c r="B32" s="476" t="s">
        <v>367</v>
      </c>
      <c r="C32" s="431">
        <v>5282136.8141900003</v>
      </c>
    </row>
    <row r="33" spans="1:3" x14ac:dyDescent="0.25">
      <c r="A33" s="449">
        <v>124</v>
      </c>
      <c r="B33" s="476" t="s">
        <v>425</v>
      </c>
      <c r="C33" s="431">
        <v>4859809.9552699998</v>
      </c>
    </row>
    <row r="34" spans="1:3" x14ac:dyDescent="0.25">
      <c r="A34" s="449">
        <v>196</v>
      </c>
      <c r="B34" s="476" t="s">
        <v>319</v>
      </c>
      <c r="C34" s="431">
        <v>4460800.6313699996</v>
      </c>
    </row>
    <row r="35" spans="1:3" x14ac:dyDescent="0.25">
      <c r="A35" s="449">
        <v>392</v>
      </c>
      <c r="B35" s="476" t="s">
        <v>483</v>
      </c>
      <c r="C35" s="431">
        <v>3941630.1150500001</v>
      </c>
    </row>
    <row r="36" spans="1:3" x14ac:dyDescent="0.25">
      <c r="A36" s="449">
        <v>804</v>
      </c>
      <c r="B36" s="476" t="s">
        <v>484</v>
      </c>
      <c r="C36" s="431">
        <v>3476077.7795799999</v>
      </c>
    </row>
    <row r="37" spans="1:3" x14ac:dyDescent="0.25">
      <c r="A37" s="449">
        <v>784</v>
      </c>
      <c r="B37" s="476" t="s">
        <v>373</v>
      </c>
      <c r="C37" s="431">
        <v>3429213.25862</v>
      </c>
    </row>
    <row r="38" spans="1:3" x14ac:dyDescent="0.25">
      <c r="A38" s="449">
        <v>208</v>
      </c>
      <c r="B38" s="476" t="s">
        <v>485</v>
      </c>
      <c r="C38" s="431">
        <v>2224403.85458</v>
      </c>
    </row>
    <row r="39" spans="1:3" x14ac:dyDescent="0.25">
      <c r="A39" s="449">
        <v>372</v>
      </c>
      <c r="B39" s="476" t="s">
        <v>334</v>
      </c>
      <c r="C39" s="431">
        <v>2032442.83824</v>
      </c>
    </row>
    <row r="40" spans="1:3" x14ac:dyDescent="0.25">
      <c r="A40" s="449">
        <v>356</v>
      </c>
      <c r="B40" s="476" t="s">
        <v>331</v>
      </c>
      <c r="C40" s="431">
        <v>1952030.2091399999</v>
      </c>
    </row>
    <row r="41" spans="1:3" x14ac:dyDescent="0.25">
      <c r="A41" s="449">
        <v>752</v>
      </c>
      <c r="B41" s="476" t="s">
        <v>467</v>
      </c>
      <c r="C41" s="431">
        <v>1643112.16851</v>
      </c>
    </row>
    <row r="42" spans="1:3" x14ac:dyDescent="0.25">
      <c r="A42" s="449">
        <v>364</v>
      </c>
      <c r="B42" s="476" t="s">
        <v>332</v>
      </c>
      <c r="C42" s="431">
        <v>1495324.1762399999</v>
      </c>
    </row>
    <row r="43" spans="1:3" x14ac:dyDescent="0.25">
      <c r="A43" s="449">
        <v>376</v>
      </c>
      <c r="B43" s="476" t="s">
        <v>335</v>
      </c>
      <c r="C43" s="431">
        <v>1471941.6880699999</v>
      </c>
    </row>
    <row r="44" spans="1:3" x14ac:dyDescent="0.25">
      <c r="A44" s="449">
        <v>499</v>
      </c>
      <c r="B44" s="476" t="s">
        <v>348</v>
      </c>
      <c r="C44" s="431">
        <v>1296858</v>
      </c>
    </row>
    <row r="45" spans="1:3" x14ac:dyDescent="0.25">
      <c r="A45" s="449">
        <v>591</v>
      </c>
      <c r="B45" s="476" t="s">
        <v>355</v>
      </c>
      <c r="C45" s="431">
        <v>1205860.8168599999</v>
      </c>
    </row>
    <row r="46" spans="1:3" x14ac:dyDescent="0.25">
      <c r="A46" s="449">
        <v>666</v>
      </c>
      <c r="B46" s="476" t="s">
        <v>468</v>
      </c>
      <c r="C46" s="431">
        <v>1174256</v>
      </c>
    </row>
    <row r="47" spans="1:3" x14ac:dyDescent="0.25">
      <c r="A47" s="449">
        <v>400</v>
      </c>
      <c r="B47" s="476" t="s">
        <v>337</v>
      </c>
      <c r="C47" s="431">
        <v>1172839.55525</v>
      </c>
    </row>
    <row r="48" spans="1:3" x14ac:dyDescent="0.25">
      <c r="A48" s="10" t="s">
        <v>381</v>
      </c>
      <c r="B48" s="442"/>
      <c r="C48" s="432">
        <f>SUM(C7:C47)</f>
        <v>728804467.38462019</v>
      </c>
    </row>
    <row r="49" spans="1:3" x14ac:dyDescent="0.25">
      <c r="A49" s="12" t="s">
        <v>382</v>
      </c>
      <c r="B49" s="443"/>
      <c r="C49" s="322">
        <v>10733071.125069996</v>
      </c>
    </row>
    <row r="50" spans="1:3" x14ac:dyDescent="0.25">
      <c r="A50" s="14" t="s">
        <v>381</v>
      </c>
      <c r="B50" s="444"/>
      <c r="C50" s="433">
        <v>739537538.50969017</v>
      </c>
    </row>
    <row r="51" spans="1:3" x14ac:dyDescent="0.25">
      <c r="A51" s="6" t="s">
        <v>185</v>
      </c>
      <c r="B51" s="445"/>
      <c r="C51" s="17"/>
    </row>
    <row r="52" spans="1:3" x14ac:dyDescent="0.25">
      <c r="A52" s="16"/>
      <c r="B52" s="445"/>
      <c r="C52" s="206"/>
    </row>
    <row r="53" spans="1:3" x14ac:dyDescent="0.25">
      <c r="A53" s="16"/>
      <c r="B53" s="445"/>
      <c r="C53" s="206"/>
    </row>
    <row r="54" spans="1:3" x14ac:dyDescent="0.25">
      <c r="A54" s="16"/>
      <c r="B54" s="445"/>
      <c r="C54" s="65"/>
    </row>
    <row r="55" spans="1:3" x14ac:dyDescent="0.25">
      <c r="C55" s="206"/>
    </row>
    <row r="56" spans="1:3" x14ac:dyDescent="0.25">
      <c r="C56" s="206"/>
    </row>
    <row r="57" spans="1:3" x14ac:dyDescent="0.25">
      <c r="C57" s="65"/>
    </row>
    <row r="58" spans="1:3" x14ac:dyDescent="0.25">
      <c r="C58" s="65"/>
    </row>
  </sheetData>
  <pageMargins left="0.47" right="0.7" top="0.52" bottom="0.45" header="0.3" footer="0.3"/>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zoomScaleNormal="100" zoomScaleSheetLayoutView="106" workbookViewId="0"/>
  </sheetViews>
  <sheetFormatPr defaultRowHeight="12.75" x14ac:dyDescent="0.2"/>
  <cols>
    <col min="1" max="1" width="9.140625" style="19"/>
    <col min="2" max="2" width="41.85546875" style="19" customWidth="1"/>
    <col min="3" max="3" width="26.7109375" style="19" customWidth="1"/>
    <col min="4" max="250" width="9.140625" style="19"/>
    <col min="251" max="251" width="45.85546875" style="19" customWidth="1"/>
    <col min="252" max="252" width="26.7109375" style="19" customWidth="1"/>
    <col min="253" max="253" width="13.85546875" style="19" bestFit="1" customWidth="1"/>
    <col min="254" max="506" width="9.140625" style="19"/>
    <col min="507" max="507" width="45.85546875" style="19" customWidth="1"/>
    <col min="508" max="508" width="26.7109375" style="19" customWidth="1"/>
    <col min="509" max="509" width="13.85546875" style="19" bestFit="1" customWidth="1"/>
    <col min="510" max="762" width="9.140625" style="19"/>
    <col min="763" max="763" width="45.85546875" style="19" customWidth="1"/>
    <col min="764" max="764" width="26.7109375" style="19" customWidth="1"/>
    <col min="765" max="765" width="13.85546875" style="19" bestFit="1" customWidth="1"/>
    <col min="766" max="1018" width="9.140625" style="19"/>
    <col min="1019" max="1019" width="45.85546875" style="19" customWidth="1"/>
    <col min="1020" max="1020" width="26.7109375" style="19" customWidth="1"/>
    <col min="1021" max="1021" width="13.85546875" style="19" bestFit="1" customWidth="1"/>
    <col min="1022" max="1274" width="9.140625" style="19"/>
    <col min="1275" max="1275" width="45.85546875" style="19" customWidth="1"/>
    <col min="1276" max="1276" width="26.7109375" style="19" customWidth="1"/>
    <col min="1277" max="1277" width="13.85546875" style="19" bestFit="1" customWidth="1"/>
    <col min="1278" max="1530" width="9.140625" style="19"/>
    <col min="1531" max="1531" width="45.85546875" style="19" customWidth="1"/>
    <col min="1532" max="1532" width="26.7109375" style="19" customWidth="1"/>
    <col min="1533" max="1533" width="13.85546875" style="19" bestFit="1" customWidth="1"/>
    <col min="1534" max="1786" width="9.140625" style="19"/>
    <col min="1787" max="1787" width="45.85546875" style="19" customWidth="1"/>
    <col min="1788" max="1788" width="26.7109375" style="19" customWidth="1"/>
    <col min="1789" max="1789" width="13.85546875" style="19" bestFit="1" customWidth="1"/>
    <col min="1790" max="2042" width="9.140625" style="19"/>
    <col min="2043" max="2043" width="45.85546875" style="19" customWidth="1"/>
    <col min="2044" max="2044" width="26.7109375" style="19" customWidth="1"/>
    <col min="2045" max="2045" width="13.85546875" style="19" bestFit="1" customWidth="1"/>
    <col min="2046" max="2298" width="9.140625" style="19"/>
    <col min="2299" max="2299" width="45.85546875" style="19" customWidth="1"/>
    <col min="2300" max="2300" width="26.7109375" style="19" customWidth="1"/>
    <col min="2301" max="2301" width="13.85546875" style="19" bestFit="1" customWidth="1"/>
    <col min="2302" max="2554" width="9.140625" style="19"/>
    <col min="2555" max="2555" width="45.85546875" style="19" customWidth="1"/>
    <col min="2556" max="2556" width="26.7109375" style="19" customWidth="1"/>
    <col min="2557" max="2557" width="13.85546875" style="19" bestFit="1" customWidth="1"/>
    <col min="2558" max="2810" width="9.140625" style="19"/>
    <col min="2811" max="2811" width="45.85546875" style="19" customWidth="1"/>
    <col min="2812" max="2812" width="26.7109375" style="19" customWidth="1"/>
    <col min="2813" max="2813" width="13.85546875" style="19" bestFit="1" customWidth="1"/>
    <col min="2814" max="3066" width="9.140625" style="19"/>
    <col min="3067" max="3067" width="45.85546875" style="19" customWidth="1"/>
    <col min="3068" max="3068" width="26.7109375" style="19" customWidth="1"/>
    <col min="3069" max="3069" width="13.85546875" style="19" bestFit="1" customWidth="1"/>
    <col min="3070" max="3322" width="9.140625" style="19"/>
    <col min="3323" max="3323" width="45.85546875" style="19" customWidth="1"/>
    <col min="3324" max="3324" width="26.7109375" style="19" customWidth="1"/>
    <col min="3325" max="3325" width="13.85546875" style="19" bestFit="1" customWidth="1"/>
    <col min="3326" max="3578" width="9.140625" style="19"/>
    <col min="3579" max="3579" width="45.85546875" style="19" customWidth="1"/>
    <col min="3580" max="3580" width="26.7109375" style="19" customWidth="1"/>
    <col min="3581" max="3581" width="13.85546875" style="19" bestFit="1" customWidth="1"/>
    <col min="3582" max="3834" width="9.140625" style="19"/>
    <col min="3835" max="3835" width="45.85546875" style="19" customWidth="1"/>
    <col min="3836" max="3836" width="26.7109375" style="19" customWidth="1"/>
    <col min="3837" max="3837" width="13.85546875" style="19" bestFit="1" customWidth="1"/>
    <col min="3838" max="4090" width="9.140625" style="19"/>
    <col min="4091" max="4091" width="45.85546875" style="19" customWidth="1"/>
    <col min="4092" max="4092" width="26.7109375" style="19" customWidth="1"/>
    <col min="4093" max="4093" width="13.85546875" style="19" bestFit="1" customWidth="1"/>
    <col min="4094" max="4346" width="9.140625" style="19"/>
    <col min="4347" max="4347" width="45.85546875" style="19" customWidth="1"/>
    <col min="4348" max="4348" width="26.7109375" style="19" customWidth="1"/>
    <col min="4349" max="4349" width="13.85546875" style="19" bestFit="1" customWidth="1"/>
    <col min="4350" max="4602" width="9.140625" style="19"/>
    <col min="4603" max="4603" width="45.85546875" style="19" customWidth="1"/>
    <col min="4604" max="4604" width="26.7109375" style="19" customWidth="1"/>
    <col min="4605" max="4605" width="13.85546875" style="19" bestFit="1" customWidth="1"/>
    <col min="4606" max="4858" width="9.140625" style="19"/>
    <col min="4859" max="4859" width="45.85546875" style="19" customWidth="1"/>
    <col min="4860" max="4860" width="26.7109375" style="19" customWidth="1"/>
    <col min="4861" max="4861" width="13.85546875" style="19" bestFit="1" customWidth="1"/>
    <col min="4862" max="5114" width="9.140625" style="19"/>
    <col min="5115" max="5115" width="45.85546875" style="19" customWidth="1"/>
    <col min="5116" max="5116" width="26.7109375" style="19" customWidth="1"/>
    <col min="5117" max="5117" width="13.85546875" style="19" bestFit="1" customWidth="1"/>
    <col min="5118" max="5370" width="9.140625" style="19"/>
    <col min="5371" max="5371" width="45.85546875" style="19" customWidth="1"/>
    <col min="5372" max="5372" width="26.7109375" style="19" customWidth="1"/>
    <col min="5373" max="5373" width="13.85546875" style="19" bestFit="1" customWidth="1"/>
    <col min="5374" max="5626" width="9.140625" style="19"/>
    <col min="5627" max="5627" width="45.85546875" style="19" customWidth="1"/>
    <col min="5628" max="5628" width="26.7109375" style="19" customWidth="1"/>
    <col min="5629" max="5629" width="13.85546875" style="19" bestFit="1" customWidth="1"/>
    <col min="5630" max="5882" width="9.140625" style="19"/>
    <col min="5883" max="5883" width="45.85546875" style="19" customWidth="1"/>
    <col min="5884" max="5884" width="26.7109375" style="19" customWidth="1"/>
    <col min="5885" max="5885" width="13.85546875" style="19" bestFit="1" customWidth="1"/>
    <col min="5886" max="6138" width="9.140625" style="19"/>
    <col min="6139" max="6139" width="45.85546875" style="19" customWidth="1"/>
    <col min="6140" max="6140" width="26.7109375" style="19" customWidth="1"/>
    <col min="6141" max="6141" width="13.85546875" style="19" bestFit="1" customWidth="1"/>
    <col min="6142" max="6394" width="9.140625" style="19"/>
    <col min="6395" max="6395" width="45.85546875" style="19" customWidth="1"/>
    <col min="6396" max="6396" width="26.7109375" style="19" customWidth="1"/>
    <col min="6397" max="6397" width="13.85546875" style="19" bestFit="1" customWidth="1"/>
    <col min="6398" max="6650" width="9.140625" style="19"/>
    <col min="6651" max="6651" width="45.85546875" style="19" customWidth="1"/>
    <col min="6652" max="6652" width="26.7109375" style="19" customWidth="1"/>
    <col min="6653" max="6653" width="13.85546875" style="19" bestFit="1" customWidth="1"/>
    <col min="6654" max="6906" width="9.140625" style="19"/>
    <col min="6907" max="6907" width="45.85546875" style="19" customWidth="1"/>
    <col min="6908" max="6908" width="26.7109375" style="19" customWidth="1"/>
    <col min="6909" max="6909" width="13.85546875" style="19" bestFit="1" customWidth="1"/>
    <col min="6910" max="7162" width="9.140625" style="19"/>
    <col min="7163" max="7163" width="45.85546875" style="19" customWidth="1"/>
    <col min="7164" max="7164" width="26.7109375" style="19" customWidth="1"/>
    <col min="7165" max="7165" width="13.85546875" style="19" bestFit="1" customWidth="1"/>
    <col min="7166" max="7418" width="9.140625" style="19"/>
    <col min="7419" max="7419" width="45.85546875" style="19" customWidth="1"/>
    <col min="7420" max="7420" width="26.7109375" style="19" customWidth="1"/>
    <col min="7421" max="7421" width="13.85546875" style="19" bestFit="1" customWidth="1"/>
    <col min="7422" max="7674" width="9.140625" style="19"/>
    <col min="7675" max="7675" width="45.85546875" style="19" customWidth="1"/>
    <col min="7676" max="7676" width="26.7109375" style="19" customWidth="1"/>
    <col min="7677" max="7677" width="13.85546875" style="19" bestFit="1" customWidth="1"/>
    <col min="7678" max="7930" width="9.140625" style="19"/>
    <col min="7931" max="7931" width="45.85546875" style="19" customWidth="1"/>
    <col min="7932" max="7932" width="26.7109375" style="19" customWidth="1"/>
    <col min="7933" max="7933" width="13.85546875" style="19" bestFit="1" customWidth="1"/>
    <col min="7934" max="8186" width="9.140625" style="19"/>
    <col min="8187" max="8187" width="45.85546875" style="19" customWidth="1"/>
    <col min="8188" max="8188" width="26.7109375" style="19" customWidth="1"/>
    <col min="8189" max="8189" width="13.85546875" style="19" bestFit="1" customWidth="1"/>
    <col min="8190" max="8442" width="9.140625" style="19"/>
    <col min="8443" max="8443" width="45.85546875" style="19" customWidth="1"/>
    <col min="8444" max="8444" width="26.7109375" style="19" customWidth="1"/>
    <col min="8445" max="8445" width="13.85546875" style="19" bestFit="1" customWidth="1"/>
    <col min="8446" max="8698" width="9.140625" style="19"/>
    <col min="8699" max="8699" width="45.85546875" style="19" customWidth="1"/>
    <col min="8700" max="8700" width="26.7109375" style="19" customWidth="1"/>
    <col min="8701" max="8701" width="13.85546875" style="19" bestFit="1" customWidth="1"/>
    <col min="8702" max="8954" width="9.140625" style="19"/>
    <col min="8955" max="8955" width="45.85546875" style="19" customWidth="1"/>
    <col min="8956" max="8956" width="26.7109375" style="19" customWidth="1"/>
    <col min="8957" max="8957" width="13.85546875" style="19" bestFit="1" customWidth="1"/>
    <col min="8958" max="9210" width="9.140625" style="19"/>
    <col min="9211" max="9211" width="45.85546875" style="19" customWidth="1"/>
    <col min="9212" max="9212" width="26.7109375" style="19" customWidth="1"/>
    <col min="9213" max="9213" width="13.85546875" style="19" bestFit="1" customWidth="1"/>
    <col min="9214" max="9466" width="9.140625" style="19"/>
    <col min="9467" max="9467" width="45.85546875" style="19" customWidth="1"/>
    <col min="9468" max="9468" width="26.7109375" style="19" customWidth="1"/>
    <col min="9469" max="9469" width="13.85546875" style="19" bestFit="1" customWidth="1"/>
    <col min="9470" max="9722" width="9.140625" style="19"/>
    <col min="9723" max="9723" width="45.85546875" style="19" customWidth="1"/>
    <col min="9724" max="9724" width="26.7109375" style="19" customWidth="1"/>
    <col min="9725" max="9725" width="13.85546875" style="19" bestFit="1" customWidth="1"/>
    <col min="9726" max="9978" width="9.140625" style="19"/>
    <col min="9979" max="9979" width="45.85546875" style="19" customWidth="1"/>
    <col min="9980" max="9980" width="26.7109375" style="19" customWidth="1"/>
    <col min="9981" max="9981" width="13.85546875" style="19" bestFit="1" customWidth="1"/>
    <col min="9982" max="10234" width="9.140625" style="19"/>
    <col min="10235" max="10235" width="45.85546875" style="19" customWidth="1"/>
    <col min="10236" max="10236" width="26.7109375" style="19" customWidth="1"/>
    <col min="10237" max="10237" width="13.85546875" style="19" bestFit="1" customWidth="1"/>
    <col min="10238" max="10490" width="9.140625" style="19"/>
    <col min="10491" max="10491" width="45.85546875" style="19" customWidth="1"/>
    <col min="10492" max="10492" width="26.7109375" style="19" customWidth="1"/>
    <col min="10493" max="10493" width="13.85546875" style="19" bestFit="1" customWidth="1"/>
    <col min="10494" max="10746" width="9.140625" style="19"/>
    <col min="10747" max="10747" width="45.85546875" style="19" customWidth="1"/>
    <col min="10748" max="10748" width="26.7109375" style="19" customWidth="1"/>
    <col min="10749" max="10749" width="13.85546875" style="19" bestFit="1" customWidth="1"/>
    <col min="10750" max="11002" width="9.140625" style="19"/>
    <col min="11003" max="11003" width="45.85546875" style="19" customWidth="1"/>
    <col min="11004" max="11004" width="26.7109375" style="19" customWidth="1"/>
    <col min="11005" max="11005" width="13.85546875" style="19" bestFit="1" customWidth="1"/>
    <col min="11006" max="11258" width="9.140625" style="19"/>
    <col min="11259" max="11259" width="45.85546875" style="19" customWidth="1"/>
    <col min="11260" max="11260" width="26.7109375" style="19" customWidth="1"/>
    <col min="11261" max="11261" width="13.85546875" style="19" bestFit="1" customWidth="1"/>
    <col min="11262" max="11514" width="9.140625" style="19"/>
    <col min="11515" max="11515" width="45.85546875" style="19" customWidth="1"/>
    <col min="11516" max="11516" width="26.7109375" style="19" customWidth="1"/>
    <col min="11517" max="11517" width="13.85546875" style="19" bestFit="1" customWidth="1"/>
    <col min="11518" max="11770" width="9.140625" style="19"/>
    <col min="11771" max="11771" width="45.85546875" style="19" customWidth="1"/>
    <col min="11772" max="11772" width="26.7109375" style="19" customWidth="1"/>
    <col min="11773" max="11773" width="13.85546875" style="19" bestFit="1" customWidth="1"/>
    <col min="11774" max="12026" width="9.140625" style="19"/>
    <col min="12027" max="12027" width="45.85546875" style="19" customWidth="1"/>
    <col min="12028" max="12028" width="26.7109375" style="19" customWidth="1"/>
    <col min="12029" max="12029" width="13.85546875" style="19" bestFit="1" customWidth="1"/>
    <col min="12030" max="12282" width="9.140625" style="19"/>
    <col min="12283" max="12283" width="45.85546875" style="19" customWidth="1"/>
    <col min="12284" max="12284" width="26.7109375" style="19" customWidth="1"/>
    <col min="12285" max="12285" width="13.85546875" style="19" bestFit="1" customWidth="1"/>
    <col min="12286" max="12538" width="9.140625" style="19"/>
    <col min="12539" max="12539" width="45.85546875" style="19" customWidth="1"/>
    <col min="12540" max="12540" width="26.7109375" style="19" customWidth="1"/>
    <col min="12541" max="12541" width="13.85546875" style="19" bestFit="1" customWidth="1"/>
    <col min="12542" max="12794" width="9.140625" style="19"/>
    <col min="12795" max="12795" width="45.85546875" style="19" customWidth="1"/>
    <col min="12796" max="12796" width="26.7109375" style="19" customWidth="1"/>
    <col min="12797" max="12797" width="13.85546875" style="19" bestFit="1" customWidth="1"/>
    <col min="12798" max="13050" width="9.140625" style="19"/>
    <col min="13051" max="13051" width="45.85546875" style="19" customWidth="1"/>
    <col min="13052" max="13052" width="26.7109375" style="19" customWidth="1"/>
    <col min="13053" max="13053" width="13.85546875" style="19" bestFit="1" customWidth="1"/>
    <col min="13054" max="13306" width="9.140625" style="19"/>
    <col min="13307" max="13307" width="45.85546875" style="19" customWidth="1"/>
    <col min="13308" max="13308" width="26.7109375" style="19" customWidth="1"/>
    <col min="13309" max="13309" width="13.85546875" style="19" bestFit="1" customWidth="1"/>
    <col min="13310" max="13562" width="9.140625" style="19"/>
    <col min="13563" max="13563" width="45.85546875" style="19" customWidth="1"/>
    <col min="13564" max="13564" width="26.7109375" style="19" customWidth="1"/>
    <col min="13565" max="13565" width="13.85546875" style="19" bestFit="1" customWidth="1"/>
    <col min="13566" max="13818" width="9.140625" style="19"/>
    <col min="13819" max="13819" width="45.85546875" style="19" customWidth="1"/>
    <col min="13820" max="13820" width="26.7109375" style="19" customWidth="1"/>
    <col min="13821" max="13821" width="13.85546875" style="19" bestFit="1" customWidth="1"/>
    <col min="13822" max="14074" width="9.140625" style="19"/>
    <col min="14075" max="14075" width="45.85546875" style="19" customWidth="1"/>
    <col min="14076" max="14076" width="26.7109375" style="19" customWidth="1"/>
    <col min="14077" max="14077" width="13.85546875" style="19" bestFit="1" customWidth="1"/>
    <col min="14078" max="14330" width="9.140625" style="19"/>
    <col min="14331" max="14331" width="45.85546875" style="19" customWidth="1"/>
    <col min="14332" max="14332" width="26.7109375" style="19" customWidth="1"/>
    <col min="14333" max="14333" width="13.85546875" style="19" bestFit="1" customWidth="1"/>
    <col min="14334" max="14586" width="9.140625" style="19"/>
    <col min="14587" max="14587" width="45.85546875" style="19" customWidth="1"/>
    <col min="14588" max="14588" width="26.7109375" style="19" customWidth="1"/>
    <col min="14589" max="14589" width="13.85546875" style="19" bestFit="1" customWidth="1"/>
    <col min="14590" max="14842" width="9.140625" style="19"/>
    <col min="14843" max="14843" width="45.85546875" style="19" customWidth="1"/>
    <col min="14844" max="14844" width="26.7109375" style="19" customWidth="1"/>
    <col min="14845" max="14845" width="13.85546875" style="19" bestFit="1" customWidth="1"/>
    <col min="14846" max="15098" width="9.140625" style="19"/>
    <col min="15099" max="15099" width="45.85546875" style="19" customWidth="1"/>
    <col min="15100" max="15100" width="26.7109375" style="19" customWidth="1"/>
    <col min="15101" max="15101" width="13.85546875" style="19" bestFit="1" customWidth="1"/>
    <col min="15102" max="15354" width="9.140625" style="19"/>
    <col min="15355" max="15355" width="45.85546875" style="19" customWidth="1"/>
    <col min="15356" max="15356" width="26.7109375" style="19" customWidth="1"/>
    <col min="15357" max="15357" width="13.85546875" style="19" bestFit="1" customWidth="1"/>
    <col min="15358" max="15610" width="9.140625" style="19"/>
    <col min="15611" max="15611" width="45.85546875" style="19" customWidth="1"/>
    <col min="15612" max="15612" width="26.7109375" style="19" customWidth="1"/>
    <col min="15613" max="15613" width="13.85546875" style="19" bestFit="1" customWidth="1"/>
    <col min="15614" max="15866" width="9.140625" style="19"/>
    <col min="15867" max="15867" width="45.85546875" style="19" customWidth="1"/>
    <col min="15868" max="15868" width="26.7109375" style="19" customWidth="1"/>
    <col min="15869" max="15869" width="13.85546875" style="19" bestFit="1" customWidth="1"/>
    <col min="15870" max="16122" width="9.140625" style="19"/>
    <col min="16123" max="16123" width="45.85546875" style="19" customWidth="1"/>
    <col min="16124" max="16124" width="26.7109375" style="19" customWidth="1"/>
    <col min="16125" max="16125" width="13.85546875" style="19" bestFit="1" customWidth="1"/>
    <col min="16126" max="16384" width="9.140625" style="19"/>
  </cols>
  <sheetData>
    <row r="1" spans="1:7" ht="15" x14ac:dyDescent="0.2">
      <c r="A1" s="1" t="s">
        <v>477</v>
      </c>
      <c r="B1" s="2"/>
      <c r="C1" s="18"/>
      <c r="D1" s="434"/>
      <c r="E1" s="434"/>
      <c r="F1" s="434"/>
      <c r="G1" s="434"/>
    </row>
    <row r="2" spans="1:7" ht="14.25" x14ac:dyDescent="0.2">
      <c r="A2" s="2" t="s">
        <v>109</v>
      </c>
      <c r="B2" s="2"/>
      <c r="C2" s="18"/>
    </row>
    <row r="3" spans="1:7" ht="14.25" x14ac:dyDescent="0.2">
      <c r="A3" s="5"/>
      <c r="B3" s="5"/>
      <c r="C3" s="18"/>
    </row>
    <row r="4" spans="1:7" ht="18" x14ac:dyDescent="0.2">
      <c r="A4" s="237" t="s">
        <v>192</v>
      </c>
      <c r="B4" s="7"/>
      <c r="C4" s="20"/>
    </row>
    <row r="5" spans="1:7" x14ac:dyDescent="0.2">
      <c r="A5" s="238" t="s">
        <v>298</v>
      </c>
      <c r="B5" s="6"/>
    </row>
    <row r="6" spans="1:7" ht="32.25" customHeight="1" x14ac:dyDescent="0.2">
      <c r="A6" s="8" t="s">
        <v>15</v>
      </c>
      <c r="B6" s="8" t="s">
        <v>203</v>
      </c>
      <c r="C6" s="9" t="s">
        <v>478</v>
      </c>
    </row>
    <row r="7" spans="1:7" x14ac:dyDescent="0.2">
      <c r="A7" s="409">
        <v>276</v>
      </c>
      <c r="B7" s="435" t="s">
        <v>326</v>
      </c>
      <c r="C7" s="321">
        <v>153951427.10655001</v>
      </c>
    </row>
    <row r="8" spans="1:7" x14ac:dyDescent="0.2">
      <c r="A8" s="450">
        <v>688</v>
      </c>
      <c r="B8" s="436" t="s">
        <v>445</v>
      </c>
      <c r="C8" s="322">
        <v>72097042.946610004</v>
      </c>
    </row>
    <row r="9" spans="1:7" x14ac:dyDescent="0.2">
      <c r="A9" s="450">
        <v>203</v>
      </c>
      <c r="B9" s="436" t="s">
        <v>320</v>
      </c>
      <c r="C9" s="322">
        <v>65960406.721600004</v>
      </c>
    </row>
    <row r="10" spans="1:7" x14ac:dyDescent="0.2">
      <c r="A10" s="450">
        <v>620</v>
      </c>
      <c r="B10" s="436" t="s">
        <v>357</v>
      </c>
      <c r="C10" s="322">
        <v>47826991.569870003</v>
      </c>
    </row>
    <row r="11" spans="1:7" x14ac:dyDescent="0.2">
      <c r="A11" s="450">
        <v>100</v>
      </c>
      <c r="B11" s="436" t="s">
        <v>311</v>
      </c>
      <c r="C11" s="322">
        <v>42463366.224919997</v>
      </c>
    </row>
    <row r="12" spans="1:7" x14ac:dyDescent="0.2">
      <c r="A12" s="450">
        <v>380</v>
      </c>
      <c r="B12" s="436" t="s">
        <v>336</v>
      </c>
      <c r="C12" s="322">
        <v>41640004.292779997</v>
      </c>
    </row>
    <row r="13" spans="1:7" x14ac:dyDescent="0.2">
      <c r="A13" s="450">
        <v>900</v>
      </c>
      <c r="B13" s="436" t="s">
        <v>451</v>
      </c>
      <c r="C13" s="322">
        <v>40845944.892190002</v>
      </c>
    </row>
    <row r="14" spans="1:7" x14ac:dyDescent="0.2">
      <c r="A14" s="450">
        <v>300</v>
      </c>
      <c r="B14" s="436" t="s">
        <v>327</v>
      </c>
      <c r="C14" s="322">
        <v>39645970.268090002</v>
      </c>
    </row>
    <row r="15" spans="1:7" x14ac:dyDescent="0.2">
      <c r="A15" s="450">
        <v>826</v>
      </c>
      <c r="B15" s="436" t="s">
        <v>377</v>
      </c>
      <c r="C15" s="322">
        <v>23954397.23536</v>
      </c>
    </row>
    <row r="16" spans="1:7" x14ac:dyDescent="0.2">
      <c r="A16" s="450">
        <v>792</v>
      </c>
      <c r="B16" s="436" t="s">
        <v>374</v>
      </c>
      <c r="C16" s="322">
        <v>23416053.136530001</v>
      </c>
    </row>
    <row r="17" spans="1:3" x14ac:dyDescent="0.2">
      <c r="A17" s="450">
        <v>752</v>
      </c>
      <c r="B17" s="436" t="s">
        <v>467</v>
      </c>
      <c r="C17" s="322">
        <v>22906741.079689998</v>
      </c>
    </row>
    <row r="18" spans="1:3" x14ac:dyDescent="0.2">
      <c r="A18" s="450">
        <v>616</v>
      </c>
      <c r="B18" s="436" t="s">
        <v>356</v>
      </c>
      <c r="C18" s="322">
        <v>21951767.48897</v>
      </c>
    </row>
    <row r="19" spans="1:3" x14ac:dyDescent="0.2">
      <c r="A19" s="450">
        <v>250</v>
      </c>
      <c r="B19" s="436" t="s">
        <v>324</v>
      </c>
      <c r="C19" s="322">
        <v>20387276.94678</v>
      </c>
    </row>
    <row r="20" spans="1:3" x14ac:dyDescent="0.2">
      <c r="A20" s="450">
        <v>191</v>
      </c>
      <c r="B20" s="436" t="s">
        <v>318</v>
      </c>
      <c r="C20" s="322">
        <v>17073374.346670002</v>
      </c>
    </row>
    <row r="21" spans="1:3" x14ac:dyDescent="0.2">
      <c r="A21" s="450" t="s">
        <v>1</v>
      </c>
      <c r="B21" s="436" t="s">
        <v>308</v>
      </c>
      <c r="C21" s="322">
        <v>16902842.167119998</v>
      </c>
    </row>
    <row r="22" spans="1:3" x14ac:dyDescent="0.2">
      <c r="A22" s="450" t="s">
        <v>3</v>
      </c>
      <c r="B22" s="436" t="s">
        <v>310</v>
      </c>
      <c r="C22" s="322">
        <v>15989724.39885</v>
      </c>
    </row>
    <row r="23" spans="1:3" x14ac:dyDescent="0.2">
      <c r="A23" s="450">
        <v>840</v>
      </c>
      <c r="B23" s="436" t="s">
        <v>379</v>
      </c>
      <c r="C23" s="322">
        <v>15793101.346589999</v>
      </c>
    </row>
    <row r="24" spans="1:3" x14ac:dyDescent="0.2">
      <c r="A24" s="450">
        <v>156</v>
      </c>
      <c r="B24" s="436" t="s">
        <v>316</v>
      </c>
      <c r="C24" s="322">
        <v>14484466.27342</v>
      </c>
    </row>
    <row r="25" spans="1:3" x14ac:dyDescent="0.2">
      <c r="A25" s="450">
        <v>705</v>
      </c>
      <c r="B25" s="436" t="s">
        <v>368</v>
      </c>
      <c r="C25" s="322">
        <v>13899885.41587</v>
      </c>
    </row>
    <row r="26" spans="1:3" x14ac:dyDescent="0.2">
      <c r="A26" s="450" t="s">
        <v>2</v>
      </c>
      <c r="B26" s="436" t="s">
        <v>300</v>
      </c>
      <c r="C26" s="322">
        <v>13753788.02021</v>
      </c>
    </row>
    <row r="27" spans="1:3" x14ac:dyDescent="0.2">
      <c r="A27" s="450">
        <v>528</v>
      </c>
      <c r="B27" s="436" t="s">
        <v>350</v>
      </c>
      <c r="C27" s="322">
        <v>10844071.54359</v>
      </c>
    </row>
    <row r="28" spans="1:3" x14ac:dyDescent="0.2">
      <c r="A28" s="450">
        <v>642</v>
      </c>
      <c r="B28" s="436" t="s">
        <v>358</v>
      </c>
      <c r="C28" s="322">
        <v>10092619.992869999</v>
      </c>
    </row>
    <row r="29" spans="1:3" x14ac:dyDescent="0.2">
      <c r="A29" s="450">
        <v>499</v>
      </c>
      <c r="B29" s="436" t="s">
        <v>348</v>
      </c>
      <c r="C29" s="322">
        <v>9950118.7410799991</v>
      </c>
    </row>
    <row r="30" spans="1:3" x14ac:dyDescent="0.2">
      <c r="A30" s="450">
        <v>643</v>
      </c>
      <c r="B30" s="436" t="s">
        <v>359</v>
      </c>
      <c r="C30" s="322">
        <v>9778763.1987299994</v>
      </c>
    </row>
    <row r="31" spans="1:3" x14ac:dyDescent="0.2">
      <c r="A31" s="450">
        <v>196</v>
      </c>
      <c r="B31" s="436" t="s">
        <v>319</v>
      </c>
      <c r="C31" s="322">
        <v>8835003.8689799998</v>
      </c>
    </row>
    <row r="32" spans="1:3" x14ac:dyDescent="0.2">
      <c r="A32" s="450" t="s">
        <v>0</v>
      </c>
      <c r="B32" s="436" t="s">
        <v>303</v>
      </c>
      <c r="C32" s="322">
        <v>8664609.1009199992</v>
      </c>
    </row>
    <row r="33" spans="1:3" x14ac:dyDescent="0.2">
      <c r="A33" s="450">
        <v>724</v>
      </c>
      <c r="B33" s="436" t="s">
        <v>369</v>
      </c>
      <c r="C33" s="322">
        <v>8339857.7436499996</v>
      </c>
    </row>
    <row r="34" spans="1:3" x14ac:dyDescent="0.2">
      <c r="A34" s="450">
        <v>756</v>
      </c>
      <c r="B34" s="436" t="s">
        <v>371</v>
      </c>
      <c r="C34" s="322">
        <v>7854510.0458500003</v>
      </c>
    </row>
    <row r="35" spans="1:3" x14ac:dyDescent="0.2">
      <c r="A35" s="450">
        <v>348</v>
      </c>
      <c r="B35" s="436" t="s">
        <v>329</v>
      </c>
      <c r="C35" s="322">
        <v>7554981.2326100003</v>
      </c>
    </row>
    <row r="36" spans="1:3" x14ac:dyDescent="0.2">
      <c r="A36" s="450">
        <v>703</v>
      </c>
      <c r="B36" s="436" t="s">
        <v>367</v>
      </c>
      <c r="C36" s="322">
        <v>5835526.0134500004</v>
      </c>
    </row>
    <row r="37" spans="1:3" x14ac:dyDescent="0.2">
      <c r="A37" s="450">
        <v>438</v>
      </c>
      <c r="B37" s="436" t="s">
        <v>341</v>
      </c>
      <c r="C37" s="322">
        <v>5213117</v>
      </c>
    </row>
    <row r="38" spans="1:3" x14ac:dyDescent="0.2">
      <c r="A38" s="450">
        <v>124</v>
      </c>
      <c r="B38" s="436" t="s">
        <v>425</v>
      </c>
      <c r="C38" s="322">
        <v>4017248.7657599999</v>
      </c>
    </row>
    <row r="39" spans="1:3" x14ac:dyDescent="0.2">
      <c r="A39" s="450" t="s">
        <v>4</v>
      </c>
      <c r="B39" s="436" t="s">
        <v>306</v>
      </c>
      <c r="C39" s="322">
        <v>3380557.3062200001</v>
      </c>
    </row>
    <row r="40" spans="1:3" x14ac:dyDescent="0.2">
      <c r="A40" s="450">
        <v>804</v>
      </c>
      <c r="B40" s="436" t="s">
        <v>375</v>
      </c>
      <c r="C40" s="322">
        <v>3365750.5672800001</v>
      </c>
    </row>
    <row r="41" spans="1:3" x14ac:dyDescent="0.2">
      <c r="A41" s="450">
        <v>158</v>
      </c>
      <c r="B41" s="436" t="s">
        <v>383</v>
      </c>
      <c r="C41" s="322">
        <v>2739090.8269400001</v>
      </c>
    </row>
    <row r="42" spans="1:3" x14ac:dyDescent="0.2">
      <c r="A42" s="450">
        <v>702</v>
      </c>
      <c r="B42" s="436" t="s">
        <v>366</v>
      </c>
      <c r="C42" s="322">
        <v>2342612.4679800002</v>
      </c>
    </row>
    <row r="43" spans="1:3" x14ac:dyDescent="0.2">
      <c r="A43" s="450">
        <v>208</v>
      </c>
      <c r="B43" s="436" t="s">
        <v>485</v>
      </c>
      <c r="C43" s="322">
        <v>2181265.2398199998</v>
      </c>
    </row>
    <row r="44" spans="1:3" x14ac:dyDescent="0.2">
      <c r="A44" s="450">
        <v>428</v>
      </c>
      <c r="B44" s="436" t="s">
        <v>340</v>
      </c>
      <c r="C44" s="322">
        <v>1845213.00275</v>
      </c>
    </row>
    <row r="45" spans="1:3" x14ac:dyDescent="0.2">
      <c r="A45" s="450">
        <v>112</v>
      </c>
      <c r="B45" s="436" t="s">
        <v>312</v>
      </c>
      <c r="C45" s="322">
        <v>1814379.6074900001</v>
      </c>
    </row>
    <row r="46" spans="1:3" x14ac:dyDescent="0.2">
      <c r="A46" s="450" t="s">
        <v>5</v>
      </c>
      <c r="B46" s="436" t="s">
        <v>302</v>
      </c>
      <c r="C46" s="322">
        <v>1497189.2337499999</v>
      </c>
    </row>
    <row r="47" spans="1:3" x14ac:dyDescent="0.2">
      <c r="A47" s="450">
        <v>376</v>
      </c>
      <c r="B47" s="436" t="s">
        <v>335</v>
      </c>
      <c r="C47" s="322">
        <v>1248450.64087</v>
      </c>
    </row>
    <row r="48" spans="1:3" x14ac:dyDescent="0.2">
      <c r="A48" s="450">
        <v>356</v>
      </c>
      <c r="B48" s="436" t="s">
        <v>331</v>
      </c>
      <c r="C48" s="322">
        <v>1204551.2902500001</v>
      </c>
    </row>
    <row r="49" spans="1:3" x14ac:dyDescent="0.2">
      <c r="A49" s="450">
        <v>410</v>
      </c>
      <c r="B49" s="436" t="s">
        <v>338</v>
      </c>
      <c r="C49" s="322">
        <v>1191245.3016900001</v>
      </c>
    </row>
    <row r="50" spans="1:3" x14ac:dyDescent="0.2">
      <c r="A50" s="450">
        <v>442</v>
      </c>
      <c r="B50" s="436" t="s">
        <v>343</v>
      </c>
      <c r="C50" s="322">
        <v>1058758</v>
      </c>
    </row>
    <row r="51" spans="1:3" x14ac:dyDescent="0.2">
      <c r="A51" s="10" t="s">
        <v>381</v>
      </c>
      <c r="B51" s="11"/>
      <c r="C51" s="323">
        <f>SUM(C7:C50)</f>
        <v>845794062.61119998</v>
      </c>
    </row>
    <row r="52" spans="1:3" x14ac:dyDescent="0.2">
      <c r="A52" s="12" t="s">
        <v>382</v>
      </c>
      <c r="B52" s="13"/>
      <c r="C52" s="437">
        <v>12791266.725589998</v>
      </c>
    </row>
    <row r="53" spans="1:3" x14ac:dyDescent="0.2">
      <c r="A53" s="14" t="s">
        <v>381</v>
      </c>
      <c r="B53" s="15"/>
      <c r="C53" s="324">
        <v>858585329.33678997</v>
      </c>
    </row>
    <row r="54" spans="1:3" x14ac:dyDescent="0.2">
      <c r="A54" s="6" t="s">
        <v>185</v>
      </c>
      <c r="B54" s="16"/>
    </row>
    <row r="55" spans="1:3" x14ac:dyDescent="0.2">
      <c r="A55" s="16"/>
      <c r="B55" s="16"/>
      <c r="C55" s="17"/>
    </row>
    <row r="56" spans="1:3" ht="15" x14ac:dyDescent="0.25">
      <c r="A56" s="21"/>
      <c r="B56" s="21"/>
      <c r="C56" s="206"/>
    </row>
    <row r="57" spans="1:3" ht="15" x14ac:dyDescent="0.25">
      <c r="A57" s="21"/>
      <c r="B57" s="21"/>
      <c r="C57" s="206"/>
    </row>
    <row r="58" spans="1:3" ht="15" x14ac:dyDescent="0.25">
      <c r="A58" s="21"/>
      <c r="B58" s="21"/>
      <c r="C58" s="65"/>
    </row>
    <row r="59" spans="1:3" ht="15" x14ac:dyDescent="0.25">
      <c r="A59" s="21"/>
      <c r="B59" s="21"/>
      <c r="C59" s="206"/>
    </row>
    <row r="60" spans="1:3" ht="15" x14ac:dyDescent="0.25">
      <c r="A60" s="21"/>
      <c r="B60" s="21"/>
      <c r="C60" s="65"/>
    </row>
    <row r="61" spans="1:3" ht="15" x14ac:dyDescent="0.25">
      <c r="A61" s="21"/>
      <c r="B61" s="21"/>
      <c r="C61" s="65"/>
    </row>
    <row r="62" spans="1:3" ht="15" x14ac:dyDescent="0.25">
      <c r="C62" s="206"/>
    </row>
    <row r="63" spans="1:3" ht="15" x14ac:dyDescent="0.25">
      <c r="C63" s="65"/>
    </row>
  </sheetData>
  <pageMargins left="0.59055118110236227" right="0.70866141732283472" top="0.74803149606299213" bottom="0.74803149606299213" header="0.31496062992125984" footer="0.31496062992125984"/>
  <pageSetup paperSize="9" scale="84" orientation="portrait" r:id="rId1"/>
  <ignoredErrors>
    <ignoredError sqref="A21:A22 A26 A32 A39 A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2"/>
  <sheetViews>
    <sheetView zoomScaleNormal="100" zoomScaleSheetLayoutView="98" workbookViewId="0"/>
  </sheetViews>
  <sheetFormatPr defaultRowHeight="15" customHeight="1" x14ac:dyDescent="0.25"/>
  <cols>
    <col min="1" max="1" width="64" style="63" customWidth="1"/>
    <col min="2" max="2" width="11.140625" style="23" customWidth="1"/>
    <col min="3" max="16" width="9.5703125" style="23" customWidth="1"/>
    <col min="17" max="18" width="9.140625" style="28"/>
    <col min="19" max="16384" width="9.140625" style="23"/>
  </cols>
  <sheetData>
    <row r="1" spans="1:18" ht="15" customHeight="1" x14ac:dyDescent="0.25">
      <c r="A1" s="22" t="s">
        <v>110</v>
      </c>
      <c r="B1" s="205"/>
      <c r="C1" s="205"/>
      <c r="D1" s="205"/>
      <c r="E1" s="205"/>
      <c r="F1" s="205"/>
      <c r="G1" s="205"/>
      <c r="H1" s="205"/>
      <c r="I1" s="205"/>
      <c r="J1" s="205"/>
      <c r="K1" s="205"/>
      <c r="L1" s="205"/>
      <c r="M1" s="205"/>
      <c r="N1" s="205"/>
      <c r="O1" s="205"/>
      <c r="P1" s="205"/>
    </row>
    <row r="2" spans="1:18" ht="15" customHeight="1" x14ac:dyDescent="0.25">
      <c r="A2" s="22" t="s">
        <v>111</v>
      </c>
      <c r="B2" s="206"/>
      <c r="C2" s="206"/>
      <c r="D2" s="206"/>
      <c r="E2" s="206"/>
      <c r="F2" s="206"/>
      <c r="G2" s="206"/>
      <c r="H2" s="206"/>
      <c r="I2" s="206"/>
      <c r="J2" s="206"/>
      <c r="K2" s="206"/>
      <c r="L2" s="206"/>
      <c r="M2" s="206"/>
      <c r="N2" s="206"/>
      <c r="O2" s="206"/>
      <c r="P2" s="206"/>
    </row>
    <row r="3" spans="1:18" ht="15" customHeight="1" x14ac:dyDescent="0.25">
      <c r="A3" s="22" t="s">
        <v>112</v>
      </c>
    </row>
    <row r="4" spans="1:18" ht="15" customHeight="1" x14ac:dyDescent="0.25">
      <c r="A4" s="24"/>
    </row>
    <row r="5" spans="1:18" ht="21.75" customHeight="1" x14ac:dyDescent="0.25">
      <c r="A5" s="25" t="s">
        <v>385</v>
      </c>
    </row>
    <row r="6" spans="1:18" ht="15" customHeight="1" x14ac:dyDescent="0.25">
      <c r="A6" s="26"/>
      <c r="B6" s="27"/>
      <c r="C6" s="27"/>
      <c r="D6" s="27"/>
      <c r="E6" s="27"/>
      <c r="F6" s="27"/>
      <c r="G6" s="27"/>
      <c r="H6" s="27"/>
      <c r="I6" s="27"/>
      <c r="J6" s="27"/>
      <c r="K6" s="27"/>
      <c r="L6" s="27"/>
      <c r="M6" s="27"/>
      <c r="N6" s="27"/>
      <c r="O6" s="27"/>
      <c r="P6" s="27"/>
    </row>
    <row r="7" spans="1:18" ht="15" customHeight="1" x14ac:dyDescent="0.25">
      <c r="A7" s="26"/>
      <c r="B7" s="28"/>
      <c r="C7" s="28"/>
      <c r="D7" s="28"/>
      <c r="E7" s="28"/>
      <c r="F7" s="28"/>
      <c r="G7" s="28"/>
      <c r="H7" s="28"/>
      <c r="I7" s="28"/>
      <c r="J7" s="28"/>
      <c r="K7" s="28"/>
      <c r="L7" s="28"/>
      <c r="M7" s="28"/>
      <c r="N7" s="28"/>
      <c r="O7" s="28"/>
      <c r="P7" s="28"/>
    </row>
    <row r="8" spans="1:18" ht="15" customHeight="1" x14ac:dyDescent="0.25">
      <c r="A8" s="231" t="s">
        <v>113</v>
      </c>
      <c r="B8" s="30"/>
      <c r="C8" s="30"/>
      <c r="D8" s="30"/>
      <c r="E8" s="30"/>
      <c r="F8" s="30"/>
      <c r="G8" s="30"/>
      <c r="H8" s="30"/>
      <c r="I8" s="30"/>
      <c r="J8" s="30"/>
      <c r="K8" s="30"/>
      <c r="L8" s="30"/>
      <c r="M8" s="30"/>
      <c r="N8" s="30"/>
      <c r="O8" s="30"/>
      <c r="P8" s="30"/>
    </row>
    <row r="9" spans="1:18" ht="15" customHeight="1" x14ac:dyDescent="0.25">
      <c r="A9" s="31"/>
      <c r="B9" s="214">
        <v>2003</v>
      </c>
      <c r="C9" s="215">
        <v>2004</v>
      </c>
      <c r="D9" s="215">
        <v>2005</v>
      </c>
      <c r="E9" s="215">
        <v>2006</v>
      </c>
      <c r="F9" s="215">
        <v>2007</v>
      </c>
      <c r="G9" s="215">
        <v>2008</v>
      </c>
      <c r="H9" s="215">
        <v>2009</v>
      </c>
      <c r="I9" s="215">
        <v>2010</v>
      </c>
      <c r="J9" s="215">
        <v>2011</v>
      </c>
      <c r="K9" s="215">
        <v>2012</v>
      </c>
      <c r="L9" s="215">
        <v>2013</v>
      </c>
      <c r="M9" s="215">
        <v>2014</v>
      </c>
      <c r="N9" s="215">
        <v>2015</v>
      </c>
      <c r="O9" s="215">
        <v>2016</v>
      </c>
      <c r="P9" s="216">
        <v>2017</v>
      </c>
    </row>
    <row r="10" spans="1:18" ht="15" customHeight="1" x14ac:dyDescent="0.25">
      <c r="A10" s="32" t="s">
        <v>114</v>
      </c>
      <c r="B10" s="343">
        <v>-1599.7310946028178</v>
      </c>
      <c r="C10" s="344">
        <v>-1846.2039310762075</v>
      </c>
      <c r="D10" s="344">
        <v>-1990.7919544799092</v>
      </c>
      <c r="E10" s="344">
        <v>-1887.5478271428447</v>
      </c>
      <c r="F10" s="344">
        <v>-2401.2391564745749</v>
      </c>
      <c r="G10" s="344">
        <v>-3265.1010048105341</v>
      </c>
      <c r="H10" s="344">
        <v>-3612.4786756925023</v>
      </c>
      <c r="I10" s="344">
        <v>-3629.5453623589219</v>
      </c>
      <c r="J10" s="344">
        <v>-3965.793627228325</v>
      </c>
      <c r="K10" s="344">
        <v>-4177.5733648962923</v>
      </c>
      <c r="L10" s="344">
        <v>-4558.3752161517468</v>
      </c>
      <c r="M10" s="344">
        <v>-4548.9931132971251</v>
      </c>
      <c r="N10" s="344">
        <v>-5082.6773662280939</v>
      </c>
      <c r="O10" s="344">
        <v>-5575.9640373606617</v>
      </c>
      <c r="P10" s="345">
        <v>-5822.5071056291417</v>
      </c>
      <c r="Q10" s="66"/>
      <c r="R10" s="66"/>
    </row>
    <row r="11" spans="1:18" ht="15" customHeight="1" x14ac:dyDescent="0.25">
      <c r="A11" s="33" t="s">
        <v>115</v>
      </c>
      <c r="B11" s="346">
        <v>1546.8669522801097</v>
      </c>
      <c r="C11" s="347">
        <v>1629.4702386529116</v>
      </c>
      <c r="D11" s="347">
        <v>2161.7951489782968</v>
      </c>
      <c r="E11" s="347">
        <v>2565.7900914764077</v>
      </c>
      <c r="F11" s="347">
        <v>2798.991765422591</v>
      </c>
      <c r="G11" s="347">
        <v>2579.7717785187774</v>
      </c>
      <c r="H11" s="347">
        <v>2785.5449763253673</v>
      </c>
      <c r="I11" s="347">
        <v>3258.3773347317274</v>
      </c>
      <c r="J11" s="347">
        <v>4113.2161383591392</v>
      </c>
      <c r="K11" s="347">
        <v>4257.5047458768568</v>
      </c>
      <c r="L11" s="347">
        <v>4082.4660060890865</v>
      </c>
      <c r="M11" s="347">
        <v>4634.0465271917255</v>
      </c>
      <c r="N11" s="347">
        <v>4571.9136934847338</v>
      </c>
      <c r="O11" s="347">
        <v>5171.2883429373305</v>
      </c>
      <c r="P11" s="348">
        <v>5157.2884763047859</v>
      </c>
      <c r="Q11" s="66"/>
      <c r="R11" s="66"/>
    </row>
    <row r="12" spans="1:18" x14ac:dyDescent="0.25">
      <c r="A12" s="34" t="s">
        <v>116</v>
      </c>
      <c r="B12" s="349">
        <v>85.174497403459753</v>
      </c>
      <c r="C12" s="350">
        <v>80.257228889251337</v>
      </c>
      <c r="D12" s="350">
        <v>132.8152187276778</v>
      </c>
      <c r="E12" s="350">
        <v>123.22155216995426</v>
      </c>
      <c r="F12" s="350">
        <v>158.21418621428893</v>
      </c>
      <c r="G12" s="350">
        <v>182.22960045182521</v>
      </c>
      <c r="H12" s="350">
        <v>244.15960045182521</v>
      </c>
      <c r="I12" s="350">
        <v>333.56055439565728</v>
      </c>
      <c r="J12" s="350">
        <v>393.56327029234984</v>
      </c>
      <c r="K12" s="350">
        <v>533.57355380797844</v>
      </c>
      <c r="L12" s="350">
        <v>617.82574624537358</v>
      </c>
      <c r="M12" s="350">
        <v>475.61737405653048</v>
      </c>
      <c r="N12" s="350">
        <v>654.99200127858751</v>
      </c>
      <c r="O12" s="350">
        <v>811.94482715025242</v>
      </c>
      <c r="P12" s="351">
        <v>967.61169229394864</v>
      </c>
      <c r="Q12" s="66"/>
      <c r="R12" s="66"/>
    </row>
    <row r="13" spans="1:18" ht="30.75" customHeight="1" x14ac:dyDescent="0.25">
      <c r="A13" s="35" t="s">
        <v>117</v>
      </c>
      <c r="B13" s="352">
        <v>28.579559405544828</v>
      </c>
      <c r="C13" s="353">
        <v>32.27651685532539</v>
      </c>
      <c r="D13" s="353">
        <v>36.950098826537037</v>
      </c>
      <c r="E13" s="353">
        <v>27.619600451825196</v>
      </c>
      <c r="F13" s="353">
        <v>35.099600451825197</v>
      </c>
      <c r="G13" s="353">
        <v>48.9396004518252</v>
      </c>
      <c r="H13" s="353">
        <v>49.599600451825197</v>
      </c>
      <c r="I13" s="353">
        <v>50.620280451825195</v>
      </c>
      <c r="J13" s="353">
        <v>69.950400451825203</v>
      </c>
      <c r="K13" s="353">
        <v>46.210320451825204</v>
      </c>
      <c r="L13" s="353">
        <v>79.031064406052252</v>
      </c>
      <c r="M13" s="353">
        <v>115.34227854277876</v>
      </c>
      <c r="N13" s="353">
        <v>120.62977675027233</v>
      </c>
      <c r="O13" s="353">
        <v>105.91736096562855</v>
      </c>
      <c r="P13" s="354">
        <v>121.10436498527423</v>
      </c>
      <c r="Q13" s="66"/>
      <c r="R13" s="66"/>
    </row>
    <row r="14" spans="1:18" ht="26.25" customHeight="1" x14ac:dyDescent="0.25">
      <c r="A14" s="36" t="s">
        <v>118</v>
      </c>
      <c r="B14" s="355">
        <v>28.579559405544828</v>
      </c>
      <c r="C14" s="356">
        <v>32.27651685532539</v>
      </c>
      <c r="D14" s="356">
        <v>36.950098826537037</v>
      </c>
      <c r="E14" s="356">
        <v>27.619600451825196</v>
      </c>
      <c r="F14" s="356">
        <v>35.099600451825197</v>
      </c>
      <c r="G14" s="356">
        <v>48.9396004518252</v>
      </c>
      <c r="H14" s="356">
        <v>49.599600451825197</v>
      </c>
      <c r="I14" s="356">
        <v>50.620280451825195</v>
      </c>
      <c r="J14" s="356">
        <v>69.950400451825203</v>
      </c>
      <c r="K14" s="356">
        <v>46.210320451825204</v>
      </c>
      <c r="L14" s="356">
        <v>79.031064406052252</v>
      </c>
      <c r="M14" s="356">
        <v>115.34227854277876</v>
      </c>
      <c r="N14" s="356">
        <v>120.62977675027233</v>
      </c>
      <c r="O14" s="356">
        <v>105.91736096562855</v>
      </c>
      <c r="P14" s="357">
        <v>121.10436498527423</v>
      </c>
      <c r="Q14" s="66"/>
      <c r="R14" s="66"/>
    </row>
    <row r="15" spans="1:18" ht="42" customHeight="1" x14ac:dyDescent="0.25">
      <c r="A15" s="36" t="s">
        <v>119</v>
      </c>
      <c r="B15" s="358">
        <v>0</v>
      </c>
      <c r="C15" s="359">
        <v>0</v>
      </c>
      <c r="D15" s="359">
        <v>0</v>
      </c>
      <c r="E15" s="359">
        <v>0</v>
      </c>
      <c r="F15" s="359">
        <v>0</v>
      </c>
      <c r="G15" s="359">
        <v>0</v>
      </c>
      <c r="H15" s="359">
        <v>0</v>
      </c>
      <c r="I15" s="359">
        <v>0</v>
      </c>
      <c r="J15" s="359">
        <v>0</v>
      </c>
      <c r="K15" s="359">
        <v>0</v>
      </c>
      <c r="L15" s="359">
        <v>0</v>
      </c>
      <c r="M15" s="359">
        <v>0</v>
      </c>
      <c r="N15" s="359">
        <v>0</v>
      </c>
      <c r="O15" s="359">
        <v>0</v>
      </c>
      <c r="P15" s="360">
        <v>0</v>
      </c>
      <c r="Q15" s="66"/>
      <c r="R15" s="66"/>
    </row>
    <row r="16" spans="1:18" ht="28.5" customHeight="1" x14ac:dyDescent="0.25">
      <c r="A16" s="36" t="s">
        <v>120</v>
      </c>
      <c r="B16" s="358">
        <v>0</v>
      </c>
      <c r="C16" s="359">
        <v>0</v>
      </c>
      <c r="D16" s="359">
        <v>0</v>
      </c>
      <c r="E16" s="359">
        <v>0</v>
      </c>
      <c r="F16" s="359">
        <v>0</v>
      </c>
      <c r="G16" s="359">
        <v>0</v>
      </c>
      <c r="H16" s="359">
        <v>0</v>
      </c>
      <c r="I16" s="359">
        <v>0</v>
      </c>
      <c r="J16" s="359">
        <v>0</v>
      </c>
      <c r="K16" s="359">
        <v>0</v>
      </c>
      <c r="L16" s="359">
        <v>0</v>
      </c>
      <c r="M16" s="359">
        <v>0</v>
      </c>
      <c r="N16" s="359">
        <v>0</v>
      </c>
      <c r="O16" s="359">
        <v>0</v>
      </c>
      <c r="P16" s="360">
        <v>0</v>
      </c>
      <c r="Q16" s="66"/>
      <c r="R16" s="66"/>
    </row>
    <row r="17" spans="1:18" x14ac:dyDescent="0.25">
      <c r="A17" s="37" t="s">
        <v>121</v>
      </c>
      <c r="B17" s="361"/>
      <c r="C17" s="362"/>
      <c r="D17" s="362"/>
      <c r="E17" s="362"/>
      <c r="F17" s="362"/>
      <c r="G17" s="362"/>
      <c r="H17" s="362"/>
      <c r="I17" s="362"/>
      <c r="J17" s="362"/>
      <c r="K17" s="362"/>
      <c r="L17" s="362"/>
      <c r="M17" s="362"/>
      <c r="N17" s="362"/>
      <c r="O17" s="362"/>
      <c r="P17" s="363"/>
      <c r="Q17" s="66"/>
      <c r="R17" s="66"/>
    </row>
    <row r="18" spans="1:18" x14ac:dyDescent="0.25">
      <c r="A18" s="37" t="s">
        <v>122</v>
      </c>
      <c r="B18" s="361"/>
      <c r="C18" s="362"/>
      <c r="D18" s="362"/>
      <c r="E18" s="362"/>
      <c r="F18" s="362"/>
      <c r="G18" s="362"/>
      <c r="H18" s="362"/>
      <c r="I18" s="362"/>
      <c r="J18" s="362"/>
      <c r="K18" s="362"/>
      <c r="L18" s="362"/>
      <c r="M18" s="362"/>
      <c r="N18" s="362"/>
      <c r="O18" s="362"/>
      <c r="P18" s="363"/>
      <c r="Q18" s="66"/>
      <c r="R18" s="66"/>
    </row>
    <row r="19" spans="1:18" x14ac:dyDescent="0.25">
      <c r="A19" s="37" t="s">
        <v>123</v>
      </c>
      <c r="B19" s="361"/>
      <c r="C19" s="362"/>
      <c r="D19" s="362"/>
      <c r="E19" s="362"/>
      <c r="F19" s="362"/>
      <c r="G19" s="362"/>
      <c r="H19" s="362"/>
      <c r="I19" s="362"/>
      <c r="J19" s="362"/>
      <c r="K19" s="362"/>
      <c r="L19" s="362"/>
      <c r="M19" s="362"/>
      <c r="N19" s="362"/>
      <c r="O19" s="362"/>
      <c r="P19" s="363"/>
      <c r="Q19" s="66"/>
      <c r="R19" s="66"/>
    </row>
    <row r="20" spans="1:18" ht="29.25" customHeight="1" x14ac:dyDescent="0.25">
      <c r="A20" s="38" t="s">
        <v>124</v>
      </c>
      <c r="B20" s="358"/>
      <c r="C20" s="359"/>
      <c r="D20" s="359"/>
      <c r="E20" s="359"/>
      <c r="F20" s="359"/>
      <c r="G20" s="359"/>
      <c r="H20" s="359"/>
      <c r="I20" s="359"/>
      <c r="J20" s="359"/>
      <c r="K20" s="359"/>
      <c r="L20" s="359"/>
      <c r="M20" s="359"/>
      <c r="N20" s="359"/>
      <c r="O20" s="359"/>
      <c r="P20" s="360"/>
      <c r="Q20" s="66"/>
      <c r="R20" s="66"/>
    </row>
    <row r="21" spans="1:18" ht="29.25" customHeight="1" x14ac:dyDescent="0.25">
      <c r="A21" s="39" t="s">
        <v>125</v>
      </c>
      <c r="B21" s="358"/>
      <c r="C21" s="359"/>
      <c r="D21" s="359"/>
      <c r="E21" s="359"/>
      <c r="F21" s="359"/>
      <c r="G21" s="359"/>
      <c r="H21" s="359"/>
      <c r="I21" s="359"/>
      <c r="J21" s="359"/>
      <c r="K21" s="359"/>
      <c r="L21" s="359"/>
      <c r="M21" s="359"/>
      <c r="N21" s="359"/>
      <c r="O21" s="359"/>
      <c r="P21" s="360"/>
      <c r="Q21" s="66"/>
      <c r="R21" s="66"/>
    </row>
    <row r="22" spans="1:18" x14ac:dyDescent="0.25">
      <c r="A22" s="35" t="s">
        <v>126</v>
      </c>
      <c r="B22" s="364">
        <v>56.594937997914926</v>
      </c>
      <c r="C22" s="365">
        <v>47.980712033925947</v>
      </c>
      <c r="D22" s="365">
        <v>95.865119901140758</v>
      </c>
      <c r="E22" s="365">
        <v>95.601951718129072</v>
      </c>
      <c r="F22" s="365">
        <v>123.11458576246372</v>
      </c>
      <c r="G22" s="365">
        <v>133.29</v>
      </c>
      <c r="H22" s="365">
        <v>194.56</v>
      </c>
      <c r="I22" s="365">
        <v>282.9402739438321</v>
      </c>
      <c r="J22" s="365">
        <v>323.61286984052464</v>
      </c>
      <c r="K22" s="365">
        <v>487.36323335615322</v>
      </c>
      <c r="L22" s="365">
        <v>538.79468183932136</v>
      </c>
      <c r="M22" s="365">
        <v>360.27509551375175</v>
      </c>
      <c r="N22" s="365">
        <v>534.36222452831521</v>
      </c>
      <c r="O22" s="365">
        <v>706.0274661846239</v>
      </c>
      <c r="P22" s="366">
        <v>846.50732730867435</v>
      </c>
      <c r="Q22" s="66"/>
      <c r="R22" s="66"/>
    </row>
    <row r="23" spans="1:18" ht="28.5" customHeight="1" x14ac:dyDescent="0.25">
      <c r="A23" s="36" t="s">
        <v>127</v>
      </c>
      <c r="B23" s="355">
        <v>8.6155611838852977</v>
      </c>
      <c r="C23" s="356">
        <v>11.276823545914205</v>
      </c>
      <c r="D23" s="356">
        <v>21.330014608216363</v>
      </c>
      <c r="E23" s="356">
        <v>14.69</v>
      </c>
      <c r="F23" s="356">
        <v>17.004487483987347</v>
      </c>
      <c r="G23" s="356">
        <v>19.329999999999998</v>
      </c>
      <c r="H23" s="356">
        <v>24.6</v>
      </c>
      <c r="I23" s="356">
        <v>36.06174341026</v>
      </c>
      <c r="J23" s="356">
        <v>39.081460352119997</v>
      </c>
      <c r="K23" s="356">
        <v>43.957983828829995</v>
      </c>
      <c r="L23" s="356">
        <v>59.124397306059734</v>
      </c>
      <c r="M23" s="356">
        <v>60.121215211739994</v>
      </c>
      <c r="N23" s="356">
        <v>66.291766702408282</v>
      </c>
      <c r="O23" s="356">
        <v>73.638040869258916</v>
      </c>
      <c r="P23" s="357">
        <v>69.262427436392414</v>
      </c>
      <c r="Q23" s="66"/>
      <c r="R23" s="66"/>
    </row>
    <row r="24" spans="1:18" ht="42" customHeight="1" x14ac:dyDescent="0.25">
      <c r="A24" s="36" t="s">
        <v>119</v>
      </c>
      <c r="B24" s="358">
        <v>47.979376814029628</v>
      </c>
      <c r="C24" s="359">
        <v>36.703888488011742</v>
      </c>
      <c r="D24" s="359">
        <v>74.535105292924399</v>
      </c>
      <c r="E24" s="359">
        <v>80.911951718129075</v>
      </c>
      <c r="F24" s="359">
        <v>106.11009827847637</v>
      </c>
      <c r="G24" s="359">
        <v>113.96</v>
      </c>
      <c r="H24" s="359">
        <v>169.96</v>
      </c>
      <c r="I24" s="359">
        <v>246.8785305335721</v>
      </c>
      <c r="J24" s="359">
        <v>284.53140948840462</v>
      </c>
      <c r="K24" s="359">
        <v>443.40524952732324</v>
      </c>
      <c r="L24" s="359">
        <v>479.67028453326168</v>
      </c>
      <c r="M24" s="359">
        <v>296.52274524201175</v>
      </c>
      <c r="N24" s="359">
        <v>292.84335147235686</v>
      </c>
      <c r="O24" s="359">
        <v>428.04897465022498</v>
      </c>
      <c r="P24" s="360">
        <v>562.95137658766203</v>
      </c>
      <c r="Q24" s="66"/>
      <c r="R24" s="66"/>
    </row>
    <row r="25" spans="1:18" ht="28.5" customHeight="1" x14ac:dyDescent="0.25">
      <c r="A25" s="36" t="s">
        <v>120</v>
      </c>
      <c r="B25" s="358">
        <v>0</v>
      </c>
      <c r="C25" s="359">
        <v>0</v>
      </c>
      <c r="D25" s="359">
        <v>0</v>
      </c>
      <c r="E25" s="359">
        <v>0</v>
      </c>
      <c r="F25" s="359">
        <v>0</v>
      </c>
      <c r="G25" s="359">
        <v>0</v>
      </c>
      <c r="H25" s="359">
        <v>0</v>
      </c>
      <c r="I25" s="359">
        <v>0</v>
      </c>
      <c r="J25" s="359">
        <v>0</v>
      </c>
      <c r="K25" s="359">
        <v>0</v>
      </c>
      <c r="L25" s="359">
        <v>0</v>
      </c>
      <c r="M25" s="359">
        <v>3.6311350600000001</v>
      </c>
      <c r="N25" s="359">
        <v>175.22710635355003</v>
      </c>
      <c r="O25" s="359">
        <v>204.34045066514</v>
      </c>
      <c r="P25" s="360">
        <v>214.29352328461999</v>
      </c>
      <c r="Q25" s="66"/>
      <c r="R25" s="66"/>
    </row>
    <row r="26" spans="1:18" x14ac:dyDescent="0.25">
      <c r="A26" s="37" t="s">
        <v>121</v>
      </c>
      <c r="B26" s="361"/>
      <c r="C26" s="362"/>
      <c r="D26" s="362"/>
      <c r="E26" s="362"/>
      <c r="F26" s="362"/>
      <c r="G26" s="362"/>
      <c r="H26" s="362"/>
      <c r="I26" s="362"/>
      <c r="J26" s="362"/>
      <c r="K26" s="362"/>
      <c r="L26" s="362"/>
      <c r="M26" s="362"/>
      <c r="N26" s="362">
        <v>1.165367</v>
      </c>
      <c r="O26" s="362">
        <v>1.235895</v>
      </c>
      <c r="P26" s="363">
        <v>0.13688700000000001</v>
      </c>
      <c r="Q26" s="66"/>
      <c r="R26" s="66"/>
    </row>
    <row r="27" spans="1:18" x14ac:dyDescent="0.25">
      <c r="A27" s="37" t="s">
        <v>122</v>
      </c>
      <c r="B27" s="361"/>
      <c r="C27" s="362"/>
      <c r="D27" s="362"/>
      <c r="E27" s="362"/>
      <c r="F27" s="362"/>
      <c r="G27" s="362"/>
      <c r="H27" s="362"/>
      <c r="I27" s="362"/>
      <c r="J27" s="362"/>
      <c r="K27" s="362"/>
      <c r="L27" s="362"/>
      <c r="M27" s="362">
        <v>3.6311350600000001</v>
      </c>
      <c r="N27" s="362">
        <v>174.06173935355</v>
      </c>
      <c r="O27" s="362">
        <v>203.10455566514</v>
      </c>
      <c r="P27" s="363">
        <v>214.15663628461999</v>
      </c>
      <c r="Q27" s="66"/>
      <c r="R27" s="66"/>
    </row>
    <row r="28" spans="1:18" x14ac:dyDescent="0.25">
      <c r="A28" s="37" t="s">
        <v>123</v>
      </c>
      <c r="B28" s="361"/>
      <c r="C28" s="362"/>
      <c r="D28" s="362"/>
      <c r="E28" s="362"/>
      <c r="F28" s="362"/>
      <c r="G28" s="362"/>
      <c r="H28" s="362"/>
      <c r="I28" s="362"/>
      <c r="J28" s="362"/>
      <c r="K28" s="362"/>
      <c r="L28" s="362"/>
      <c r="M28" s="362"/>
      <c r="N28" s="362"/>
      <c r="O28" s="362"/>
      <c r="P28" s="363"/>
      <c r="Q28" s="66"/>
      <c r="R28" s="66"/>
    </row>
    <row r="29" spans="1:18" x14ac:dyDescent="0.25">
      <c r="A29" s="40" t="s">
        <v>128</v>
      </c>
      <c r="B29" s="349">
        <v>3.023368953438478</v>
      </c>
      <c r="C29" s="350">
        <v>3.6303569579187736</v>
      </c>
      <c r="D29" s="350">
        <v>3.7202158279378663</v>
      </c>
      <c r="E29" s="350">
        <v>3.7896495940516655</v>
      </c>
      <c r="F29" s="350">
        <v>4.3311775769522365</v>
      </c>
      <c r="G29" s="350">
        <v>4.4139245769522368</v>
      </c>
      <c r="H29" s="350">
        <v>6.4697517169522403</v>
      </c>
      <c r="I29" s="350">
        <v>25.870258</v>
      </c>
      <c r="J29" s="350">
        <v>45.530905999999995</v>
      </c>
      <c r="K29" s="350">
        <v>63.091149785268684</v>
      </c>
      <c r="L29" s="350">
        <v>107.70816220577429</v>
      </c>
      <c r="M29" s="350">
        <v>154.96033764597738</v>
      </c>
      <c r="N29" s="350">
        <v>212.56309324343869</v>
      </c>
      <c r="O29" s="350">
        <v>255.2145293839057</v>
      </c>
      <c r="P29" s="351">
        <v>300.20077316713565</v>
      </c>
      <c r="Q29" s="66"/>
      <c r="R29" s="66"/>
    </row>
    <row r="30" spans="1:18" ht="28.5" customHeight="1" x14ac:dyDescent="0.25">
      <c r="A30" s="41" t="s">
        <v>117</v>
      </c>
      <c r="B30" s="364">
        <v>3.023368953438478</v>
      </c>
      <c r="C30" s="365">
        <v>3.6303569579187736</v>
      </c>
      <c r="D30" s="365">
        <v>3.7202158279378663</v>
      </c>
      <c r="E30" s="365">
        <v>3.7896495940516655</v>
      </c>
      <c r="F30" s="365">
        <v>4.3311775769522365</v>
      </c>
      <c r="G30" s="365">
        <v>4.4139245769522368</v>
      </c>
      <c r="H30" s="365">
        <v>6.4697517169522403</v>
      </c>
      <c r="I30" s="365">
        <v>19.933</v>
      </c>
      <c r="J30" s="365">
        <v>45.530905999999995</v>
      </c>
      <c r="K30" s="365">
        <v>63.091149785268684</v>
      </c>
      <c r="L30" s="365">
        <v>107.70816220577429</v>
      </c>
      <c r="M30" s="365">
        <v>154.96033764597738</v>
      </c>
      <c r="N30" s="365">
        <v>198.14610586119369</v>
      </c>
      <c r="O30" s="365">
        <v>234.03978487038569</v>
      </c>
      <c r="P30" s="366">
        <v>276.23938298628366</v>
      </c>
      <c r="Q30" s="66"/>
      <c r="R30" s="66"/>
    </row>
    <row r="31" spans="1:18" x14ac:dyDescent="0.25">
      <c r="A31" s="42" t="s">
        <v>129</v>
      </c>
      <c r="B31" s="358">
        <v>0</v>
      </c>
      <c r="C31" s="359">
        <v>0.61359900000000001</v>
      </c>
      <c r="D31" s="359">
        <v>0.65078917386834134</v>
      </c>
      <c r="E31" s="359">
        <v>0.61576836000000001</v>
      </c>
      <c r="F31" s="359">
        <v>0.57812600000000003</v>
      </c>
      <c r="G31" s="359">
        <v>0.58724299999999996</v>
      </c>
      <c r="H31" s="359">
        <v>0.58769304</v>
      </c>
      <c r="I31" s="359">
        <v>0.63</v>
      </c>
      <c r="J31" s="359">
        <v>0.64</v>
      </c>
      <c r="K31" s="359">
        <v>0.63</v>
      </c>
      <c r="L31" s="359">
        <v>0.59952046999999997</v>
      </c>
      <c r="M31" s="359">
        <v>0.64040600000000003</v>
      </c>
      <c r="N31" s="359">
        <v>0.68170375999999999</v>
      </c>
      <c r="O31" s="359">
        <v>0.68155034000000003</v>
      </c>
      <c r="P31" s="360">
        <v>0.64005478000000005</v>
      </c>
      <c r="Q31" s="66"/>
      <c r="R31" s="66"/>
    </row>
    <row r="32" spans="1:18" x14ac:dyDescent="0.25">
      <c r="A32" s="37" t="s">
        <v>130</v>
      </c>
      <c r="B32" s="361"/>
      <c r="C32" s="362"/>
      <c r="D32" s="362"/>
      <c r="E32" s="362"/>
      <c r="F32" s="362"/>
      <c r="G32" s="362"/>
      <c r="H32" s="362"/>
      <c r="I32" s="362"/>
      <c r="J32" s="362"/>
      <c r="K32" s="362"/>
      <c r="L32" s="362"/>
      <c r="M32" s="362"/>
      <c r="N32" s="362"/>
      <c r="O32" s="362"/>
      <c r="P32" s="363"/>
      <c r="Q32" s="66"/>
      <c r="R32" s="66"/>
    </row>
    <row r="33" spans="1:18" ht="30.75" customHeight="1" x14ac:dyDescent="0.25">
      <c r="A33" s="42" t="s">
        <v>131</v>
      </c>
      <c r="B33" s="367">
        <v>2.4167745472165705</v>
      </c>
      <c r="C33" s="368">
        <v>2.4139944283151196</v>
      </c>
      <c r="D33" s="368">
        <v>2.4709689855323571</v>
      </c>
      <c r="E33" s="368">
        <v>2.5945340135776411</v>
      </c>
      <c r="F33" s="368">
        <v>3.2003699999999999</v>
      </c>
      <c r="G33" s="368">
        <v>3.1139999999999999</v>
      </c>
      <c r="H33" s="368">
        <v>3.0768</v>
      </c>
      <c r="I33" s="368">
        <v>2.952</v>
      </c>
      <c r="J33" s="368">
        <v>3.5183</v>
      </c>
      <c r="K33" s="368">
        <v>4.2869999999999999</v>
      </c>
      <c r="L33" s="368">
        <v>5.4442899999999996</v>
      </c>
      <c r="M33" s="368">
        <v>6.4286099999999999</v>
      </c>
      <c r="N33" s="368">
        <v>5.4162509556109999</v>
      </c>
      <c r="O33" s="368">
        <v>9.8448316056000004E-2</v>
      </c>
      <c r="P33" s="369">
        <v>0.12203388935999999</v>
      </c>
      <c r="Q33" s="66"/>
      <c r="R33" s="66"/>
    </row>
    <row r="34" spans="1:18" x14ac:dyDescent="0.25">
      <c r="A34" s="42" t="s">
        <v>132</v>
      </c>
      <c r="B34" s="358">
        <v>0</v>
      </c>
      <c r="C34" s="359">
        <v>0</v>
      </c>
      <c r="D34" s="359">
        <v>0</v>
      </c>
      <c r="E34" s="359">
        <v>0</v>
      </c>
      <c r="F34" s="359">
        <v>0</v>
      </c>
      <c r="G34" s="359">
        <v>0</v>
      </c>
      <c r="H34" s="359">
        <v>0</v>
      </c>
      <c r="I34" s="359">
        <v>0</v>
      </c>
      <c r="J34" s="359">
        <v>0</v>
      </c>
      <c r="K34" s="359">
        <v>3.9683497852686802</v>
      </c>
      <c r="L34" s="359">
        <v>3.9683497852686802</v>
      </c>
      <c r="M34" s="359">
        <v>3.9683497852686802</v>
      </c>
      <c r="N34" s="359">
        <v>3.9683497852686802</v>
      </c>
      <c r="O34" s="359">
        <v>3.9683497852686802</v>
      </c>
      <c r="P34" s="360">
        <v>3.9683497852686802</v>
      </c>
      <c r="Q34" s="66"/>
      <c r="R34" s="66"/>
    </row>
    <row r="35" spans="1:18" x14ac:dyDescent="0.25">
      <c r="A35" s="42" t="s">
        <v>133</v>
      </c>
      <c r="B35" s="367">
        <v>0.60659440622190741</v>
      </c>
      <c r="C35" s="368">
        <v>0.60276352960365376</v>
      </c>
      <c r="D35" s="368">
        <v>0.59845766853716775</v>
      </c>
      <c r="E35" s="368">
        <v>0.57934722047402398</v>
      </c>
      <c r="F35" s="368">
        <v>0.55268157695223641</v>
      </c>
      <c r="G35" s="368">
        <v>0.71268157695223655</v>
      </c>
      <c r="H35" s="368">
        <v>2.8052586769522398</v>
      </c>
      <c r="I35" s="368">
        <v>16.350999999999999</v>
      </c>
      <c r="J35" s="368">
        <v>41.372605999999998</v>
      </c>
      <c r="K35" s="368">
        <v>54.205800000000004</v>
      </c>
      <c r="L35" s="368">
        <v>97.696001950505604</v>
      </c>
      <c r="M35" s="368">
        <v>143.92297186070869</v>
      </c>
      <c r="N35" s="368">
        <v>188.07980136031401</v>
      </c>
      <c r="O35" s="368">
        <v>229.29143642906101</v>
      </c>
      <c r="P35" s="369">
        <v>271.508944531655</v>
      </c>
      <c r="Q35" s="66"/>
      <c r="R35" s="66"/>
    </row>
    <row r="36" spans="1:18" x14ac:dyDescent="0.25">
      <c r="A36" s="43" t="s">
        <v>134</v>
      </c>
      <c r="B36" s="358">
        <v>0.60659440622190741</v>
      </c>
      <c r="C36" s="359">
        <v>0.60276352960365376</v>
      </c>
      <c r="D36" s="359">
        <v>0.59845766853716775</v>
      </c>
      <c r="E36" s="359">
        <v>0.57934722047402398</v>
      </c>
      <c r="F36" s="359">
        <v>0.55268157695223641</v>
      </c>
      <c r="G36" s="359">
        <v>0.71268157695223655</v>
      </c>
      <c r="H36" s="359">
        <v>2.8052586769522398</v>
      </c>
      <c r="I36" s="359">
        <v>16.350999999999999</v>
      </c>
      <c r="J36" s="359">
        <v>41.372605999999998</v>
      </c>
      <c r="K36" s="359">
        <v>54.205800000000004</v>
      </c>
      <c r="L36" s="359">
        <v>97.696001950505604</v>
      </c>
      <c r="M36" s="359">
        <v>143.92297186070869</v>
      </c>
      <c r="N36" s="359">
        <v>188.07980136031401</v>
      </c>
      <c r="O36" s="359">
        <v>229.29143642906101</v>
      </c>
      <c r="P36" s="360">
        <v>271.508944531655</v>
      </c>
      <c r="Q36" s="66"/>
      <c r="R36" s="66"/>
    </row>
    <row r="37" spans="1:18" ht="41.25" customHeight="1" x14ac:dyDescent="0.25">
      <c r="A37" s="43" t="s">
        <v>135</v>
      </c>
      <c r="B37" s="358"/>
      <c r="C37" s="359"/>
      <c r="D37" s="359"/>
      <c r="E37" s="359"/>
      <c r="F37" s="359"/>
      <c r="G37" s="359"/>
      <c r="H37" s="359"/>
      <c r="I37" s="359"/>
      <c r="J37" s="359"/>
      <c r="K37" s="359"/>
      <c r="L37" s="359"/>
      <c r="M37" s="359"/>
      <c r="N37" s="359"/>
      <c r="O37" s="359"/>
      <c r="P37" s="360"/>
      <c r="Q37" s="66"/>
      <c r="R37" s="66"/>
    </row>
    <row r="38" spans="1:18" x14ac:dyDescent="0.25">
      <c r="A38" s="37" t="s">
        <v>136</v>
      </c>
      <c r="B38" s="358">
        <v>0</v>
      </c>
      <c r="C38" s="359">
        <v>0</v>
      </c>
      <c r="D38" s="359">
        <v>0</v>
      </c>
      <c r="E38" s="359">
        <v>0</v>
      </c>
      <c r="F38" s="359">
        <v>0</v>
      </c>
      <c r="G38" s="359">
        <v>0</v>
      </c>
      <c r="H38" s="359">
        <v>0</v>
      </c>
      <c r="I38" s="359">
        <v>0</v>
      </c>
      <c r="J38" s="359">
        <v>0</v>
      </c>
      <c r="K38" s="359">
        <v>0</v>
      </c>
      <c r="L38" s="359">
        <v>0</v>
      </c>
      <c r="M38" s="359">
        <v>0</v>
      </c>
      <c r="N38" s="359">
        <v>51.282770421462672</v>
      </c>
      <c r="O38" s="359">
        <v>56.047362722817681</v>
      </c>
      <c r="P38" s="360">
        <v>68.821048704361687</v>
      </c>
      <c r="Q38" s="66"/>
      <c r="R38" s="66"/>
    </row>
    <row r="39" spans="1:18" x14ac:dyDescent="0.25">
      <c r="A39" s="44" t="s">
        <v>137</v>
      </c>
      <c r="B39" s="358"/>
      <c r="C39" s="359"/>
      <c r="D39" s="359"/>
      <c r="E39" s="359"/>
      <c r="F39" s="359"/>
      <c r="G39" s="359"/>
      <c r="H39" s="359"/>
      <c r="I39" s="359"/>
      <c r="J39" s="359"/>
      <c r="K39" s="359"/>
      <c r="L39" s="359"/>
      <c r="M39" s="359"/>
      <c r="N39" s="359">
        <v>46.535142478149993</v>
      </c>
      <c r="O39" s="359">
        <v>51.299014281493001</v>
      </c>
      <c r="P39" s="360">
        <v>64.090610249733004</v>
      </c>
      <c r="Q39" s="66"/>
      <c r="R39" s="66"/>
    </row>
    <row r="40" spans="1:18" x14ac:dyDescent="0.25">
      <c r="A40" s="44" t="s">
        <v>138</v>
      </c>
      <c r="B40" s="358"/>
      <c r="C40" s="359"/>
      <c r="D40" s="359"/>
      <c r="E40" s="359"/>
      <c r="F40" s="359"/>
      <c r="G40" s="359"/>
      <c r="H40" s="359"/>
      <c r="I40" s="359"/>
      <c r="J40" s="359"/>
      <c r="K40" s="359"/>
      <c r="L40" s="359"/>
      <c r="M40" s="359"/>
      <c r="N40" s="359">
        <v>4.7476279433126809</v>
      </c>
      <c r="O40" s="359">
        <v>4.7483484413246799</v>
      </c>
      <c r="P40" s="360">
        <v>4.73043845462868</v>
      </c>
      <c r="Q40" s="66"/>
      <c r="R40" s="66"/>
    </row>
    <row r="41" spans="1:18" x14ac:dyDescent="0.25">
      <c r="A41" s="37" t="s">
        <v>139</v>
      </c>
      <c r="B41" s="358"/>
      <c r="C41" s="359"/>
      <c r="D41" s="359"/>
      <c r="E41" s="359"/>
      <c r="F41" s="359"/>
      <c r="G41" s="359"/>
      <c r="H41" s="359"/>
      <c r="I41" s="359"/>
      <c r="J41" s="359"/>
      <c r="K41" s="359"/>
      <c r="L41" s="359"/>
      <c r="M41" s="359"/>
      <c r="N41" s="359">
        <v>146.86333543973103</v>
      </c>
      <c r="O41" s="359">
        <v>177.99242214756799</v>
      </c>
      <c r="P41" s="360">
        <v>207.418334281922</v>
      </c>
      <c r="Q41" s="66"/>
      <c r="R41" s="66"/>
    </row>
    <row r="42" spans="1:18" ht="17.25" customHeight="1" x14ac:dyDescent="0.25">
      <c r="A42" s="37" t="s">
        <v>140</v>
      </c>
      <c r="B42" s="358"/>
      <c r="C42" s="359"/>
      <c r="D42" s="359"/>
      <c r="E42" s="359"/>
      <c r="F42" s="359"/>
      <c r="G42" s="359"/>
      <c r="H42" s="359"/>
      <c r="I42" s="359"/>
      <c r="J42" s="359"/>
      <c r="K42" s="359"/>
      <c r="L42" s="359"/>
      <c r="M42" s="359"/>
      <c r="N42" s="359">
        <v>0</v>
      </c>
      <c r="O42" s="359">
        <v>0</v>
      </c>
      <c r="P42" s="360">
        <v>0.17170411463499999</v>
      </c>
      <c r="Q42" s="66"/>
      <c r="R42" s="66"/>
    </row>
    <row r="43" spans="1:18" x14ac:dyDescent="0.25">
      <c r="A43" s="45" t="s">
        <v>141</v>
      </c>
      <c r="B43" s="364">
        <v>0</v>
      </c>
      <c r="C43" s="365">
        <v>0</v>
      </c>
      <c r="D43" s="365">
        <v>0</v>
      </c>
      <c r="E43" s="365">
        <v>0</v>
      </c>
      <c r="F43" s="365">
        <v>0</v>
      </c>
      <c r="G43" s="365">
        <v>0</v>
      </c>
      <c r="H43" s="365">
        <v>0</v>
      </c>
      <c r="I43" s="365">
        <v>5.9372579999999999</v>
      </c>
      <c r="J43" s="365">
        <v>0</v>
      </c>
      <c r="K43" s="365">
        <v>0</v>
      </c>
      <c r="L43" s="365">
        <v>0</v>
      </c>
      <c r="M43" s="365">
        <v>0</v>
      </c>
      <c r="N43" s="365">
        <v>14.416987382245001</v>
      </c>
      <c r="O43" s="365">
        <v>21.17474451352</v>
      </c>
      <c r="P43" s="366">
        <v>23.961390180852</v>
      </c>
      <c r="Q43" s="66"/>
      <c r="R43" s="66"/>
    </row>
    <row r="44" spans="1:18" x14ac:dyDescent="0.25">
      <c r="A44" s="42" t="s">
        <v>129</v>
      </c>
      <c r="B44" s="358">
        <v>0</v>
      </c>
      <c r="C44" s="359">
        <v>0</v>
      </c>
      <c r="D44" s="359">
        <v>0</v>
      </c>
      <c r="E44" s="359">
        <v>0</v>
      </c>
      <c r="F44" s="359">
        <v>0</v>
      </c>
      <c r="G44" s="359">
        <v>0</v>
      </c>
      <c r="H44" s="359">
        <v>0</v>
      </c>
      <c r="I44" s="359">
        <v>0</v>
      </c>
      <c r="J44" s="359">
        <v>0</v>
      </c>
      <c r="K44" s="359">
        <v>0</v>
      </c>
      <c r="L44" s="359">
        <v>0</v>
      </c>
      <c r="M44" s="359">
        <v>0</v>
      </c>
      <c r="N44" s="359">
        <v>0</v>
      </c>
      <c r="O44" s="359">
        <v>0</v>
      </c>
      <c r="P44" s="360">
        <v>0</v>
      </c>
      <c r="Q44" s="66"/>
      <c r="R44" s="66"/>
    </row>
    <row r="45" spans="1:18" x14ac:dyDescent="0.25">
      <c r="A45" s="43" t="s">
        <v>142</v>
      </c>
      <c r="B45" s="367">
        <v>0</v>
      </c>
      <c r="C45" s="368">
        <v>0</v>
      </c>
      <c r="D45" s="368">
        <v>0</v>
      </c>
      <c r="E45" s="368">
        <v>0</v>
      </c>
      <c r="F45" s="368">
        <v>0</v>
      </c>
      <c r="G45" s="368">
        <v>0</v>
      </c>
      <c r="H45" s="368">
        <v>0</v>
      </c>
      <c r="I45" s="368">
        <v>0</v>
      </c>
      <c r="J45" s="368">
        <v>0</v>
      </c>
      <c r="K45" s="368">
        <v>0</v>
      </c>
      <c r="L45" s="368">
        <v>0</v>
      </c>
      <c r="M45" s="368">
        <v>0</v>
      </c>
      <c r="N45" s="368">
        <v>0</v>
      </c>
      <c r="O45" s="368">
        <v>0</v>
      </c>
      <c r="P45" s="369">
        <v>0</v>
      </c>
      <c r="Q45" s="66"/>
      <c r="R45" s="66"/>
    </row>
    <row r="46" spans="1:18" x14ac:dyDescent="0.25">
      <c r="A46" s="43" t="s">
        <v>143</v>
      </c>
      <c r="B46" s="367">
        <v>0</v>
      </c>
      <c r="C46" s="368">
        <v>0</v>
      </c>
      <c r="D46" s="368">
        <v>0</v>
      </c>
      <c r="E46" s="368">
        <v>0</v>
      </c>
      <c r="F46" s="368">
        <v>0</v>
      </c>
      <c r="G46" s="368">
        <v>0</v>
      </c>
      <c r="H46" s="368">
        <v>0</v>
      </c>
      <c r="I46" s="368">
        <v>0</v>
      </c>
      <c r="J46" s="368">
        <v>0</v>
      </c>
      <c r="K46" s="368">
        <v>0</v>
      </c>
      <c r="L46" s="368">
        <v>0</v>
      </c>
      <c r="M46" s="368">
        <v>0</v>
      </c>
      <c r="N46" s="368">
        <v>0</v>
      </c>
      <c r="O46" s="368">
        <v>0</v>
      </c>
      <c r="P46" s="369">
        <v>0</v>
      </c>
      <c r="Q46" s="66"/>
      <c r="R46" s="66"/>
    </row>
    <row r="47" spans="1:18" x14ac:dyDescent="0.25">
      <c r="A47" s="37" t="s">
        <v>130</v>
      </c>
      <c r="B47" s="358">
        <v>0</v>
      </c>
      <c r="C47" s="359">
        <v>0</v>
      </c>
      <c r="D47" s="359">
        <v>0</v>
      </c>
      <c r="E47" s="359">
        <v>0</v>
      </c>
      <c r="F47" s="359">
        <v>0</v>
      </c>
      <c r="G47" s="359">
        <v>0</v>
      </c>
      <c r="H47" s="359">
        <v>0</v>
      </c>
      <c r="I47" s="359">
        <v>0</v>
      </c>
      <c r="J47" s="359">
        <v>0</v>
      </c>
      <c r="K47" s="359">
        <v>0</v>
      </c>
      <c r="L47" s="359">
        <v>0</v>
      </c>
      <c r="M47" s="359">
        <v>0</v>
      </c>
      <c r="N47" s="359">
        <v>0</v>
      </c>
      <c r="O47" s="359">
        <v>0</v>
      </c>
      <c r="P47" s="360">
        <v>0</v>
      </c>
      <c r="Q47" s="66"/>
      <c r="R47" s="66"/>
    </row>
    <row r="48" spans="1:18" x14ac:dyDescent="0.25">
      <c r="A48" s="44" t="s">
        <v>142</v>
      </c>
      <c r="B48" s="358"/>
      <c r="C48" s="359"/>
      <c r="D48" s="359"/>
      <c r="E48" s="359"/>
      <c r="F48" s="359"/>
      <c r="G48" s="359"/>
      <c r="H48" s="359"/>
      <c r="I48" s="359"/>
      <c r="J48" s="359"/>
      <c r="K48" s="359"/>
      <c r="L48" s="359"/>
      <c r="M48" s="359"/>
      <c r="N48" s="359"/>
      <c r="O48" s="359"/>
      <c r="P48" s="360"/>
      <c r="Q48" s="66"/>
      <c r="R48" s="66"/>
    </row>
    <row r="49" spans="1:18" x14ac:dyDescent="0.25">
      <c r="A49" s="44" t="s">
        <v>143</v>
      </c>
      <c r="B49" s="358"/>
      <c r="C49" s="359"/>
      <c r="D49" s="359"/>
      <c r="E49" s="359"/>
      <c r="F49" s="359"/>
      <c r="G49" s="359"/>
      <c r="H49" s="359"/>
      <c r="I49" s="359"/>
      <c r="J49" s="359"/>
      <c r="K49" s="359"/>
      <c r="L49" s="359"/>
      <c r="M49" s="359"/>
      <c r="N49" s="359"/>
      <c r="O49" s="359"/>
      <c r="P49" s="360"/>
      <c r="Q49" s="66"/>
      <c r="R49" s="66"/>
    </row>
    <row r="50" spans="1:18" ht="30.75" customHeight="1" x14ac:dyDescent="0.25">
      <c r="A50" s="42" t="s">
        <v>131</v>
      </c>
      <c r="B50" s="367">
        <v>0</v>
      </c>
      <c r="C50" s="368">
        <v>0</v>
      </c>
      <c r="D50" s="368">
        <v>0</v>
      </c>
      <c r="E50" s="368">
        <v>0</v>
      </c>
      <c r="F50" s="368">
        <v>0</v>
      </c>
      <c r="G50" s="368">
        <v>0</v>
      </c>
      <c r="H50" s="368">
        <v>0</v>
      </c>
      <c r="I50" s="368">
        <v>0</v>
      </c>
      <c r="J50" s="368">
        <v>0</v>
      </c>
      <c r="K50" s="368">
        <v>0</v>
      </c>
      <c r="L50" s="368">
        <v>0</v>
      </c>
      <c r="M50" s="368">
        <v>0</v>
      </c>
      <c r="N50" s="368">
        <v>6.59785573</v>
      </c>
      <c r="O50" s="368">
        <v>10.880291219999998</v>
      </c>
      <c r="P50" s="369">
        <v>10.785049900000001</v>
      </c>
      <c r="Q50" s="66"/>
      <c r="R50" s="66"/>
    </row>
    <row r="51" spans="1:18" x14ac:dyDescent="0.25">
      <c r="A51" s="43" t="s">
        <v>142</v>
      </c>
      <c r="B51" s="367">
        <v>0</v>
      </c>
      <c r="C51" s="368">
        <v>0</v>
      </c>
      <c r="D51" s="368">
        <v>0</v>
      </c>
      <c r="E51" s="368">
        <v>0</v>
      </c>
      <c r="F51" s="368">
        <v>0</v>
      </c>
      <c r="G51" s="368">
        <v>0</v>
      </c>
      <c r="H51" s="368">
        <v>0</v>
      </c>
      <c r="I51" s="368">
        <v>0</v>
      </c>
      <c r="J51" s="368">
        <v>0</v>
      </c>
      <c r="K51" s="368">
        <v>0</v>
      </c>
      <c r="L51" s="368">
        <v>0</v>
      </c>
      <c r="M51" s="368">
        <v>0</v>
      </c>
      <c r="N51" s="368">
        <v>0</v>
      </c>
      <c r="O51" s="368">
        <v>0</v>
      </c>
      <c r="P51" s="369">
        <v>0</v>
      </c>
      <c r="Q51" s="66"/>
      <c r="R51" s="66"/>
    </row>
    <row r="52" spans="1:18" x14ac:dyDescent="0.25">
      <c r="A52" s="43" t="s">
        <v>143</v>
      </c>
      <c r="B52" s="367">
        <v>0</v>
      </c>
      <c r="C52" s="368">
        <v>0</v>
      </c>
      <c r="D52" s="368">
        <v>0</v>
      </c>
      <c r="E52" s="368">
        <v>0</v>
      </c>
      <c r="F52" s="368">
        <v>0</v>
      </c>
      <c r="G52" s="368">
        <v>0</v>
      </c>
      <c r="H52" s="368">
        <v>0</v>
      </c>
      <c r="I52" s="368">
        <v>0</v>
      </c>
      <c r="J52" s="368">
        <v>0</v>
      </c>
      <c r="K52" s="368">
        <v>0</v>
      </c>
      <c r="L52" s="368">
        <v>0</v>
      </c>
      <c r="M52" s="368">
        <v>0</v>
      </c>
      <c r="N52" s="368">
        <v>6.59785573</v>
      </c>
      <c r="O52" s="368">
        <v>10.880291219999998</v>
      </c>
      <c r="P52" s="369">
        <v>10.785049900000001</v>
      </c>
      <c r="Q52" s="66"/>
      <c r="R52" s="66"/>
    </row>
    <row r="53" spans="1:18" x14ac:dyDescent="0.25">
      <c r="A53" s="42" t="s">
        <v>132</v>
      </c>
      <c r="B53" s="358">
        <v>0</v>
      </c>
      <c r="C53" s="359">
        <v>0</v>
      </c>
      <c r="D53" s="359">
        <v>0</v>
      </c>
      <c r="E53" s="359">
        <v>0</v>
      </c>
      <c r="F53" s="359">
        <v>0</v>
      </c>
      <c r="G53" s="359">
        <v>0</v>
      </c>
      <c r="H53" s="359">
        <v>0</v>
      </c>
      <c r="I53" s="359">
        <v>0</v>
      </c>
      <c r="J53" s="359">
        <v>0</v>
      </c>
      <c r="K53" s="359">
        <v>0</v>
      </c>
      <c r="L53" s="359">
        <v>0</v>
      </c>
      <c r="M53" s="359">
        <v>0</v>
      </c>
      <c r="N53" s="359">
        <v>0</v>
      </c>
      <c r="O53" s="359">
        <v>0</v>
      </c>
      <c r="P53" s="360">
        <v>0</v>
      </c>
      <c r="Q53" s="66"/>
      <c r="R53" s="66"/>
    </row>
    <row r="54" spans="1:18" x14ac:dyDescent="0.25">
      <c r="A54" s="43" t="s">
        <v>142</v>
      </c>
      <c r="B54" s="358">
        <v>0</v>
      </c>
      <c r="C54" s="359">
        <v>0</v>
      </c>
      <c r="D54" s="359">
        <v>0</v>
      </c>
      <c r="E54" s="359">
        <v>0</v>
      </c>
      <c r="F54" s="359">
        <v>0</v>
      </c>
      <c r="G54" s="359">
        <v>0</v>
      </c>
      <c r="H54" s="359">
        <v>0</v>
      </c>
      <c r="I54" s="359">
        <v>0</v>
      </c>
      <c r="J54" s="359">
        <v>0</v>
      </c>
      <c r="K54" s="359">
        <v>0</v>
      </c>
      <c r="L54" s="359">
        <v>0</v>
      </c>
      <c r="M54" s="359">
        <v>0</v>
      </c>
      <c r="N54" s="359">
        <v>0</v>
      </c>
      <c r="O54" s="359">
        <v>0</v>
      </c>
      <c r="P54" s="360">
        <v>0</v>
      </c>
      <c r="Q54" s="66"/>
      <c r="R54" s="66"/>
    </row>
    <row r="55" spans="1:18" x14ac:dyDescent="0.25">
      <c r="A55" s="43" t="s">
        <v>143</v>
      </c>
      <c r="B55" s="358">
        <v>0</v>
      </c>
      <c r="C55" s="359">
        <v>0</v>
      </c>
      <c r="D55" s="359">
        <v>0</v>
      </c>
      <c r="E55" s="359">
        <v>0</v>
      </c>
      <c r="F55" s="359">
        <v>0</v>
      </c>
      <c r="G55" s="359">
        <v>0</v>
      </c>
      <c r="H55" s="359">
        <v>0</v>
      </c>
      <c r="I55" s="359">
        <v>0</v>
      </c>
      <c r="J55" s="359">
        <v>0</v>
      </c>
      <c r="K55" s="359">
        <v>0</v>
      </c>
      <c r="L55" s="359">
        <v>0</v>
      </c>
      <c r="M55" s="359">
        <v>0</v>
      </c>
      <c r="N55" s="359">
        <v>0</v>
      </c>
      <c r="O55" s="359">
        <v>0</v>
      </c>
      <c r="P55" s="360">
        <v>0</v>
      </c>
      <c r="Q55" s="66"/>
      <c r="R55" s="66"/>
    </row>
    <row r="56" spans="1:18" x14ac:dyDescent="0.25">
      <c r="A56" s="42" t="s">
        <v>133</v>
      </c>
      <c r="B56" s="358">
        <v>0</v>
      </c>
      <c r="C56" s="359">
        <v>0</v>
      </c>
      <c r="D56" s="359">
        <v>0</v>
      </c>
      <c r="E56" s="359">
        <v>0</v>
      </c>
      <c r="F56" s="359">
        <v>0</v>
      </c>
      <c r="G56" s="359">
        <v>0</v>
      </c>
      <c r="H56" s="359">
        <v>0</v>
      </c>
      <c r="I56" s="359">
        <v>5.9372579999999999</v>
      </c>
      <c r="J56" s="359">
        <v>0</v>
      </c>
      <c r="K56" s="359">
        <v>0</v>
      </c>
      <c r="L56" s="359">
        <v>0</v>
      </c>
      <c r="M56" s="359">
        <v>0</v>
      </c>
      <c r="N56" s="359">
        <v>7.8191316522450007</v>
      </c>
      <c r="O56" s="359">
        <v>10.294453293520002</v>
      </c>
      <c r="P56" s="360">
        <v>13.176340280851999</v>
      </c>
      <c r="Q56" s="66"/>
      <c r="R56" s="66"/>
    </row>
    <row r="57" spans="1:18" x14ac:dyDescent="0.25">
      <c r="A57" s="43" t="s">
        <v>142</v>
      </c>
      <c r="B57" s="367">
        <v>0</v>
      </c>
      <c r="C57" s="368">
        <v>0</v>
      </c>
      <c r="D57" s="368">
        <v>0</v>
      </c>
      <c r="E57" s="368">
        <v>0</v>
      </c>
      <c r="F57" s="368">
        <v>0</v>
      </c>
      <c r="G57" s="368">
        <v>0</v>
      </c>
      <c r="H57" s="368">
        <v>0</v>
      </c>
      <c r="I57" s="368">
        <v>0</v>
      </c>
      <c r="J57" s="368">
        <v>0</v>
      </c>
      <c r="K57" s="368">
        <v>0</v>
      </c>
      <c r="L57" s="368">
        <v>0</v>
      </c>
      <c r="M57" s="368">
        <v>0</v>
      </c>
      <c r="N57" s="368">
        <v>0.46920121027699996</v>
      </c>
      <c r="O57" s="368">
        <v>6.9194479256000002E-2</v>
      </c>
      <c r="P57" s="369">
        <v>0</v>
      </c>
      <c r="Q57" s="66"/>
      <c r="R57" s="66"/>
    </row>
    <row r="58" spans="1:18" x14ac:dyDescent="0.25">
      <c r="A58" s="43" t="s">
        <v>143</v>
      </c>
      <c r="B58" s="367">
        <v>0</v>
      </c>
      <c r="C58" s="368">
        <v>0</v>
      </c>
      <c r="D58" s="368">
        <v>0</v>
      </c>
      <c r="E58" s="368">
        <v>0</v>
      </c>
      <c r="F58" s="368">
        <v>0</v>
      </c>
      <c r="G58" s="368">
        <v>0</v>
      </c>
      <c r="H58" s="368">
        <v>0</v>
      </c>
      <c r="I58" s="368">
        <v>5.9372579999999999</v>
      </c>
      <c r="J58" s="368">
        <v>0</v>
      </c>
      <c r="K58" s="368">
        <v>0</v>
      </c>
      <c r="L58" s="368">
        <v>0</v>
      </c>
      <c r="M58" s="368">
        <v>0</v>
      </c>
      <c r="N58" s="368">
        <v>7.3499304419680005</v>
      </c>
      <c r="O58" s="368">
        <v>10.225258814264002</v>
      </c>
      <c r="P58" s="369">
        <v>13.176340280851999</v>
      </c>
      <c r="Q58" s="66"/>
      <c r="R58" s="66"/>
    </row>
    <row r="59" spans="1:18" x14ac:dyDescent="0.25">
      <c r="A59" s="43" t="s">
        <v>134</v>
      </c>
      <c r="B59" s="358">
        <v>0</v>
      </c>
      <c r="C59" s="359">
        <v>0</v>
      </c>
      <c r="D59" s="359">
        <v>0</v>
      </c>
      <c r="E59" s="359">
        <v>0</v>
      </c>
      <c r="F59" s="359">
        <v>0</v>
      </c>
      <c r="G59" s="359">
        <v>0</v>
      </c>
      <c r="H59" s="359">
        <v>0</v>
      </c>
      <c r="I59" s="359">
        <v>5.9372579999999999</v>
      </c>
      <c r="J59" s="359">
        <v>0</v>
      </c>
      <c r="K59" s="359">
        <v>0</v>
      </c>
      <c r="L59" s="359">
        <v>0</v>
      </c>
      <c r="M59" s="359">
        <v>0</v>
      </c>
      <c r="N59" s="359">
        <v>7.8191316522450007</v>
      </c>
      <c r="O59" s="359">
        <v>10.294453293520002</v>
      </c>
      <c r="P59" s="360">
        <v>13.176340280851999</v>
      </c>
      <c r="Q59" s="66"/>
      <c r="R59" s="66"/>
    </row>
    <row r="60" spans="1:18" x14ac:dyDescent="0.25">
      <c r="A60" s="46" t="s">
        <v>142</v>
      </c>
      <c r="B60" s="358">
        <v>0</v>
      </c>
      <c r="C60" s="359">
        <v>0</v>
      </c>
      <c r="D60" s="359">
        <v>0</v>
      </c>
      <c r="E60" s="359">
        <v>0</v>
      </c>
      <c r="F60" s="359">
        <v>0</v>
      </c>
      <c r="G60" s="359">
        <v>0</v>
      </c>
      <c r="H60" s="359">
        <v>0</v>
      </c>
      <c r="I60" s="359">
        <v>0</v>
      </c>
      <c r="J60" s="359">
        <v>0</v>
      </c>
      <c r="K60" s="359">
        <v>0</v>
      </c>
      <c r="L60" s="359">
        <v>0</v>
      </c>
      <c r="M60" s="359">
        <v>0</v>
      </c>
      <c r="N60" s="359">
        <v>0.46920121027699996</v>
      </c>
      <c r="O60" s="359">
        <v>6.9194479256000002E-2</v>
      </c>
      <c r="P60" s="360">
        <v>0</v>
      </c>
      <c r="Q60" s="66"/>
      <c r="R60" s="66"/>
    </row>
    <row r="61" spans="1:18" x14ac:dyDescent="0.25">
      <c r="A61" s="46" t="s">
        <v>143</v>
      </c>
      <c r="B61" s="358">
        <v>0</v>
      </c>
      <c r="C61" s="359">
        <v>0</v>
      </c>
      <c r="D61" s="359">
        <v>0</v>
      </c>
      <c r="E61" s="359">
        <v>0</v>
      </c>
      <c r="F61" s="359">
        <v>0</v>
      </c>
      <c r="G61" s="359">
        <v>0</v>
      </c>
      <c r="H61" s="359">
        <v>0</v>
      </c>
      <c r="I61" s="359">
        <v>5.9372579999999999</v>
      </c>
      <c r="J61" s="359">
        <v>0</v>
      </c>
      <c r="K61" s="359">
        <v>0</v>
      </c>
      <c r="L61" s="359">
        <v>0</v>
      </c>
      <c r="M61" s="359">
        <v>0</v>
      </c>
      <c r="N61" s="359">
        <v>7.3499304419680005</v>
      </c>
      <c r="O61" s="359">
        <v>10.225258814264002</v>
      </c>
      <c r="P61" s="360">
        <v>13.176340280851999</v>
      </c>
      <c r="Q61" s="66"/>
      <c r="R61" s="66"/>
    </row>
    <row r="62" spans="1:18" ht="41.25" customHeight="1" x14ac:dyDescent="0.25">
      <c r="A62" s="43" t="s">
        <v>135</v>
      </c>
      <c r="B62" s="358">
        <v>0</v>
      </c>
      <c r="C62" s="359">
        <v>0</v>
      </c>
      <c r="D62" s="359">
        <v>0</v>
      </c>
      <c r="E62" s="359">
        <v>0</v>
      </c>
      <c r="F62" s="359">
        <v>0</v>
      </c>
      <c r="G62" s="359">
        <v>0</v>
      </c>
      <c r="H62" s="359">
        <v>0</v>
      </c>
      <c r="I62" s="359">
        <v>0</v>
      </c>
      <c r="J62" s="359">
        <v>0</v>
      </c>
      <c r="K62" s="359">
        <v>0</v>
      </c>
      <c r="L62" s="359">
        <v>0</v>
      </c>
      <c r="M62" s="359">
        <v>0</v>
      </c>
      <c r="N62" s="359">
        <v>0</v>
      </c>
      <c r="O62" s="359">
        <v>0</v>
      </c>
      <c r="P62" s="360">
        <v>0</v>
      </c>
      <c r="Q62" s="66"/>
      <c r="R62" s="66"/>
    </row>
    <row r="63" spans="1:18" x14ac:dyDescent="0.25">
      <c r="A63" s="46" t="s">
        <v>142</v>
      </c>
      <c r="B63" s="358">
        <v>0</v>
      </c>
      <c r="C63" s="359">
        <v>0</v>
      </c>
      <c r="D63" s="359">
        <v>0</v>
      </c>
      <c r="E63" s="359">
        <v>0</v>
      </c>
      <c r="F63" s="359">
        <v>0</v>
      </c>
      <c r="G63" s="359">
        <v>0</v>
      </c>
      <c r="H63" s="359">
        <v>0</v>
      </c>
      <c r="I63" s="359">
        <v>0</v>
      </c>
      <c r="J63" s="359">
        <v>0</v>
      </c>
      <c r="K63" s="359">
        <v>0</v>
      </c>
      <c r="L63" s="359">
        <v>0</v>
      </c>
      <c r="M63" s="359">
        <v>0</v>
      </c>
      <c r="N63" s="359">
        <v>0</v>
      </c>
      <c r="O63" s="359">
        <v>0</v>
      </c>
      <c r="P63" s="360">
        <v>0</v>
      </c>
      <c r="Q63" s="66"/>
      <c r="R63" s="66"/>
    </row>
    <row r="64" spans="1:18" x14ac:dyDescent="0.25">
      <c r="A64" s="46" t="s">
        <v>143</v>
      </c>
      <c r="B64" s="358">
        <v>0</v>
      </c>
      <c r="C64" s="359">
        <v>0</v>
      </c>
      <c r="D64" s="359">
        <v>0</v>
      </c>
      <c r="E64" s="359">
        <v>0</v>
      </c>
      <c r="F64" s="359">
        <v>0</v>
      </c>
      <c r="G64" s="359">
        <v>0</v>
      </c>
      <c r="H64" s="359">
        <v>0</v>
      </c>
      <c r="I64" s="359">
        <v>0</v>
      </c>
      <c r="J64" s="359">
        <v>0</v>
      </c>
      <c r="K64" s="359">
        <v>0</v>
      </c>
      <c r="L64" s="359">
        <v>0</v>
      </c>
      <c r="M64" s="359">
        <v>0</v>
      </c>
      <c r="N64" s="359">
        <v>0</v>
      </c>
      <c r="O64" s="359">
        <v>0</v>
      </c>
      <c r="P64" s="360">
        <v>0</v>
      </c>
      <c r="Q64" s="66"/>
      <c r="R64" s="66"/>
    </row>
    <row r="65" spans="1:18" ht="25.5" x14ac:dyDescent="0.25">
      <c r="A65" s="40" t="s">
        <v>144</v>
      </c>
      <c r="B65" s="349">
        <v>0</v>
      </c>
      <c r="C65" s="350">
        <v>0</v>
      </c>
      <c r="D65" s="350">
        <v>0</v>
      </c>
      <c r="E65" s="350">
        <v>0</v>
      </c>
      <c r="F65" s="350">
        <v>0</v>
      </c>
      <c r="G65" s="350">
        <v>0</v>
      </c>
      <c r="H65" s="350">
        <v>0</v>
      </c>
      <c r="I65" s="350">
        <v>0</v>
      </c>
      <c r="J65" s="350">
        <v>0</v>
      </c>
      <c r="K65" s="350">
        <v>0</v>
      </c>
      <c r="L65" s="350">
        <v>0</v>
      </c>
      <c r="M65" s="350">
        <v>0</v>
      </c>
      <c r="N65" s="350">
        <v>0</v>
      </c>
      <c r="O65" s="350">
        <v>0</v>
      </c>
      <c r="P65" s="351">
        <v>0</v>
      </c>
      <c r="Q65" s="66"/>
      <c r="R65" s="66"/>
    </row>
    <row r="66" spans="1:18" x14ac:dyDescent="0.25">
      <c r="A66" s="40" t="s">
        <v>145</v>
      </c>
      <c r="B66" s="349">
        <v>743.7039481834006</v>
      </c>
      <c r="C66" s="350">
        <v>828.64688976545415</v>
      </c>
      <c r="D66" s="350">
        <v>902.33542815405713</v>
      </c>
      <c r="E66" s="350">
        <v>1022.1116648422859</v>
      </c>
      <c r="F66" s="350">
        <v>1112.087633636658</v>
      </c>
      <c r="G66" s="350">
        <v>898.19019389999994</v>
      </c>
      <c r="H66" s="350">
        <v>937.4060287565901</v>
      </c>
      <c r="I66" s="350">
        <v>1184.4393841660699</v>
      </c>
      <c r="J66" s="350">
        <v>1605.22604106679</v>
      </c>
      <c r="K66" s="350">
        <v>1467.4938378336101</v>
      </c>
      <c r="L66" s="350">
        <v>1363.9386106379384</v>
      </c>
      <c r="M66" s="350">
        <v>1566.9861794892174</v>
      </c>
      <c r="N66" s="350">
        <v>1442.6043539627074</v>
      </c>
      <c r="O66" s="350">
        <v>1490.6945134031721</v>
      </c>
      <c r="P66" s="351">
        <v>1553.2220348437013</v>
      </c>
      <c r="Q66" s="66"/>
      <c r="R66" s="66"/>
    </row>
    <row r="67" spans="1:18" x14ac:dyDescent="0.25">
      <c r="A67" s="47" t="s">
        <v>146</v>
      </c>
      <c r="B67" s="370"/>
      <c r="C67" s="371"/>
      <c r="D67" s="371"/>
      <c r="E67" s="371"/>
      <c r="F67" s="371"/>
      <c r="G67" s="371"/>
      <c r="H67" s="371"/>
      <c r="I67" s="371"/>
      <c r="J67" s="371"/>
      <c r="K67" s="371"/>
      <c r="L67" s="371">
        <v>0.89504047223843197</v>
      </c>
      <c r="M67" s="371">
        <v>0.91424991948784462</v>
      </c>
      <c r="N67" s="371">
        <v>0.9945370786772243</v>
      </c>
      <c r="O67" s="371">
        <v>1.1545105170361023</v>
      </c>
      <c r="P67" s="372">
        <v>2.7511297968635904</v>
      </c>
      <c r="Q67" s="66"/>
      <c r="R67" s="66"/>
    </row>
    <row r="68" spans="1:18" x14ac:dyDescent="0.25">
      <c r="A68" s="47" t="s">
        <v>147</v>
      </c>
      <c r="B68" s="349">
        <v>565.3027727492979</v>
      </c>
      <c r="C68" s="350">
        <v>607.8247287116294</v>
      </c>
      <c r="D68" s="350">
        <v>620.97634601220363</v>
      </c>
      <c r="E68" s="350">
        <v>658.96829746754884</v>
      </c>
      <c r="F68" s="350">
        <v>637.17225165803256</v>
      </c>
      <c r="G68" s="350">
        <v>383.20952970000002</v>
      </c>
      <c r="H68" s="350">
        <v>473.17150576000006</v>
      </c>
      <c r="I68" s="350">
        <v>555.08682459999989</v>
      </c>
      <c r="J68" s="350">
        <v>588.19303509999997</v>
      </c>
      <c r="K68" s="350">
        <v>536.96669400000007</v>
      </c>
      <c r="L68" s="350">
        <v>539.98568780000005</v>
      </c>
      <c r="M68" s="350">
        <v>623.63573329999997</v>
      </c>
      <c r="N68" s="350">
        <v>615.43619990000002</v>
      </c>
      <c r="O68" s="350">
        <v>627.33662440000001</v>
      </c>
      <c r="P68" s="351">
        <v>635.48083410000004</v>
      </c>
      <c r="Q68" s="66"/>
      <c r="R68" s="66"/>
    </row>
    <row r="69" spans="1:18" x14ac:dyDescent="0.25">
      <c r="A69" s="48" t="s">
        <v>148</v>
      </c>
      <c r="B69" s="367">
        <v>33.16262822405784</v>
      </c>
      <c r="C69" s="368">
        <v>11.287305322296525</v>
      </c>
      <c r="D69" s="368">
        <v>12.522060923961101</v>
      </c>
      <c r="E69" s="368">
        <v>17.311345500277469</v>
      </c>
      <c r="F69" s="368">
        <v>16.608092987738882</v>
      </c>
      <c r="G69" s="368">
        <v>0.54275699999999993</v>
      </c>
      <c r="H69" s="368">
        <v>0.37230695999999996</v>
      </c>
      <c r="I69" s="368">
        <v>9.9444000000005417E-2</v>
      </c>
      <c r="J69" s="368">
        <v>0</v>
      </c>
      <c r="K69" s="368">
        <v>0</v>
      </c>
      <c r="L69" s="368">
        <v>0</v>
      </c>
      <c r="M69" s="368">
        <v>0</v>
      </c>
      <c r="N69" s="368">
        <v>0</v>
      </c>
      <c r="O69" s="368">
        <v>0</v>
      </c>
      <c r="P69" s="369">
        <v>0</v>
      </c>
      <c r="Q69" s="66"/>
      <c r="R69" s="66"/>
    </row>
    <row r="70" spans="1:18" x14ac:dyDescent="0.25">
      <c r="A70" s="49" t="s">
        <v>142</v>
      </c>
      <c r="B70" s="358">
        <v>33.16262822405784</v>
      </c>
      <c r="C70" s="359">
        <v>11.287305322296525</v>
      </c>
      <c r="D70" s="359">
        <v>12.522060923961101</v>
      </c>
      <c r="E70" s="359">
        <v>17.311345500277469</v>
      </c>
      <c r="F70" s="359">
        <v>16.608092987738882</v>
      </c>
      <c r="G70" s="359">
        <v>0.54275699999999993</v>
      </c>
      <c r="H70" s="359">
        <v>0.37230695999999996</v>
      </c>
      <c r="I70" s="359">
        <v>9.9444000000005417E-2</v>
      </c>
      <c r="J70" s="359">
        <v>0</v>
      </c>
      <c r="K70" s="359">
        <v>0</v>
      </c>
      <c r="L70" s="359">
        <v>0</v>
      </c>
      <c r="M70" s="359">
        <v>0</v>
      </c>
      <c r="N70" s="359">
        <v>0</v>
      </c>
      <c r="O70" s="359">
        <v>0</v>
      </c>
      <c r="P70" s="360">
        <v>0</v>
      </c>
      <c r="Q70" s="66"/>
      <c r="R70" s="66"/>
    </row>
    <row r="71" spans="1:18" x14ac:dyDescent="0.25">
      <c r="A71" s="49" t="s">
        <v>143</v>
      </c>
      <c r="B71" s="358"/>
      <c r="C71" s="359"/>
      <c r="D71" s="359"/>
      <c r="E71" s="359"/>
      <c r="F71" s="359"/>
      <c r="G71" s="359"/>
      <c r="H71" s="359"/>
      <c r="I71" s="359"/>
      <c r="J71" s="359"/>
      <c r="K71" s="359"/>
      <c r="L71" s="359"/>
      <c r="M71" s="359">
        <v>0</v>
      </c>
      <c r="N71" s="359">
        <v>0</v>
      </c>
      <c r="O71" s="359">
        <v>0</v>
      </c>
      <c r="P71" s="360">
        <v>0</v>
      </c>
      <c r="Q71" s="66"/>
      <c r="R71" s="66"/>
    </row>
    <row r="72" spans="1:18" x14ac:dyDescent="0.25">
      <c r="A72" s="39" t="s">
        <v>130</v>
      </c>
      <c r="B72" s="358">
        <v>0</v>
      </c>
      <c r="C72" s="359">
        <v>0</v>
      </c>
      <c r="D72" s="359">
        <v>0</v>
      </c>
      <c r="E72" s="359">
        <v>0</v>
      </c>
      <c r="F72" s="359">
        <v>0</v>
      </c>
      <c r="G72" s="359">
        <v>0</v>
      </c>
      <c r="H72" s="359">
        <v>0</v>
      </c>
      <c r="I72" s="359">
        <v>0</v>
      </c>
      <c r="J72" s="359">
        <v>0</v>
      </c>
      <c r="K72" s="359">
        <v>0</v>
      </c>
      <c r="L72" s="359">
        <v>0</v>
      </c>
      <c r="M72" s="359">
        <v>0</v>
      </c>
      <c r="N72" s="359">
        <v>0</v>
      </c>
      <c r="O72" s="359">
        <v>0</v>
      </c>
      <c r="P72" s="360">
        <v>0</v>
      </c>
      <c r="Q72" s="66"/>
      <c r="R72" s="66"/>
    </row>
    <row r="73" spans="1:18" x14ac:dyDescent="0.25">
      <c r="A73" s="49" t="s">
        <v>142</v>
      </c>
      <c r="B73" s="358"/>
      <c r="C73" s="359"/>
      <c r="D73" s="359"/>
      <c r="E73" s="359"/>
      <c r="F73" s="359"/>
      <c r="G73" s="359"/>
      <c r="H73" s="359"/>
      <c r="I73" s="359"/>
      <c r="J73" s="359"/>
      <c r="K73" s="359"/>
      <c r="L73" s="359"/>
      <c r="M73" s="359"/>
      <c r="N73" s="359"/>
      <c r="O73" s="359"/>
      <c r="P73" s="360"/>
      <c r="Q73" s="66"/>
      <c r="R73" s="66"/>
    </row>
    <row r="74" spans="1:18" x14ac:dyDescent="0.25">
      <c r="A74" s="49" t="s">
        <v>143</v>
      </c>
      <c r="B74" s="358"/>
      <c r="C74" s="359"/>
      <c r="D74" s="359"/>
      <c r="E74" s="359"/>
      <c r="F74" s="359"/>
      <c r="G74" s="359"/>
      <c r="H74" s="359"/>
      <c r="I74" s="359"/>
      <c r="J74" s="359"/>
      <c r="K74" s="359"/>
      <c r="L74" s="359"/>
      <c r="M74" s="359"/>
      <c r="N74" s="359"/>
      <c r="O74" s="359"/>
      <c r="P74" s="360"/>
      <c r="Q74" s="66"/>
      <c r="R74" s="66"/>
    </row>
    <row r="75" spans="1:18" ht="30.75" customHeight="1" x14ac:dyDescent="0.25">
      <c r="A75" s="42" t="s">
        <v>131</v>
      </c>
      <c r="B75" s="367">
        <v>531.83924809154689</v>
      </c>
      <c r="C75" s="368">
        <v>596.53742338933284</v>
      </c>
      <c r="D75" s="368">
        <v>608.4542850882425</v>
      </c>
      <c r="E75" s="368">
        <v>641.45194050000009</v>
      </c>
      <c r="F75" s="368">
        <v>620.1707474000001</v>
      </c>
      <c r="G75" s="368">
        <v>382.43677270000001</v>
      </c>
      <c r="H75" s="368">
        <v>472.77619880000003</v>
      </c>
      <c r="I75" s="368">
        <v>554.94149259999995</v>
      </c>
      <c r="J75" s="368">
        <v>588.14083909999999</v>
      </c>
      <c r="K75" s="368">
        <v>536.86677600000007</v>
      </c>
      <c r="L75" s="368">
        <v>539.8173448</v>
      </c>
      <c r="M75" s="368">
        <v>623.40560329999994</v>
      </c>
      <c r="N75" s="368">
        <v>615.29832390000001</v>
      </c>
      <c r="O75" s="368">
        <v>627.16249340000002</v>
      </c>
      <c r="P75" s="369">
        <v>635.35013609999999</v>
      </c>
      <c r="Q75" s="66"/>
      <c r="R75" s="66"/>
    </row>
    <row r="76" spans="1:18" x14ac:dyDescent="0.25">
      <c r="A76" s="49" t="s">
        <v>142</v>
      </c>
      <c r="B76" s="358"/>
      <c r="C76" s="359">
        <v>596.53742338933284</v>
      </c>
      <c r="D76" s="359">
        <v>608.4542850882425</v>
      </c>
      <c r="E76" s="359">
        <v>641.45194050000009</v>
      </c>
      <c r="F76" s="359">
        <v>604.18674740000006</v>
      </c>
      <c r="G76" s="359">
        <v>363.95057270000001</v>
      </c>
      <c r="H76" s="359">
        <v>454.29065880000002</v>
      </c>
      <c r="I76" s="359">
        <v>536.45310259999997</v>
      </c>
      <c r="J76" s="359">
        <v>569.65143909999995</v>
      </c>
      <c r="K76" s="359">
        <v>521.32810600000005</v>
      </c>
      <c r="L76" s="359">
        <v>522.44589480000002</v>
      </c>
      <c r="M76" s="359">
        <v>605.49817329999996</v>
      </c>
      <c r="N76" s="359">
        <v>597.08122390000005</v>
      </c>
      <c r="O76" s="359">
        <v>600.84711340000001</v>
      </c>
      <c r="P76" s="360">
        <v>617.34567609999999</v>
      </c>
      <c r="Q76" s="66"/>
      <c r="R76" s="66"/>
    </row>
    <row r="77" spans="1:18" x14ac:dyDescent="0.25">
      <c r="A77" s="49" t="s">
        <v>143</v>
      </c>
      <c r="B77" s="358"/>
      <c r="C77" s="359">
        <v>0</v>
      </c>
      <c r="D77" s="359">
        <v>0</v>
      </c>
      <c r="E77" s="359">
        <v>0</v>
      </c>
      <c r="F77" s="359">
        <v>15.984</v>
      </c>
      <c r="G77" s="359">
        <v>18.4862</v>
      </c>
      <c r="H77" s="359">
        <v>18.48554</v>
      </c>
      <c r="I77" s="359">
        <v>18.488389999999999</v>
      </c>
      <c r="J77" s="359">
        <v>18.4894</v>
      </c>
      <c r="K77" s="359">
        <v>15.53867</v>
      </c>
      <c r="L77" s="359">
        <v>17.371449999999999</v>
      </c>
      <c r="M77" s="359">
        <v>17.907430000000002</v>
      </c>
      <c r="N77" s="359">
        <v>18.217099999999999</v>
      </c>
      <c r="O77" s="359">
        <v>26.315380000000001</v>
      </c>
      <c r="P77" s="360">
        <v>18.004460000000002</v>
      </c>
      <c r="Q77" s="66"/>
      <c r="R77" s="66"/>
    </row>
    <row r="78" spans="1:18" x14ac:dyDescent="0.25">
      <c r="A78" s="50" t="s">
        <v>149</v>
      </c>
      <c r="B78" s="358"/>
      <c r="C78" s="359"/>
      <c r="D78" s="359"/>
      <c r="E78" s="359"/>
      <c r="F78" s="359"/>
      <c r="G78" s="359"/>
      <c r="H78" s="359"/>
      <c r="I78" s="359"/>
      <c r="J78" s="359"/>
      <c r="K78" s="359"/>
      <c r="L78" s="359"/>
      <c r="M78" s="359"/>
      <c r="N78" s="359"/>
      <c r="O78" s="359"/>
      <c r="P78" s="360"/>
      <c r="Q78" s="66"/>
      <c r="R78" s="66"/>
    </row>
    <row r="79" spans="1:18" x14ac:dyDescent="0.25">
      <c r="A79" s="48" t="s">
        <v>132</v>
      </c>
      <c r="B79" s="367">
        <v>0</v>
      </c>
      <c r="C79" s="368">
        <v>0</v>
      </c>
      <c r="D79" s="368">
        <v>0</v>
      </c>
      <c r="E79" s="368">
        <v>0</v>
      </c>
      <c r="F79" s="368">
        <v>0</v>
      </c>
      <c r="G79" s="368">
        <v>0</v>
      </c>
      <c r="H79" s="368">
        <v>0</v>
      </c>
      <c r="I79" s="368">
        <v>0</v>
      </c>
      <c r="J79" s="368">
        <v>0</v>
      </c>
      <c r="K79" s="368">
        <v>0</v>
      </c>
      <c r="L79" s="368">
        <v>0</v>
      </c>
      <c r="M79" s="368">
        <v>0</v>
      </c>
      <c r="N79" s="368">
        <v>0</v>
      </c>
      <c r="O79" s="368">
        <v>0</v>
      </c>
      <c r="P79" s="369">
        <v>0</v>
      </c>
      <c r="Q79" s="66"/>
      <c r="R79" s="66"/>
    </row>
    <row r="80" spans="1:18" x14ac:dyDescent="0.25">
      <c r="A80" s="49" t="s">
        <v>142</v>
      </c>
      <c r="B80" s="367">
        <v>0</v>
      </c>
      <c r="C80" s="368">
        <v>0</v>
      </c>
      <c r="D80" s="368">
        <v>0</v>
      </c>
      <c r="E80" s="368">
        <v>0</v>
      </c>
      <c r="F80" s="368">
        <v>0</v>
      </c>
      <c r="G80" s="368">
        <v>0</v>
      </c>
      <c r="H80" s="368">
        <v>0</v>
      </c>
      <c r="I80" s="368">
        <v>0</v>
      </c>
      <c r="J80" s="368">
        <v>0</v>
      </c>
      <c r="K80" s="368">
        <v>0</v>
      </c>
      <c r="L80" s="368">
        <v>0</v>
      </c>
      <c r="M80" s="368">
        <v>0</v>
      </c>
      <c r="N80" s="368">
        <v>0</v>
      </c>
      <c r="O80" s="368">
        <v>0</v>
      </c>
      <c r="P80" s="369">
        <v>0</v>
      </c>
      <c r="Q80" s="66"/>
      <c r="R80" s="66"/>
    </row>
    <row r="81" spans="1:18" x14ac:dyDescent="0.25">
      <c r="A81" s="49" t="s">
        <v>143</v>
      </c>
      <c r="B81" s="367">
        <v>0</v>
      </c>
      <c r="C81" s="368">
        <v>0</v>
      </c>
      <c r="D81" s="368">
        <v>0</v>
      </c>
      <c r="E81" s="368">
        <v>0</v>
      </c>
      <c r="F81" s="368">
        <v>0</v>
      </c>
      <c r="G81" s="368">
        <v>0</v>
      </c>
      <c r="H81" s="368">
        <v>0</v>
      </c>
      <c r="I81" s="368">
        <v>0</v>
      </c>
      <c r="J81" s="368">
        <v>0</v>
      </c>
      <c r="K81" s="368">
        <v>0</v>
      </c>
      <c r="L81" s="368">
        <v>0</v>
      </c>
      <c r="M81" s="368">
        <v>0</v>
      </c>
      <c r="N81" s="368">
        <v>0</v>
      </c>
      <c r="O81" s="368">
        <v>0</v>
      </c>
      <c r="P81" s="369">
        <v>0</v>
      </c>
      <c r="Q81" s="66"/>
      <c r="R81" s="66"/>
    </row>
    <row r="82" spans="1:18" x14ac:dyDescent="0.25">
      <c r="A82" s="48" t="s">
        <v>133</v>
      </c>
      <c r="B82" s="367">
        <v>0.30089643369318891</v>
      </c>
      <c r="C82" s="368">
        <v>0</v>
      </c>
      <c r="D82" s="368">
        <v>0</v>
      </c>
      <c r="E82" s="368">
        <v>0.20501146727127983</v>
      </c>
      <c r="F82" s="368">
        <v>0.39341127029358708</v>
      </c>
      <c r="G82" s="368">
        <v>0.23</v>
      </c>
      <c r="H82" s="368">
        <v>2.3E-2</v>
      </c>
      <c r="I82" s="368">
        <v>4.5887999999999998E-2</v>
      </c>
      <c r="J82" s="368">
        <v>5.2195999999999999E-2</v>
      </c>
      <c r="K82" s="368">
        <v>9.9918000000000007E-2</v>
      </c>
      <c r="L82" s="368">
        <v>0.16834299999999999</v>
      </c>
      <c r="M82" s="368">
        <v>0.23013</v>
      </c>
      <c r="N82" s="368">
        <v>0.137876</v>
      </c>
      <c r="O82" s="368">
        <v>0.17413100000000001</v>
      </c>
      <c r="P82" s="369">
        <v>0.13069800000000001</v>
      </c>
      <c r="Q82" s="66"/>
      <c r="R82" s="66"/>
    </row>
    <row r="83" spans="1:18" x14ac:dyDescent="0.25">
      <c r="A83" s="49" t="s">
        <v>142</v>
      </c>
      <c r="B83" s="358">
        <v>0.30089643369318891</v>
      </c>
      <c r="C83" s="359">
        <v>0</v>
      </c>
      <c r="D83" s="359">
        <v>0</v>
      </c>
      <c r="E83" s="359">
        <v>0.20501146727127983</v>
      </c>
      <c r="F83" s="359">
        <v>0.39341127029358708</v>
      </c>
      <c r="G83" s="359">
        <v>0.23</v>
      </c>
      <c r="H83" s="359">
        <v>2.3E-2</v>
      </c>
      <c r="I83" s="359">
        <v>4.5887999999999998E-2</v>
      </c>
      <c r="J83" s="359">
        <v>5.2195999999999999E-2</v>
      </c>
      <c r="K83" s="359">
        <v>9.9918000000000007E-2</v>
      </c>
      <c r="L83" s="359">
        <v>0.16834299999999999</v>
      </c>
      <c r="M83" s="359">
        <v>0.23013</v>
      </c>
      <c r="N83" s="359">
        <v>0.137876</v>
      </c>
      <c r="O83" s="359">
        <v>0.17413100000000001</v>
      </c>
      <c r="P83" s="360">
        <v>0.13069800000000001</v>
      </c>
      <c r="Q83" s="66"/>
      <c r="R83" s="66"/>
    </row>
    <row r="84" spans="1:18" x14ac:dyDescent="0.25">
      <c r="A84" s="49" t="s">
        <v>143</v>
      </c>
      <c r="B84" s="358">
        <v>0</v>
      </c>
      <c r="C84" s="359">
        <v>0</v>
      </c>
      <c r="D84" s="359">
        <v>0</v>
      </c>
      <c r="E84" s="359">
        <v>0</v>
      </c>
      <c r="F84" s="359">
        <v>0</v>
      </c>
      <c r="G84" s="359">
        <v>0</v>
      </c>
      <c r="H84" s="359">
        <v>0</v>
      </c>
      <c r="I84" s="359">
        <v>0</v>
      </c>
      <c r="J84" s="359">
        <v>0</v>
      </c>
      <c r="K84" s="359">
        <v>0</v>
      </c>
      <c r="L84" s="359">
        <v>0</v>
      </c>
      <c r="M84" s="359">
        <v>0</v>
      </c>
      <c r="N84" s="359">
        <v>0</v>
      </c>
      <c r="O84" s="359">
        <v>0</v>
      </c>
      <c r="P84" s="360">
        <v>0</v>
      </c>
      <c r="Q84" s="66"/>
      <c r="R84" s="66"/>
    </row>
    <row r="85" spans="1:18" x14ac:dyDescent="0.25">
      <c r="A85" s="49" t="s">
        <v>134</v>
      </c>
      <c r="B85" s="358">
        <v>0</v>
      </c>
      <c r="C85" s="359">
        <v>0</v>
      </c>
      <c r="D85" s="359">
        <v>0</v>
      </c>
      <c r="E85" s="359">
        <v>0</v>
      </c>
      <c r="F85" s="359">
        <v>0</v>
      </c>
      <c r="G85" s="359">
        <v>0</v>
      </c>
      <c r="H85" s="359">
        <v>0</v>
      </c>
      <c r="I85" s="359">
        <v>0</v>
      </c>
      <c r="J85" s="359">
        <v>0</v>
      </c>
      <c r="K85" s="359">
        <v>0</v>
      </c>
      <c r="L85" s="359">
        <v>0</v>
      </c>
      <c r="M85" s="359">
        <v>0</v>
      </c>
      <c r="N85" s="359">
        <v>0</v>
      </c>
      <c r="O85" s="359">
        <v>0</v>
      </c>
      <c r="P85" s="360">
        <v>0</v>
      </c>
      <c r="Q85" s="66"/>
      <c r="R85" s="66"/>
    </row>
    <row r="86" spans="1:18" x14ac:dyDescent="0.25">
      <c r="A86" s="51" t="s">
        <v>142</v>
      </c>
      <c r="B86" s="358">
        <v>0</v>
      </c>
      <c r="C86" s="359">
        <v>0</v>
      </c>
      <c r="D86" s="359">
        <v>0</v>
      </c>
      <c r="E86" s="359">
        <v>0</v>
      </c>
      <c r="F86" s="359">
        <v>0</v>
      </c>
      <c r="G86" s="359">
        <v>0</v>
      </c>
      <c r="H86" s="359">
        <v>0</v>
      </c>
      <c r="I86" s="359">
        <v>0</v>
      </c>
      <c r="J86" s="359">
        <v>0</v>
      </c>
      <c r="K86" s="359">
        <v>0</v>
      </c>
      <c r="L86" s="359">
        <v>0</v>
      </c>
      <c r="M86" s="359">
        <v>0</v>
      </c>
      <c r="N86" s="359">
        <v>0</v>
      </c>
      <c r="O86" s="359">
        <v>0</v>
      </c>
      <c r="P86" s="360">
        <v>0</v>
      </c>
      <c r="Q86" s="66"/>
      <c r="R86" s="66"/>
    </row>
    <row r="87" spans="1:18" x14ac:dyDescent="0.25">
      <c r="A87" s="51" t="s">
        <v>143</v>
      </c>
      <c r="B87" s="358">
        <v>0</v>
      </c>
      <c r="C87" s="359">
        <v>0</v>
      </c>
      <c r="D87" s="359">
        <v>0</v>
      </c>
      <c r="E87" s="359">
        <v>0</v>
      </c>
      <c r="F87" s="359">
        <v>0</v>
      </c>
      <c r="G87" s="359">
        <v>0</v>
      </c>
      <c r="H87" s="359">
        <v>0</v>
      </c>
      <c r="I87" s="359">
        <v>0</v>
      </c>
      <c r="J87" s="359">
        <v>0</v>
      </c>
      <c r="K87" s="359">
        <v>0</v>
      </c>
      <c r="L87" s="359">
        <v>0</v>
      </c>
      <c r="M87" s="359">
        <v>0</v>
      </c>
      <c r="N87" s="359">
        <v>0</v>
      </c>
      <c r="O87" s="359">
        <v>0</v>
      </c>
      <c r="P87" s="360">
        <v>0</v>
      </c>
      <c r="Q87" s="66"/>
      <c r="R87" s="66"/>
    </row>
    <row r="88" spans="1:18" ht="41.25" customHeight="1" x14ac:dyDescent="0.25">
      <c r="A88" s="43" t="s">
        <v>150</v>
      </c>
      <c r="B88" s="358">
        <v>0.30089643369318891</v>
      </c>
      <c r="C88" s="359">
        <v>0</v>
      </c>
      <c r="D88" s="359">
        <v>0</v>
      </c>
      <c r="E88" s="359">
        <v>0.20501146727127983</v>
      </c>
      <c r="F88" s="359">
        <v>0.39341127029358708</v>
      </c>
      <c r="G88" s="359">
        <v>0.23</v>
      </c>
      <c r="H88" s="359">
        <v>2.3E-2</v>
      </c>
      <c r="I88" s="359">
        <v>4.5887999999999998E-2</v>
      </c>
      <c r="J88" s="359">
        <v>5.2195999999999999E-2</v>
      </c>
      <c r="K88" s="359">
        <v>9.9918000000000007E-2</v>
      </c>
      <c r="L88" s="359">
        <v>0.16834299999999999</v>
      </c>
      <c r="M88" s="359">
        <v>0.23013</v>
      </c>
      <c r="N88" s="359">
        <v>0.137876</v>
      </c>
      <c r="O88" s="359">
        <v>0.17413100000000001</v>
      </c>
      <c r="P88" s="360">
        <v>0.13069800000000001</v>
      </c>
      <c r="Q88" s="66"/>
      <c r="R88" s="66"/>
    </row>
    <row r="89" spans="1:18" x14ac:dyDescent="0.25">
      <c r="A89" s="51" t="s">
        <v>142</v>
      </c>
      <c r="B89" s="358">
        <v>0.30089643369318891</v>
      </c>
      <c r="C89" s="359">
        <v>0</v>
      </c>
      <c r="D89" s="359">
        <v>0</v>
      </c>
      <c r="E89" s="359">
        <v>0.20501146727127983</v>
      </c>
      <c r="F89" s="359">
        <v>0.39341127029358708</v>
      </c>
      <c r="G89" s="359">
        <v>0.23</v>
      </c>
      <c r="H89" s="359">
        <v>2.3E-2</v>
      </c>
      <c r="I89" s="359">
        <v>4.5887999999999998E-2</v>
      </c>
      <c r="J89" s="359">
        <v>5.2195999999999999E-2</v>
      </c>
      <c r="K89" s="359">
        <v>9.9918000000000007E-2</v>
      </c>
      <c r="L89" s="359">
        <v>0.16834299999999999</v>
      </c>
      <c r="M89" s="359">
        <v>0.23013</v>
      </c>
      <c r="N89" s="359">
        <v>0.137876</v>
      </c>
      <c r="O89" s="359">
        <v>0.17413100000000001</v>
      </c>
      <c r="P89" s="360">
        <v>0.13069800000000001</v>
      </c>
      <c r="Q89" s="66"/>
      <c r="R89" s="66"/>
    </row>
    <row r="90" spans="1:18" x14ac:dyDescent="0.25">
      <c r="A90" s="51" t="s">
        <v>143</v>
      </c>
      <c r="B90" s="358">
        <v>0</v>
      </c>
      <c r="C90" s="359">
        <v>0</v>
      </c>
      <c r="D90" s="359">
        <v>0</v>
      </c>
      <c r="E90" s="359">
        <v>0</v>
      </c>
      <c r="F90" s="359">
        <v>0</v>
      </c>
      <c r="G90" s="359">
        <v>0</v>
      </c>
      <c r="H90" s="359">
        <v>0</v>
      </c>
      <c r="I90" s="359">
        <v>0</v>
      </c>
      <c r="J90" s="359">
        <v>0</v>
      </c>
      <c r="K90" s="359">
        <v>0</v>
      </c>
      <c r="L90" s="359">
        <v>0</v>
      </c>
      <c r="M90" s="359">
        <v>0</v>
      </c>
      <c r="N90" s="359">
        <v>0</v>
      </c>
      <c r="O90" s="359">
        <v>0</v>
      </c>
      <c r="P90" s="360">
        <v>0</v>
      </c>
      <c r="Q90" s="66"/>
      <c r="R90" s="66"/>
    </row>
    <row r="91" spans="1:18" x14ac:dyDescent="0.25">
      <c r="A91" s="47" t="s">
        <v>151</v>
      </c>
      <c r="B91" s="349">
        <v>20.414542615726727</v>
      </c>
      <c r="C91" s="350">
        <v>2.0681340000000001</v>
      </c>
      <c r="D91" s="350">
        <v>3.7835659999999995</v>
      </c>
      <c r="E91" s="350">
        <v>1.730637374737021</v>
      </c>
      <c r="F91" s="350">
        <v>2.6145117230399273</v>
      </c>
      <c r="G91" s="350">
        <v>6.0536409999999963</v>
      </c>
      <c r="H91" s="350">
        <v>21.969444999999993</v>
      </c>
      <c r="I91" s="350">
        <v>86.315574709999993</v>
      </c>
      <c r="J91" s="350">
        <v>320.11619332999999</v>
      </c>
      <c r="K91" s="350">
        <v>246.40820526000002</v>
      </c>
      <c r="L91" s="350">
        <v>91.289919519999998</v>
      </c>
      <c r="M91" s="350">
        <v>98.165893100000005</v>
      </c>
      <c r="N91" s="350">
        <v>67.053516940000009</v>
      </c>
      <c r="O91" s="350">
        <v>52.132642933465903</v>
      </c>
      <c r="P91" s="351">
        <v>56.055289670047721</v>
      </c>
      <c r="Q91" s="66"/>
      <c r="R91" s="66"/>
    </row>
    <row r="92" spans="1:18" x14ac:dyDescent="0.25">
      <c r="A92" s="48" t="s">
        <v>129</v>
      </c>
      <c r="B92" s="367">
        <v>0</v>
      </c>
      <c r="C92" s="368">
        <v>0</v>
      </c>
      <c r="D92" s="368">
        <v>0</v>
      </c>
      <c r="E92" s="368">
        <v>0</v>
      </c>
      <c r="F92" s="368">
        <v>0</v>
      </c>
      <c r="G92" s="368">
        <v>0</v>
      </c>
      <c r="H92" s="368">
        <v>0</v>
      </c>
      <c r="I92" s="368">
        <v>0</v>
      </c>
      <c r="J92" s="368">
        <v>233.06285800000001</v>
      </c>
      <c r="K92" s="368">
        <v>136.06037154000001</v>
      </c>
      <c r="L92" s="368">
        <v>0</v>
      </c>
      <c r="M92" s="368">
        <v>0</v>
      </c>
      <c r="N92" s="368">
        <v>0</v>
      </c>
      <c r="O92" s="368">
        <v>0</v>
      </c>
      <c r="P92" s="369">
        <v>0</v>
      </c>
      <c r="Q92" s="66"/>
      <c r="R92" s="66"/>
    </row>
    <row r="93" spans="1:18" x14ac:dyDescent="0.25">
      <c r="A93" s="49" t="s">
        <v>152</v>
      </c>
      <c r="B93" s="367">
        <v>0</v>
      </c>
      <c r="C93" s="368">
        <v>0</v>
      </c>
      <c r="D93" s="368">
        <v>0</v>
      </c>
      <c r="E93" s="368">
        <v>0</v>
      </c>
      <c r="F93" s="368">
        <v>0</v>
      </c>
      <c r="G93" s="368">
        <v>0</v>
      </c>
      <c r="H93" s="368">
        <v>0</v>
      </c>
      <c r="I93" s="368">
        <v>0</v>
      </c>
      <c r="J93" s="368">
        <v>0</v>
      </c>
      <c r="K93" s="368">
        <v>0</v>
      </c>
      <c r="L93" s="368">
        <v>0</v>
      </c>
      <c r="M93" s="368">
        <v>0</v>
      </c>
      <c r="N93" s="368">
        <v>0</v>
      </c>
      <c r="O93" s="368">
        <v>0</v>
      </c>
      <c r="P93" s="369">
        <v>0</v>
      </c>
      <c r="Q93" s="66"/>
      <c r="R93" s="66"/>
    </row>
    <row r="94" spans="1:18" x14ac:dyDescent="0.25">
      <c r="A94" s="49" t="s">
        <v>153</v>
      </c>
      <c r="B94" s="367">
        <v>0</v>
      </c>
      <c r="C94" s="368">
        <v>0</v>
      </c>
      <c r="D94" s="368">
        <v>0</v>
      </c>
      <c r="E94" s="368">
        <v>0</v>
      </c>
      <c r="F94" s="368">
        <v>0</v>
      </c>
      <c r="G94" s="368">
        <v>0</v>
      </c>
      <c r="H94" s="368">
        <v>0</v>
      </c>
      <c r="I94" s="368">
        <v>0</v>
      </c>
      <c r="J94" s="368">
        <v>233.06285800000001</v>
      </c>
      <c r="K94" s="368">
        <v>136.06037154000001</v>
      </c>
      <c r="L94" s="368">
        <v>0</v>
      </c>
      <c r="M94" s="368">
        <v>0</v>
      </c>
      <c r="N94" s="368">
        <v>0</v>
      </c>
      <c r="O94" s="368">
        <v>0</v>
      </c>
      <c r="P94" s="369">
        <v>0</v>
      </c>
      <c r="Q94" s="66"/>
      <c r="R94" s="66"/>
    </row>
    <row r="95" spans="1:18" x14ac:dyDescent="0.25">
      <c r="A95" s="49" t="s">
        <v>154</v>
      </c>
      <c r="B95" s="367">
        <v>0</v>
      </c>
      <c r="C95" s="368">
        <v>0</v>
      </c>
      <c r="D95" s="368">
        <v>0</v>
      </c>
      <c r="E95" s="368">
        <v>0</v>
      </c>
      <c r="F95" s="368">
        <v>0</v>
      </c>
      <c r="G95" s="368">
        <v>0</v>
      </c>
      <c r="H95" s="368">
        <v>0</v>
      </c>
      <c r="I95" s="368">
        <v>0</v>
      </c>
      <c r="J95" s="368">
        <v>0</v>
      </c>
      <c r="K95" s="368">
        <v>0</v>
      </c>
      <c r="L95" s="368">
        <v>0</v>
      </c>
      <c r="M95" s="368">
        <v>0</v>
      </c>
      <c r="N95" s="368">
        <v>0</v>
      </c>
      <c r="O95" s="368">
        <v>0</v>
      </c>
      <c r="P95" s="369">
        <v>0</v>
      </c>
      <c r="Q95" s="66"/>
      <c r="R95" s="66"/>
    </row>
    <row r="96" spans="1:18" x14ac:dyDescent="0.25">
      <c r="A96" s="39" t="s">
        <v>130</v>
      </c>
      <c r="B96" s="358">
        <v>0</v>
      </c>
      <c r="C96" s="359">
        <v>0</v>
      </c>
      <c r="D96" s="359">
        <v>0</v>
      </c>
      <c r="E96" s="359">
        <v>0</v>
      </c>
      <c r="F96" s="359">
        <v>0</v>
      </c>
      <c r="G96" s="359">
        <v>0</v>
      </c>
      <c r="H96" s="359">
        <v>0</v>
      </c>
      <c r="I96" s="359">
        <v>0</v>
      </c>
      <c r="J96" s="359">
        <v>0</v>
      </c>
      <c r="K96" s="359">
        <v>0</v>
      </c>
      <c r="L96" s="359">
        <v>0</v>
      </c>
      <c r="M96" s="359">
        <v>0</v>
      </c>
      <c r="N96" s="359">
        <v>0</v>
      </c>
      <c r="O96" s="359">
        <v>0</v>
      </c>
      <c r="P96" s="360">
        <v>0</v>
      </c>
      <c r="Q96" s="66"/>
      <c r="R96" s="66"/>
    </row>
    <row r="97" spans="1:18" x14ac:dyDescent="0.25">
      <c r="A97" s="49" t="s">
        <v>152</v>
      </c>
      <c r="B97" s="358"/>
      <c r="C97" s="359"/>
      <c r="D97" s="359"/>
      <c r="E97" s="359"/>
      <c r="F97" s="359"/>
      <c r="G97" s="359"/>
      <c r="H97" s="359"/>
      <c r="I97" s="359"/>
      <c r="J97" s="359"/>
      <c r="K97" s="359"/>
      <c r="L97" s="359"/>
      <c r="M97" s="359"/>
      <c r="N97" s="359"/>
      <c r="O97" s="359"/>
      <c r="P97" s="360"/>
      <c r="Q97" s="66"/>
      <c r="R97" s="66"/>
    </row>
    <row r="98" spans="1:18" x14ac:dyDescent="0.25">
      <c r="A98" s="49" t="s">
        <v>153</v>
      </c>
      <c r="B98" s="358"/>
      <c r="C98" s="359"/>
      <c r="D98" s="359"/>
      <c r="E98" s="359"/>
      <c r="F98" s="359"/>
      <c r="G98" s="359"/>
      <c r="H98" s="359"/>
      <c r="I98" s="359"/>
      <c r="J98" s="359"/>
      <c r="K98" s="359"/>
      <c r="L98" s="359"/>
      <c r="M98" s="359"/>
      <c r="N98" s="359"/>
      <c r="O98" s="359"/>
      <c r="P98" s="360"/>
      <c r="Q98" s="66"/>
      <c r="R98" s="66"/>
    </row>
    <row r="99" spans="1:18" x14ac:dyDescent="0.25">
      <c r="A99" s="49" t="s">
        <v>154</v>
      </c>
      <c r="B99" s="358"/>
      <c r="C99" s="359"/>
      <c r="D99" s="359"/>
      <c r="E99" s="359"/>
      <c r="F99" s="359"/>
      <c r="G99" s="359"/>
      <c r="H99" s="359"/>
      <c r="I99" s="359"/>
      <c r="J99" s="359"/>
      <c r="K99" s="359"/>
      <c r="L99" s="359"/>
      <c r="M99" s="359"/>
      <c r="N99" s="359"/>
      <c r="O99" s="359"/>
      <c r="P99" s="360"/>
      <c r="Q99" s="66"/>
      <c r="R99" s="66"/>
    </row>
    <row r="100" spans="1:18" ht="30.75" customHeight="1" x14ac:dyDescent="0.25">
      <c r="A100" s="42" t="s">
        <v>155</v>
      </c>
      <c r="B100" s="367">
        <v>19.206155342118443</v>
      </c>
      <c r="C100" s="368">
        <v>0.83945999999999998</v>
      </c>
      <c r="D100" s="368">
        <v>3.4835659999999997</v>
      </c>
      <c r="E100" s="368">
        <v>1.4806383747370209</v>
      </c>
      <c r="F100" s="368">
        <v>0.7350937230399206</v>
      </c>
      <c r="G100" s="368">
        <v>1.05</v>
      </c>
      <c r="H100" s="368">
        <v>16.314999999999998</v>
      </c>
      <c r="I100" s="368">
        <v>17.89114498</v>
      </c>
      <c r="J100" s="368">
        <v>14.911783550000003</v>
      </c>
      <c r="K100" s="368">
        <v>35.83588366</v>
      </c>
      <c r="L100" s="368">
        <v>16.55247438</v>
      </c>
      <c r="M100" s="368">
        <v>16.20200543</v>
      </c>
      <c r="N100" s="368">
        <v>17.712183660000001</v>
      </c>
      <c r="O100" s="368">
        <v>14.609537680000001</v>
      </c>
      <c r="P100" s="369">
        <v>12.641061909999999</v>
      </c>
      <c r="Q100" s="66"/>
      <c r="R100" s="66"/>
    </row>
    <row r="101" spans="1:18" x14ac:dyDescent="0.25">
      <c r="A101" s="49" t="s">
        <v>142</v>
      </c>
      <c r="B101" s="367">
        <v>7.0502595235026444</v>
      </c>
      <c r="C101" s="368">
        <v>0</v>
      </c>
      <c r="D101" s="368">
        <v>2.17</v>
      </c>
      <c r="E101" s="368">
        <v>0.38724388262352855</v>
      </c>
      <c r="F101" s="368">
        <v>0</v>
      </c>
      <c r="G101" s="368">
        <v>0.01</v>
      </c>
      <c r="H101" s="368">
        <v>11.141999999999999</v>
      </c>
      <c r="I101" s="368">
        <v>10.127941640000001</v>
      </c>
      <c r="J101" s="368">
        <v>8.9861317200000013</v>
      </c>
      <c r="K101" s="368">
        <v>14.585324460000001</v>
      </c>
      <c r="L101" s="368">
        <v>2.8006195800000002</v>
      </c>
      <c r="M101" s="368">
        <v>5.4690156200000004</v>
      </c>
      <c r="N101" s="368">
        <v>5.6081394199999997</v>
      </c>
      <c r="O101" s="368">
        <v>5.7441222500000002</v>
      </c>
      <c r="P101" s="369">
        <v>2.9003569999999999E-2</v>
      </c>
      <c r="Q101" s="66"/>
      <c r="R101" s="66"/>
    </row>
    <row r="102" spans="1:18" x14ac:dyDescent="0.25">
      <c r="A102" s="49" t="s">
        <v>143</v>
      </c>
      <c r="B102" s="367">
        <v>12.155895818615797</v>
      </c>
      <c r="C102" s="368">
        <v>0.83945999999999998</v>
      </c>
      <c r="D102" s="368">
        <v>1.313566</v>
      </c>
      <c r="E102" s="368">
        <v>1.0933944921134924</v>
      </c>
      <c r="F102" s="368">
        <v>0.7350937230399206</v>
      </c>
      <c r="G102" s="368">
        <v>1.04</v>
      </c>
      <c r="H102" s="368">
        <v>5.173</v>
      </c>
      <c r="I102" s="368">
        <v>7.7632033399999996</v>
      </c>
      <c r="J102" s="368">
        <v>5.9256518300000005</v>
      </c>
      <c r="K102" s="368">
        <v>21.250559199999998</v>
      </c>
      <c r="L102" s="368">
        <v>13.7518548</v>
      </c>
      <c r="M102" s="368">
        <v>10.732989810000001</v>
      </c>
      <c r="N102" s="368">
        <v>12.10404424</v>
      </c>
      <c r="O102" s="368">
        <v>8.8654154300000005</v>
      </c>
      <c r="P102" s="369">
        <v>12.612058339999999</v>
      </c>
      <c r="Q102" s="66"/>
      <c r="R102" s="66"/>
    </row>
    <row r="103" spans="1:18" x14ac:dyDescent="0.25">
      <c r="A103" s="48" t="s">
        <v>132</v>
      </c>
      <c r="B103" s="367">
        <v>0</v>
      </c>
      <c r="C103" s="368">
        <v>0</v>
      </c>
      <c r="D103" s="368">
        <v>0</v>
      </c>
      <c r="E103" s="368">
        <v>0</v>
      </c>
      <c r="F103" s="368">
        <v>0</v>
      </c>
      <c r="G103" s="368">
        <v>0</v>
      </c>
      <c r="H103" s="368">
        <v>0</v>
      </c>
      <c r="I103" s="368">
        <v>45.602586270000003</v>
      </c>
      <c r="J103" s="368">
        <v>46.804437039999996</v>
      </c>
      <c r="K103" s="368">
        <v>45.938144229999999</v>
      </c>
      <c r="L103" s="368">
        <v>43.938377559999999</v>
      </c>
      <c r="M103" s="368">
        <v>49.802868539999999</v>
      </c>
      <c r="N103" s="368">
        <v>15.083848789999999</v>
      </c>
      <c r="O103" s="368">
        <v>0</v>
      </c>
      <c r="P103" s="369">
        <v>0</v>
      </c>
      <c r="Q103" s="66"/>
      <c r="R103" s="66"/>
    </row>
    <row r="104" spans="1:18" x14ac:dyDescent="0.25">
      <c r="A104" s="49" t="s">
        <v>152</v>
      </c>
      <c r="B104" s="367"/>
      <c r="C104" s="368"/>
      <c r="D104" s="368"/>
      <c r="E104" s="368"/>
      <c r="F104" s="368"/>
      <c r="G104" s="368"/>
      <c r="H104" s="368"/>
      <c r="I104" s="368"/>
      <c r="J104" s="368"/>
      <c r="K104" s="368"/>
      <c r="L104" s="368"/>
      <c r="M104" s="368"/>
      <c r="N104" s="368"/>
      <c r="O104" s="368"/>
      <c r="P104" s="369"/>
      <c r="Q104" s="66"/>
      <c r="R104" s="66"/>
    </row>
    <row r="105" spans="1:18" x14ac:dyDescent="0.25">
      <c r="A105" s="49" t="s">
        <v>153</v>
      </c>
      <c r="B105" s="367">
        <v>0</v>
      </c>
      <c r="C105" s="368">
        <v>0</v>
      </c>
      <c r="D105" s="368">
        <v>0</v>
      </c>
      <c r="E105" s="368">
        <v>0</v>
      </c>
      <c r="F105" s="368">
        <v>0</v>
      </c>
      <c r="G105" s="368">
        <v>0</v>
      </c>
      <c r="H105" s="368">
        <v>0</v>
      </c>
      <c r="I105" s="368">
        <v>0</v>
      </c>
      <c r="J105" s="368">
        <v>0</v>
      </c>
      <c r="K105" s="368">
        <v>0</v>
      </c>
      <c r="L105" s="368">
        <v>0</v>
      </c>
      <c r="M105" s="368">
        <v>0</v>
      </c>
      <c r="N105" s="368">
        <v>0</v>
      </c>
      <c r="O105" s="368">
        <v>0</v>
      </c>
      <c r="P105" s="369">
        <v>0</v>
      </c>
      <c r="Q105" s="66"/>
      <c r="R105" s="66"/>
    </row>
    <row r="106" spans="1:18" x14ac:dyDescent="0.25">
      <c r="A106" s="49" t="s">
        <v>154</v>
      </c>
      <c r="B106" s="367">
        <v>0</v>
      </c>
      <c r="C106" s="368">
        <v>0</v>
      </c>
      <c r="D106" s="368">
        <v>0</v>
      </c>
      <c r="E106" s="368">
        <v>0</v>
      </c>
      <c r="F106" s="368">
        <v>0</v>
      </c>
      <c r="G106" s="368">
        <v>0</v>
      </c>
      <c r="H106" s="368">
        <v>0</v>
      </c>
      <c r="I106" s="368">
        <v>45.602586270000003</v>
      </c>
      <c r="J106" s="368">
        <v>46.804437039999996</v>
      </c>
      <c r="K106" s="368">
        <v>45.938144229999999</v>
      </c>
      <c r="L106" s="368">
        <v>43.938377559999999</v>
      </c>
      <c r="M106" s="368">
        <v>49.802868539999999</v>
      </c>
      <c r="N106" s="368">
        <v>15.083848789999999</v>
      </c>
      <c r="O106" s="368">
        <v>0</v>
      </c>
      <c r="P106" s="369">
        <v>0</v>
      </c>
      <c r="Q106" s="66"/>
      <c r="R106" s="66"/>
    </row>
    <row r="107" spans="1:18" x14ac:dyDescent="0.25">
      <c r="A107" s="48" t="s">
        <v>133</v>
      </c>
      <c r="B107" s="367">
        <v>1.2083872736082852</v>
      </c>
      <c r="C107" s="368">
        <v>1.228674</v>
      </c>
      <c r="D107" s="368">
        <v>0.30000000000000004</v>
      </c>
      <c r="E107" s="368">
        <v>0.249999</v>
      </c>
      <c r="F107" s="368">
        <v>1.8794180000000067</v>
      </c>
      <c r="G107" s="368">
        <v>5.0036409999999965</v>
      </c>
      <c r="H107" s="368">
        <v>5.6544449999999946</v>
      </c>
      <c r="I107" s="368">
        <v>22.821843459999997</v>
      </c>
      <c r="J107" s="368">
        <v>25.337114740000001</v>
      </c>
      <c r="K107" s="368">
        <v>28.573805830000001</v>
      </c>
      <c r="L107" s="368">
        <v>30.799067579999999</v>
      </c>
      <c r="M107" s="368">
        <v>32.16101913</v>
      </c>
      <c r="N107" s="368">
        <v>34.257484490000003</v>
      </c>
      <c r="O107" s="368">
        <v>37.5231052534659</v>
      </c>
      <c r="P107" s="369">
        <v>43.414227760047723</v>
      </c>
      <c r="Q107" s="66"/>
      <c r="R107" s="66"/>
    </row>
    <row r="108" spans="1:18" x14ac:dyDescent="0.25">
      <c r="A108" s="49" t="s">
        <v>142</v>
      </c>
      <c r="B108" s="367">
        <v>1.2083872736082852</v>
      </c>
      <c r="C108" s="368">
        <v>0</v>
      </c>
      <c r="D108" s="368">
        <v>0.2</v>
      </c>
      <c r="E108" s="368">
        <v>0</v>
      </c>
      <c r="F108" s="368">
        <v>0.31000000000000005</v>
      </c>
      <c r="G108" s="368">
        <v>0.88160000000000016</v>
      </c>
      <c r="H108" s="368">
        <v>0.26145000000000013</v>
      </c>
      <c r="I108" s="368">
        <v>4.8784993300000004</v>
      </c>
      <c r="J108" s="368">
        <v>5.2127551700000003</v>
      </c>
      <c r="K108" s="368">
        <v>5.3879791200000007</v>
      </c>
      <c r="L108" s="368">
        <v>6.5605990200000006</v>
      </c>
      <c r="M108" s="368">
        <v>7.3208101299999999</v>
      </c>
      <c r="N108" s="368">
        <v>7.2611146500000006</v>
      </c>
      <c r="O108" s="368">
        <v>8.1666811800000012</v>
      </c>
      <c r="P108" s="369">
        <v>9.5897496900000014</v>
      </c>
      <c r="Q108" s="66"/>
      <c r="R108" s="66"/>
    </row>
    <row r="109" spans="1:18" x14ac:dyDescent="0.25">
      <c r="A109" s="49" t="s">
        <v>143</v>
      </c>
      <c r="B109" s="367">
        <v>0</v>
      </c>
      <c r="C109" s="368">
        <v>1.228674</v>
      </c>
      <c r="D109" s="368">
        <v>0.1</v>
      </c>
      <c r="E109" s="368">
        <v>0.249999</v>
      </c>
      <c r="F109" s="368">
        <v>1.5694180000000066</v>
      </c>
      <c r="G109" s="368">
        <v>4.1220409999999958</v>
      </c>
      <c r="H109" s="368">
        <v>5.3929949999999947</v>
      </c>
      <c r="I109" s="368">
        <v>17.943344129999996</v>
      </c>
      <c r="J109" s="368">
        <v>20.124359569999999</v>
      </c>
      <c r="K109" s="368">
        <v>23.185826710000001</v>
      </c>
      <c r="L109" s="368">
        <v>24.238468559999998</v>
      </c>
      <c r="M109" s="368">
        <v>24.840208999999998</v>
      </c>
      <c r="N109" s="368">
        <v>26.99636984</v>
      </c>
      <c r="O109" s="368">
        <v>29.356424073465902</v>
      </c>
      <c r="P109" s="369">
        <v>33.824478070047718</v>
      </c>
      <c r="Q109" s="66"/>
      <c r="R109" s="66"/>
    </row>
    <row r="110" spans="1:18" x14ac:dyDescent="0.25">
      <c r="A110" s="49" t="s">
        <v>134</v>
      </c>
      <c r="B110" s="358">
        <v>0</v>
      </c>
      <c r="C110" s="359">
        <v>0</v>
      </c>
      <c r="D110" s="359">
        <v>0</v>
      </c>
      <c r="E110" s="359">
        <v>0</v>
      </c>
      <c r="F110" s="359">
        <v>0</v>
      </c>
      <c r="G110" s="359">
        <v>0.35</v>
      </c>
      <c r="H110" s="359">
        <v>0.85</v>
      </c>
      <c r="I110" s="359">
        <v>0.53863013999999998</v>
      </c>
      <c r="J110" s="359">
        <v>0.73602526999999995</v>
      </c>
      <c r="K110" s="359">
        <v>0.75929179000000002</v>
      </c>
      <c r="L110" s="359">
        <v>1.2935344</v>
      </c>
      <c r="M110" s="359">
        <v>2.2670360000000001E-2</v>
      </c>
      <c r="N110" s="359">
        <v>1.1369450000000001E-2</v>
      </c>
      <c r="O110" s="359">
        <v>0</v>
      </c>
      <c r="P110" s="360">
        <v>0.01</v>
      </c>
      <c r="Q110" s="66"/>
      <c r="R110" s="66"/>
    </row>
    <row r="111" spans="1:18" x14ac:dyDescent="0.25">
      <c r="A111" s="51" t="s">
        <v>142</v>
      </c>
      <c r="B111" s="358"/>
      <c r="C111" s="359">
        <v>0</v>
      </c>
      <c r="D111" s="359">
        <v>0</v>
      </c>
      <c r="E111" s="359">
        <v>0</v>
      </c>
      <c r="F111" s="359">
        <v>0</v>
      </c>
      <c r="G111" s="359">
        <v>0</v>
      </c>
      <c r="H111" s="359">
        <v>0</v>
      </c>
      <c r="I111" s="359">
        <v>0</v>
      </c>
      <c r="J111" s="359">
        <v>5.2931510000000001E-2</v>
      </c>
      <c r="K111" s="359">
        <v>0</v>
      </c>
      <c r="L111" s="359">
        <v>0</v>
      </c>
      <c r="M111" s="359">
        <v>0</v>
      </c>
      <c r="N111" s="359">
        <v>0</v>
      </c>
      <c r="O111" s="359">
        <v>0</v>
      </c>
      <c r="P111" s="360">
        <v>0</v>
      </c>
      <c r="Q111" s="66"/>
      <c r="R111" s="66"/>
    </row>
    <row r="112" spans="1:18" x14ac:dyDescent="0.25">
      <c r="A112" s="51" t="s">
        <v>143</v>
      </c>
      <c r="B112" s="358"/>
      <c r="C112" s="359">
        <v>0</v>
      </c>
      <c r="D112" s="359">
        <v>0</v>
      </c>
      <c r="E112" s="359">
        <v>0</v>
      </c>
      <c r="F112" s="359">
        <v>0</v>
      </c>
      <c r="G112" s="359">
        <v>0.35</v>
      </c>
      <c r="H112" s="359">
        <v>0.85</v>
      </c>
      <c r="I112" s="359">
        <v>0.53863013999999998</v>
      </c>
      <c r="J112" s="359">
        <v>0.68309375999999999</v>
      </c>
      <c r="K112" s="359">
        <v>0.75929179000000002</v>
      </c>
      <c r="L112" s="359">
        <v>1.2935344</v>
      </c>
      <c r="M112" s="359">
        <v>2.2670360000000001E-2</v>
      </c>
      <c r="N112" s="359">
        <v>1.1369450000000001E-2</v>
      </c>
      <c r="O112" s="359">
        <v>0</v>
      </c>
      <c r="P112" s="360">
        <v>0.01</v>
      </c>
      <c r="Q112" s="66"/>
      <c r="R112" s="66"/>
    </row>
    <row r="113" spans="1:18" ht="41.25" customHeight="1" x14ac:dyDescent="0.25">
      <c r="A113" s="43" t="s">
        <v>135</v>
      </c>
      <c r="B113" s="358">
        <v>0</v>
      </c>
      <c r="C113" s="359">
        <v>1.228674</v>
      </c>
      <c r="D113" s="359">
        <v>0.30000000000000004</v>
      </c>
      <c r="E113" s="359">
        <v>0.249999</v>
      </c>
      <c r="F113" s="359">
        <v>1.8794180000000067</v>
      </c>
      <c r="G113" s="359">
        <v>4.6536409999999959</v>
      </c>
      <c r="H113" s="359">
        <v>4.804444999999995</v>
      </c>
      <c r="I113" s="359">
        <v>22.283213319999998</v>
      </c>
      <c r="J113" s="359">
        <v>24.601089470000002</v>
      </c>
      <c r="K113" s="359">
        <v>27.814514040000002</v>
      </c>
      <c r="L113" s="359">
        <v>29.50553318</v>
      </c>
      <c r="M113" s="359">
        <v>32.13834877</v>
      </c>
      <c r="N113" s="359">
        <v>34.246115039999999</v>
      </c>
      <c r="O113" s="359">
        <v>37.5231052534659</v>
      </c>
      <c r="P113" s="360">
        <v>43.404227760047718</v>
      </c>
      <c r="Q113" s="66"/>
      <c r="R113" s="66"/>
    </row>
    <row r="114" spans="1:18" x14ac:dyDescent="0.25">
      <c r="A114" s="51" t="s">
        <v>142</v>
      </c>
      <c r="B114" s="358"/>
      <c r="C114" s="359">
        <v>0</v>
      </c>
      <c r="D114" s="359">
        <v>0.2</v>
      </c>
      <c r="E114" s="359">
        <v>0</v>
      </c>
      <c r="F114" s="359">
        <v>0.31000000000000005</v>
      </c>
      <c r="G114" s="359">
        <v>0.88160000000000016</v>
      </c>
      <c r="H114" s="359">
        <v>0.26145000000000013</v>
      </c>
      <c r="I114" s="359">
        <v>4.8784993300000004</v>
      </c>
      <c r="J114" s="359">
        <v>5.1598236600000007</v>
      </c>
      <c r="K114" s="359">
        <v>5.3879791200000007</v>
      </c>
      <c r="L114" s="359">
        <v>6.5605990200000006</v>
      </c>
      <c r="M114" s="359">
        <v>7.3208101299999999</v>
      </c>
      <c r="N114" s="359">
        <v>7.2611146500000006</v>
      </c>
      <c r="O114" s="359">
        <v>8.1666811800000012</v>
      </c>
      <c r="P114" s="360">
        <v>9.5897496900000014</v>
      </c>
      <c r="Q114" s="66"/>
      <c r="R114" s="66"/>
    </row>
    <row r="115" spans="1:18" x14ac:dyDescent="0.25">
      <c r="A115" s="51" t="s">
        <v>143</v>
      </c>
      <c r="B115" s="358"/>
      <c r="C115" s="359">
        <v>1.228674</v>
      </c>
      <c r="D115" s="359">
        <v>0.1</v>
      </c>
      <c r="E115" s="359">
        <v>0.249999</v>
      </c>
      <c r="F115" s="359">
        <v>1.5694180000000066</v>
      </c>
      <c r="G115" s="359">
        <v>3.7720409999999958</v>
      </c>
      <c r="H115" s="359">
        <v>4.542994999999995</v>
      </c>
      <c r="I115" s="359">
        <v>17.404713989999998</v>
      </c>
      <c r="J115" s="359">
        <v>19.441265810000001</v>
      </c>
      <c r="K115" s="359">
        <v>22.426534920000002</v>
      </c>
      <c r="L115" s="359">
        <v>22.944934159999999</v>
      </c>
      <c r="M115" s="359">
        <v>24.817538639999999</v>
      </c>
      <c r="N115" s="359">
        <v>26.98500039</v>
      </c>
      <c r="O115" s="359">
        <v>29.356424073465902</v>
      </c>
      <c r="P115" s="360">
        <v>33.81447807004772</v>
      </c>
      <c r="Q115" s="66"/>
      <c r="R115" s="66"/>
    </row>
    <row r="116" spans="1:18" x14ac:dyDescent="0.25">
      <c r="A116" s="47" t="s">
        <v>156</v>
      </c>
      <c r="B116" s="349">
        <v>0</v>
      </c>
      <c r="C116" s="350">
        <v>0</v>
      </c>
      <c r="D116" s="350">
        <v>0</v>
      </c>
      <c r="E116" s="350">
        <v>0</v>
      </c>
      <c r="F116" s="350">
        <v>0</v>
      </c>
      <c r="G116" s="350">
        <v>0</v>
      </c>
      <c r="H116" s="350">
        <v>0</v>
      </c>
      <c r="I116" s="350">
        <v>0</v>
      </c>
      <c r="J116" s="350">
        <v>0</v>
      </c>
      <c r="K116" s="350">
        <v>0</v>
      </c>
      <c r="L116" s="350">
        <v>0</v>
      </c>
      <c r="M116" s="350">
        <v>0</v>
      </c>
      <c r="N116" s="350">
        <v>0</v>
      </c>
      <c r="O116" s="350">
        <v>0</v>
      </c>
      <c r="P116" s="351">
        <v>0</v>
      </c>
      <c r="Q116" s="66"/>
      <c r="R116" s="66"/>
    </row>
    <row r="117" spans="1:18" x14ac:dyDescent="0.25">
      <c r="A117" s="47" t="s">
        <v>157</v>
      </c>
      <c r="B117" s="349">
        <v>155.47382749444876</v>
      </c>
      <c r="C117" s="350">
        <v>196.11573005382482</v>
      </c>
      <c r="D117" s="350">
        <v>253.17872414185348</v>
      </c>
      <c r="E117" s="350">
        <v>335.48348299999998</v>
      </c>
      <c r="F117" s="350">
        <v>444.28706089000002</v>
      </c>
      <c r="G117" s="350">
        <v>478.11504920000004</v>
      </c>
      <c r="H117" s="350">
        <v>408.77687399658998</v>
      </c>
      <c r="I117" s="350">
        <v>543.03698485607003</v>
      </c>
      <c r="J117" s="350">
        <v>696.91681263678993</v>
      </c>
      <c r="K117" s="350">
        <v>684.11893857360997</v>
      </c>
      <c r="L117" s="350">
        <v>730.32186494569999</v>
      </c>
      <c r="M117" s="350">
        <v>842.73587286972986</v>
      </c>
      <c r="N117" s="350">
        <v>757.37134244402989</v>
      </c>
      <c r="O117" s="350">
        <v>809.56914015266989</v>
      </c>
      <c r="P117" s="351">
        <v>858.80885287678996</v>
      </c>
      <c r="Q117" s="66"/>
      <c r="R117" s="66"/>
    </row>
    <row r="118" spans="1:18" x14ac:dyDescent="0.25">
      <c r="A118" s="48" t="s">
        <v>129</v>
      </c>
      <c r="B118" s="358">
        <v>0</v>
      </c>
      <c r="C118" s="359">
        <v>0</v>
      </c>
      <c r="D118" s="359">
        <v>0</v>
      </c>
      <c r="E118" s="359">
        <v>0</v>
      </c>
      <c r="F118" s="359">
        <v>0</v>
      </c>
      <c r="G118" s="359">
        <v>0</v>
      </c>
      <c r="H118" s="359">
        <v>0</v>
      </c>
      <c r="I118" s="359">
        <v>0</v>
      </c>
      <c r="J118" s="359">
        <v>0</v>
      </c>
      <c r="K118" s="359">
        <v>0</v>
      </c>
      <c r="L118" s="359">
        <v>0</v>
      </c>
      <c r="M118" s="359">
        <v>0</v>
      </c>
      <c r="N118" s="359">
        <v>0</v>
      </c>
      <c r="O118" s="359">
        <v>0</v>
      </c>
      <c r="P118" s="360">
        <v>0</v>
      </c>
      <c r="Q118" s="66"/>
      <c r="R118" s="66"/>
    </row>
    <row r="119" spans="1:18" x14ac:dyDescent="0.25">
      <c r="A119" s="49" t="s">
        <v>142</v>
      </c>
      <c r="B119" s="358"/>
      <c r="C119" s="359"/>
      <c r="D119" s="359"/>
      <c r="E119" s="359"/>
      <c r="F119" s="359"/>
      <c r="G119" s="359"/>
      <c r="H119" s="359"/>
      <c r="I119" s="359">
        <v>0</v>
      </c>
      <c r="J119" s="359">
        <v>0</v>
      </c>
      <c r="K119" s="359">
        <v>0</v>
      </c>
      <c r="L119" s="359">
        <v>0</v>
      </c>
      <c r="M119" s="359">
        <v>0</v>
      </c>
      <c r="N119" s="359">
        <v>0</v>
      </c>
      <c r="O119" s="359">
        <v>0</v>
      </c>
      <c r="P119" s="360">
        <v>0</v>
      </c>
      <c r="Q119" s="66"/>
      <c r="R119" s="66"/>
    </row>
    <row r="120" spans="1:18" x14ac:dyDescent="0.25">
      <c r="A120" s="49" t="s">
        <v>143</v>
      </c>
      <c r="B120" s="358"/>
      <c r="C120" s="359"/>
      <c r="D120" s="359"/>
      <c r="E120" s="359"/>
      <c r="F120" s="359"/>
      <c r="G120" s="359"/>
      <c r="H120" s="359"/>
      <c r="I120" s="359">
        <v>0</v>
      </c>
      <c r="J120" s="359">
        <v>0</v>
      </c>
      <c r="K120" s="359">
        <v>0</v>
      </c>
      <c r="L120" s="359">
        <v>0</v>
      </c>
      <c r="M120" s="359">
        <v>0</v>
      </c>
      <c r="N120" s="359">
        <v>0</v>
      </c>
      <c r="O120" s="359">
        <v>0</v>
      </c>
      <c r="P120" s="360">
        <v>0</v>
      </c>
      <c r="Q120" s="66"/>
      <c r="R120" s="66"/>
    </row>
    <row r="121" spans="1:18" x14ac:dyDescent="0.25">
      <c r="A121" s="39" t="s">
        <v>130</v>
      </c>
      <c r="B121" s="358">
        <v>0</v>
      </c>
      <c r="C121" s="359">
        <v>0</v>
      </c>
      <c r="D121" s="359">
        <v>0</v>
      </c>
      <c r="E121" s="359">
        <v>0</v>
      </c>
      <c r="F121" s="359">
        <v>0</v>
      </c>
      <c r="G121" s="359">
        <v>0</v>
      </c>
      <c r="H121" s="359">
        <v>0</v>
      </c>
      <c r="I121" s="359">
        <v>0</v>
      </c>
      <c r="J121" s="359">
        <v>0</v>
      </c>
      <c r="K121" s="359">
        <v>0</v>
      </c>
      <c r="L121" s="359">
        <v>0</v>
      </c>
      <c r="M121" s="359">
        <v>0</v>
      </c>
      <c r="N121" s="359">
        <v>0</v>
      </c>
      <c r="O121" s="359">
        <v>0</v>
      </c>
      <c r="P121" s="360">
        <v>0</v>
      </c>
      <c r="Q121" s="66"/>
      <c r="R121" s="66"/>
    </row>
    <row r="122" spans="1:18" x14ac:dyDescent="0.25">
      <c r="A122" s="49" t="s">
        <v>142</v>
      </c>
      <c r="B122" s="358"/>
      <c r="C122" s="359"/>
      <c r="D122" s="359"/>
      <c r="E122" s="359"/>
      <c r="F122" s="359"/>
      <c r="G122" s="359"/>
      <c r="H122" s="359"/>
      <c r="I122" s="359"/>
      <c r="J122" s="359"/>
      <c r="K122" s="359"/>
      <c r="L122" s="359"/>
      <c r="M122" s="359"/>
      <c r="N122" s="359"/>
      <c r="O122" s="359"/>
      <c r="P122" s="360"/>
      <c r="Q122" s="66"/>
      <c r="R122" s="66"/>
    </row>
    <row r="123" spans="1:18" x14ac:dyDescent="0.25">
      <c r="A123" s="49" t="s">
        <v>143</v>
      </c>
      <c r="B123" s="358"/>
      <c r="C123" s="359"/>
      <c r="D123" s="359"/>
      <c r="E123" s="359"/>
      <c r="F123" s="359"/>
      <c r="G123" s="359"/>
      <c r="H123" s="359"/>
      <c r="I123" s="359"/>
      <c r="J123" s="359"/>
      <c r="K123" s="359"/>
      <c r="L123" s="359"/>
      <c r="M123" s="359"/>
      <c r="N123" s="359"/>
      <c r="O123" s="359"/>
      <c r="P123" s="360"/>
      <c r="Q123" s="66"/>
      <c r="R123" s="66"/>
    </row>
    <row r="124" spans="1:18" ht="30.75" customHeight="1" x14ac:dyDescent="0.25">
      <c r="A124" s="42" t="s">
        <v>131</v>
      </c>
      <c r="B124" s="367">
        <v>0</v>
      </c>
      <c r="C124" s="368">
        <v>0</v>
      </c>
      <c r="D124" s="368">
        <v>0</v>
      </c>
      <c r="E124" s="368">
        <v>0</v>
      </c>
      <c r="F124" s="368">
        <v>0</v>
      </c>
      <c r="G124" s="368">
        <v>0</v>
      </c>
      <c r="H124" s="368">
        <v>0</v>
      </c>
      <c r="I124" s="368">
        <v>0</v>
      </c>
      <c r="J124" s="368">
        <v>0</v>
      </c>
      <c r="K124" s="368">
        <v>0</v>
      </c>
      <c r="L124" s="368">
        <v>0</v>
      </c>
      <c r="M124" s="368">
        <v>0</v>
      </c>
      <c r="N124" s="368">
        <v>0</v>
      </c>
      <c r="O124" s="368">
        <v>0</v>
      </c>
      <c r="P124" s="369">
        <v>0</v>
      </c>
      <c r="Q124" s="66"/>
      <c r="R124" s="66"/>
    </row>
    <row r="125" spans="1:18" x14ac:dyDescent="0.25">
      <c r="A125" s="49" t="s">
        <v>142</v>
      </c>
      <c r="B125" s="358">
        <v>0</v>
      </c>
      <c r="C125" s="359">
        <v>0</v>
      </c>
      <c r="D125" s="359">
        <v>0</v>
      </c>
      <c r="E125" s="359">
        <v>0</v>
      </c>
      <c r="F125" s="359">
        <v>0</v>
      </c>
      <c r="G125" s="359">
        <v>0</v>
      </c>
      <c r="H125" s="359">
        <v>0</v>
      </c>
      <c r="I125" s="359">
        <v>0</v>
      </c>
      <c r="J125" s="359">
        <v>0</v>
      </c>
      <c r="K125" s="359">
        <v>0</v>
      </c>
      <c r="L125" s="359">
        <v>0</v>
      </c>
      <c r="M125" s="359">
        <v>0</v>
      </c>
      <c r="N125" s="359">
        <v>0</v>
      </c>
      <c r="O125" s="359">
        <v>0</v>
      </c>
      <c r="P125" s="360">
        <v>0</v>
      </c>
      <c r="Q125" s="66"/>
      <c r="R125" s="66"/>
    </row>
    <row r="126" spans="1:18" x14ac:dyDescent="0.25">
      <c r="A126" s="49" t="s">
        <v>143</v>
      </c>
      <c r="B126" s="358">
        <v>0</v>
      </c>
      <c r="C126" s="359">
        <v>0</v>
      </c>
      <c r="D126" s="359">
        <v>0</v>
      </c>
      <c r="E126" s="359">
        <v>0</v>
      </c>
      <c r="F126" s="359">
        <v>0</v>
      </c>
      <c r="G126" s="359">
        <v>0</v>
      </c>
      <c r="H126" s="359">
        <v>0</v>
      </c>
      <c r="I126" s="359">
        <v>0</v>
      </c>
      <c r="J126" s="359">
        <v>0</v>
      </c>
      <c r="K126" s="359">
        <v>0</v>
      </c>
      <c r="L126" s="359">
        <v>0</v>
      </c>
      <c r="M126" s="359">
        <v>0</v>
      </c>
      <c r="N126" s="359">
        <v>0</v>
      </c>
      <c r="O126" s="359">
        <v>0</v>
      </c>
      <c r="P126" s="360">
        <v>0</v>
      </c>
      <c r="Q126" s="66"/>
      <c r="R126" s="66"/>
    </row>
    <row r="127" spans="1:18" x14ac:dyDescent="0.25">
      <c r="A127" s="48" t="s">
        <v>132</v>
      </c>
      <c r="B127" s="358">
        <v>0</v>
      </c>
      <c r="C127" s="359">
        <v>0</v>
      </c>
      <c r="D127" s="359">
        <v>0</v>
      </c>
      <c r="E127" s="359">
        <v>0</v>
      </c>
      <c r="F127" s="359">
        <v>0</v>
      </c>
      <c r="G127" s="359">
        <v>0</v>
      </c>
      <c r="H127" s="359">
        <v>0</v>
      </c>
      <c r="I127" s="359">
        <v>0</v>
      </c>
      <c r="J127" s="359">
        <v>0</v>
      </c>
      <c r="K127" s="359">
        <v>0</v>
      </c>
      <c r="L127" s="359">
        <v>0</v>
      </c>
      <c r="M127" s="359">
        <v>0</v>
      </c>
      <c r="N127" s="359">
        <v>0</v>
      </c>
      <c r="O127" s="359">
        <v>0</v>
      </c>
      <c r="P127" s="360">
        <v>0</v>
      </c>
      <c r="Q127" s="66"/>
      <c r="R127" s="66"/>
    </row>
    <row r="128" spans="1:18" x14ac:dyDescent="0.25">
      <c r="A128" s="49" t="s">
        <v>142</v>
      </c>
      <c r="B128" s="358">
        <v>0</v>
      </c>
      <c r="C128" s="359">
        <v>0</v>
      </c>
      <c r="D128" s="359">
        <v>0</v>
      </c>
      <c r="E128" s="359">
        <v>0</v>
      </c>
      <c r="F128" s="359">
        <v>0</v>
      </c>
      <c r="G128" s="359">
        <v>0</v>
      </c>
      <c r="H128" s="359">
        <v>0</v>
      </c>
      <c r="I128" s="359">
        <v>0</v>
      </c>
      <c r="J128" s="359">
        <v>0</v>
      </c>
      <c r="K128" s="359">
        <v>0</v>
      </c>
      <c r="L128" s="359">
        <v>0</v>
      </c>
      <c r="M128" s="359">
        <v>0</v>
      </c>
      <c r="N128" s="359">
        <v>0</v>
      </c>
      <c r="O128" s="359">
        <v>0</v>
      </c>
      <c r="P128" s="360">
        <v>0</v>
      </c>
      <c r="Q128" s="66"/>
      <c r="R128" s="66"/>
    </row>
    <row r="129" spans="1:18" x14ac:dyDescent="0.25">
      <c r="A129" s="49" t="s">
        <v>143</v>
      </c>
      <c r="B129" s="367">
        <v>0</v>
      </c>
      <c r="C129" s="368">
        <v>0</v>
      </c>
      <c r="D129" s="368">
        <v>0</v>
      </c>
      <c r="E129" s="368">
        <v>0</v>
      </c>
      <c r="F129" s="368">
        <v>0</v>
      </c>
      <c r="G129" s="368">
        <v>0</v>
      </c>
      <c r="H129" s="368">
        <v>0</v>
      </c>
      <c r="I129" s="368">
        <v>0</v>
      </c>
      <c r="J129" s="368">
        <v>0</v>
      </c>
      <c r="K129" s="368">
        <v>0</v>
      </c>
      <c r="L129" s="368">
        <v>0</v>
      </c>
      <c r="M129" s="368">
        <v>0</v>
      </c>
      <c r="N129" s="368">
        <v>0</v>
      </c>
      <c r="O129" s="368">
        <v>0</v>
      </c>
      <c r="P129" s="369">
        <v>0</v>
      </c>
      <c r="Q129" s="66"/>
      <c r="R129" s="66"/>
    </row>
    <row r="130" spans="1:18" x14ac:dyDescent="0.25">
      <c r="A130" s="48" t="s">
        <v>133</v>
      </c>
      <c r="B130" s="358">
        <v>155.47382749444876</v>
      </c>
      <c r="C130" s="359">
        <v>196.11573005382482</v>
      </c>
      <c r="D130" s="359">
        <v>253.17872414185348</v>
      </c>
      <c r="E130" s="359">
        <v>335.48348299999998</v>
      </c>
      <c r="F130" s="359">
        <v>444.28706089000002</v>
      </c>
      <c r="G130" s="359">
        <v>478.11504920000004</v>
      </c>
      <c r="H130" s="359">
        <v>408.77687399658998</v>
      </c>
      <c r="I130" s="359">
        <v>543.03698485607003</v>
      </c>
      <c r="J130" s="359">
        <v>696.91681263678993</v>
      </c>
      <c r="K130" s="359">
        <v>684.11893857360997</v>
      </c>
      <c r="L130" s="359">
        <v>730.32186494569999</v>
      </c>
      <c r="M130" s="359">
        <v>842.73587286972986</v>
      </c>
      <c r="N130" s="359">
        <v>757.37134244402989</v>
      </c>
      <c r="O130" s="359">
        <v>809.56914015266989</v>
      </c>
      <c r="P130" s="360">
        <v>858.80885287678996</v>
      </c>
      <c r="Q130" s="66"/>
      <c r="R130" s="66"/>
    </row>
    <row r="131" spans="1:18" x14ac:dyDescent="0.25">
      <c r="A131" s="49" t="s">
        <v>142</v>
      </c>
      <c r="B131" s="367">
        <v>155.17773259959111</v>
      </c>
      <c r="C131" s="368">
        <v>196.11573005382482</v>
      </c>
      <c r="D131" s="368">
        <v>252.79072314185348</v>
      </c>
      <c r="E131" s="368">
        <v>334.82</v>
      </c>
      <c r="F131" s="368">
        <v>443.51484489000001</v>
      </c>
      <c r="G131" s="368">
        <v>477.14335820000002</v>
      </c>
      <c r="H131" s="368">
        <v>408.19385899659</v>
      </c>
      <c r="I131" s="368">
        <v>542.70098414607003</v>
      </c>
      <c r="J131" s="368">
        <v>696.59558843678997</v>
      </c>
      <c r="K131" s="368">
        <v>683.79771437361001</v>
      </c>
      <c r="L131" s="368">
        <v>730.00064074570003</v>
      </c>
      <c r="M131" s="368">
        <v>842.4146486697299</v>
      </c>
      <c r="N131" s="368">
        <v>757.14781890402992</v>
      </c>
      <c r="O131" s="368">
        <v>809.34561661266991</v>
      </c>
      <c r="P131" s="369">
        <v>858.58532933678998</v>
      </c>
      <c r="Q131" s="66"/>
      <c r="R131" s="66"/>
    </row>
    <row r="132" spans="1:18" x14ac:dyDescent="0.25">
      <c r="A132" s="49" t="s">
        <v>143</v>
      </c>
      <c r="B132" s="367">
        <v>0.29609489485765927</v>
      </c>
      <c r="C132" s="368">
        <v>0</v>
      </c>
      <c r="D132" s="368">
        <v>0.38800099999999998</v>
      </c>
      <c r="E132" s="368">
        <v>0.66348300000000004</v>
      </c>
      <c r="F132" s="368">
        <v>0.77221600000000001</v>
      </c>
      <c r="G132" s="368">
        <v>0.97169100000000008</v>
      </c>
      <c r="H132" s="368">
        <v>0.58301499999999984</v>
      </c>
      <c r="I132" s="368">
        <v>0.33600071000000004</v>
      </c>
      <c r="J132" s="368">
        <v>0.32122420000000002</v>
      </c>
      <c r="K132" s="368">
        <v>0.32122420000000002</v>
      </c>
      <c r="L132" s="368">
        <v>0.32122420000000002</v>
      </c>
      <c r="M132" s="368">
        <v>0.32122420000000002</v>
      </c>
      <c r="N132" s="368">
        <v>0.22352354000000002</v>
      </c>
      <c r="O132" s="368">
        <v>0.22352354000000002</v>
      </c>
      <c r="P132" s="369">
        <v>0.22352354000000002</v>
      </c>
      <c r="Q132" s="66"/>
      <c r="R132" s="66"/>
    </row>
    <row r="133" spans="1:18" x14ac:dyDescent="0.25">
      <c r="A133" s="49" t="s">
        <v>134</v>
      </c>
      <c r="B133" s="358">
        <v>0</v>
      </c>
      <c r="C133" s="359">
        <v>0</v>
      </c>
      <c r="D133" s="359">
        <v>0</v>
      </c>
      <c r="E133" s="359">
        <v>0</v>
      </c>
      <c r="F133" s="359">
        <v>0</v>
      </c>
      <c r="G133" s="359">
        <v>0</v>
      </c>
      <c r="H133" s="359">
        <v>0</v>
      </c>
      <c r="I133" s="359">
        <v>0</v>
      </c>
      <c r="J133" s="359">
        <v>0</v>
      </c>
      <c r="K133" s="359">
        <v>0</v>
      </c>
      <c r="L133" s="359">
        <v>0</v>
      </c>
      <c r="M133" s="359">
        <v>0</v>
      </c>
      <c r="N133" s="359">
        <v>0</v>
      </c>
      <c r="O133" s="359">
        <v>0</v>
      </c>
      <c r="P133" s="360">
        <v>0</v>
      </c>
      <c r="Q133" s="66"/>
      <c r="R133" s="66"/>
    </row>
    <row r="134" spans="1:18" x14ac:dyDescent="0.25">
      <c r="A134" s="51" t="s">
        <v>142</v>
      </c>
      <c r="B134" s="358"/>
      <c r="C134" s="359">
        <v>0</v>
      </c>
      <c r="D134" s="359">
        <v>0</v>
      </c>
      <c r="E134" s="359">
        <v>0</v>
      </c>
      <c r="F134" s="359">
        <v>0</v>
      </c>
      <c r="G134" s="359">
        <v>0</v>
      </c>
      <c r="H134" s="359">
        <v>0</v>
      </c>
      <c r="I134" s="359">
        <v>0</v>
      </c>
      <c r="J134" s="359">
        <v>0</v>
      </c>
      <c r="K134" s="359">
        <v>0</v>
      </c>
      <c r="L134" s="359">
        <v>0</v>
      </c>
      <c r="M134" s="359">
        <v>0</v>
      </c>
      <c r="N134" s="359">
        <v>0</v>
      </c>
      <c r="O134" s="359">
        <v>0</v>
      </c>
      <c r="P134" s="360">
        <v>0</v>
      </c>
      <c r="Q134" s="66"/>
      <c r="R134" s="66"/>
    </row>
    <row r="135" spans="1:18" x14ac:dyDescent="0.25">
      <c r="A135" s="51" t="s">
        <v>143</v>
      </c>
      <c r="B135" s="358"/>
      <c r="C135" s="359">
        <v>0</v>
      </c>
      <c r="D135" s="359">
        <v>0</v>
      </c>
      <c r="E135" s="359">
        <v>0</v>
      </c>
      <c r="F135" s="359">
        <v>0</v>
      </c>
      <c r="G135" s="359">
        <v>0</v>
      </c>
      <c r="H135" s="359">
        <v>0</v>
      </c>
      <c r="I135" s="359">
        <v>0</v>
      </c>
      <c r="J135" s="359">
        <v>0</v>
      </c>
      <c r="K135" s="359">
        <v>0</v>
      </c>
      <c r="L135" s="359">
        <v>0</v>
      </c>
      <c r="M135" s="359">
        <v>0</v>
      </c>
      <c r="N135" s="359">
        <v>0</v>
      </c>
      <c r="O135" s="359">
        <v>0</v>
      </c>
      <c r="P135" s="360">
        <v>0</v>
      </c>
      <c r="Q135" s="66"/>
      <c r="R135" s="66"/>
    </row>
    <row r="136" spans="1:18" ht="41.25" customHeight="1" x14ac:dyDescent="0.25">
      <c r="A136" s="43" t="s">
        <v>135</v>
      </c>
      <c r="B136" s="358">
        <v>0</v>
      </c>
      <c r="C136" s="359">
        <v>196.11573005382482</v>
      </c>
      <c r="D136" s="359">
        <v>253.17872414185348</v>
      </c>
      <c r="E136" s="359">
        <v>335.48348299999998</v>
      </c>
      <c r="F136" s="359">
        <v>444.28706089000002</v>
      </c>
      <c r="G136" s="359">
        <v>478.11504920000004</v>
      </c>
      <c r="H136" s="359">
        <v>408.77687399658998</v>
      </c>
      <c r="I136" s="359">
        <v>543.03698485607003</v>
      </c>
      <c r="J136" s="359">
        <v>696.91681263678993</v>
      </c>
      <c r="K136" s="359">
        <v>684.11893857360997</v>
      </c>
      <c r="L136" s="359">
        <v>730.32186494569999</v>
      </c>
      <c r="M136" s="359">
        <v>842.73587286972986</v>
      </c>
      <c r="N136" s="359">
        <v>757.37134244402989</v>
      </c>
      <c r="O136" s="359">
        <v>809.56914015266989</v>
      </c>
      <c r="P136" s="360">
        <v>858.80885287678996</v>
      </c>
      <c r="Q136" s="66"/>
      <c r="R136" s="66"/>
    </row>
    <row r="137" spans="1:18" x14ac:dyDescent="0.25">
      <c r="A137" s="51" t="s">
        <v>142</v>
      </c>
      <c r="B137" s="358"/>
      <c r="C137" s="359">
        <v>196.11573005382482</v>
      </c>
      <c r="D137" s="359">
        <v>252.79072314185348</v>
      </c>
      <c r="E137" s="359">
        <v>334.82</v>
      </c>
      <c r="F137" s="359">
        <v>443.51484489000001</v>
      </c>
      <c r="G137" s="359">
        <v>477.14335820000002</v>
      </c>
      <c r="H137" s="359">
        <v>408.19385899659</v>
      </c>
      <c r="I137" s="359">
        <v>542.70098414607003</v>
      </c>
      <c r="J137" s="359">
        <v>696.59558843678997</v>
      </c>
      <c r="K137" s="359">
        <v>683.79771437361001</v>
      </c>
      <c r="L137" s="359">
        <v>730.00064074570003</v>
      </c>
      <c r="M137" s="359">
        <v>842.4146486697299</v>
      </c>
      <c r="N137" s="359">
        <v>757.14781890402992</v>
      </c>
      <c r="O137" s="359">
        <v>809.34561661266991</v>
      </c>
      <c r="P137" s="360">
        <v>858.58532933678998</v>
      </c>
      <c r="Q137" s="66"/>
      <c r="R137" s="66"/>
    </row>
    <row r="138" spans="1:18" x14ac:dyDescent="0.25">
      <c r="A138" s="51" t="s">
        <v>143</v>
      </c>
      <c r="B138" s="358"/>
      <c r="C138" s="359">
        <v>0</v>
      </c>
      <c r="D138" s="359">
        <v>0.38800099999999998</v>
      </c>
      <c r="E138" s="359">
        <v>0.66348300000000004</v>
      </c>
      <c r="F138" s="359">
        <v>0.77221600000000001</v>
      </c>
      <c r="G138" s="359">
        <v>0.97169100000000008</v>
      </c>
      <c r="H138" s="359">
        <v>0.58301499999999984</v>
      </c>
      <c r="I138" s="359">
        <v>0.33600071000000004</v>
      </c>
      <c r="J138" s="359">
        <v>0.32122420000000002</v>
      </c>
      <c r="K138" s="359">
        <v>0.32122420000000002</v>
      </c>
      <c r="L138" s="359">
        <v>0.32122420000000002</v>
      </c>
      <c r="M138" s="359">
        <v>0.32122420000000002</v>
      </c>
      <c r="N138" s="359">
        <v>0.22352354000000002</v>
      </c>
      <c r="O138" s="359">
        <v>0.22352354000000002</v>
      </c>
      <c r="P138" s="360">
        <v>0.22352354000000002</v>
      </c>
      <c r="Q138" s="66"/>
      <c r="R138" s="66"/>
    </row>
    <row r="139" spans="1:18" x14ac:dyDescent="0.25">
      <c r="A139" s="47" t="s">
        <v>158</v>
      </c>
      <c r="B139" s="349">
        <v>2.5128053239271626</v>
      </c>
      <c r="C139" s="350">
        <v>22.638296999999998</v>
      </c>
      <c r="D139" s="350">
        <v>24.396792000000001</v>
      </c>
      <c r="E139" s="350">
        <v>25.929247</v>
      </c>
      <c r="F139" s="350">
        <v>28.013809365585214</v>
      </c>
      <c r="G139" s="350">
        <v>30.811973999999999</v>
      </c>
      <c r="H139" s="350">
        <v>33.488203999999996</v>
      </c>
      <c r="I139" s="350">
        <v>0</v>
      </c>
      <c r="J139" s="350">
        <v>0</v>
      </c>
      <c r="K139" s="350">
        <v>0</v>
      </c>
      <c r="L139" s="350">
        <v>1.4460979</v>
      </c>
      <c r="M139" s="350">
        <v>1.5344302999999999</v>
      </c>
      <c r="N139" s="350">
        <v>1.7487576</v>
      </c>
      <c r="O139" s="350">
        <v>0.50159540000000002</v>
      </c>
      <c r="P139" s="351">
        <v>0.1259284</v>
      </c>
      <c r="Q139" s="66"/>
      <c r="R139" s="66"/>
    </row>
    <row r="140" spans="1:18" x14ac:dyDescent="0.25">
      <c r="A140" s="48" t="s">
        <v>129</v>
      </c>
      <c r="B140" s="367">
        <v>0</v>
      </c>
      <c r="C140" s="368">
        <v>0</v>
      </c>
      <c r="D140" s="368">
        <v>0</v>
      </c>
      <c r="E140" s="368">
        <v>0</v>
      </c>
      <c r="F140" s="368">
        <v>0</v>
      </c>
      <c r="G140" s="368">
        <v>0</v>
      </c>
      <c r="H140" s="368">
        <v>0</v>
      </c>
      <c r="I140" s="368">
        <v>0</v>
      </c>
      <c r="J140" s="368">
        <v>0</v>
      </c>
      <c r="K140" s="368">
        <v>0</v>
      </c>
      <c r="L140" s="368">
        <v>0</v>
      </c>
      <c r="M140" s="368">
        <v>0</v>
      </c>
      <c r="N140" s="368">
        <v>0</v>
      </c>
      <c r="O140" s="368">
        <v>0</v>
      </c>
      <c r="P140" s="369">
        <v>0</v>
      </c>
      <c r="Q140" s="66"/>
      <c r="R140" s="66"/>
    </row>
    <row r="141" spans="1:18" x14ac:dyDescent="0.25">
      <c r="A141" s="49" t="s">
        <v>142</v>
      </c>
      <c r="B141" s="367">
        <v>0</v>
      </c>
      <c r="C141" s="368">
        <v>0</v>
      </c>
      <c r="D141" s="368">
        <v>0</v>
      </c>
      <c r="E141" s="368">
        <v>0</v>
      </c>
      <c r="F141" s="368">
        <v>0</v>
      </c>
      <c r="G141" s="368">
        <v>0</v>
      </c>
      <c r="H141" s="368">
        <v>0</v>
      </c>
      <c r="I141" s="368">
        <v>0</v>
      </c>
      <c r="J141" s="368">
        <v>0</v>
      </c>
      <c r="K141" s="368">
        <v>0</v>
      </c>
      <c r="L141" s="368">
        <v>0</v>
      </c>
      <c r="M141" s="368">
        <v>0</v>
      </c>
      <c r="N141" s="368">
        <v>0</v>
      </c>
      <c r="O141" s="368">
        <v>0</v>
      </c>
      <c r="P141" s="369">
        <v>0</v>
      </c>
      <c r="Q141" s="66"/>
      <c r="R141" s="66"/>
    </row>
    <row r="142" spans="1:18" x14ac:dyDescent="0.25">
      <c r="A142" s="49" t="s">
        <v>143</v>
      </c>
      <c r="B142" s="367">
        <v>0</v>
      </c>
      <c r="C142" s="368">
        <v>0</v>
      </c>
      <c r="D142" s="368">
        <v>0</v>
      </c>
      <c r="E142" s="368">
        <v>0</v>
      </c>
      <c r="F142" s="368">
        <v>0</v>
      </c>
      <c r="G142" s="368">
        <v>0</v>
      </c>
      <c r="H142" s="368">
        <v>0</v>
      </c>
      <c r="I142" s="368">
        <v>0</v>
      </c>
      <c r="J142" s="368">
        <v>0</v>
      </c>
      <c r="K142" s="368">
        <v>0</v>
      </c>
      <c r="L142" s="368">
        <v>0</v>
      </c>
      <c r="M142" s="368">
        <v>0</v>
      </c>
      <c r="N142" s="368">
        <v>0</v>
      </c>
      <c r="O142" s="368">
        <v>0</v>
      </c>
      <c r="P142" s="369">
        <v>0</v>
      </c>
      <c r="Q142" s="66"/>
      <c r="R142" s="66"/>
    </row>
    <row r="143" spans="1:18" x14ac:dyDescent="0.25">
      <c r="A143" s="39" t="s">
        <v>130</v>
      </c>
      <c r="B143" s="367">
        <v>0</v>
      </c>
      <c r="C143" s="368">
        <v>0</v>
      </c>
      <c r="D143" s="368">
        <v>0</v>
      </c>
      <c r="E143" s="368">
        <v>0</v>
      </c>
      <c r="F143" s="368">
        <v>0</v>
      </c>
      <c r="G143" s="368">
        <v>0</v>
      </c>
      <c r="H143" s="368">
        <v>0</v>
      </c>
      <c r="I143" s="368">
        <v>0</v>
      </c>
      <c r="J143" s="368">
        <v>0</v>
      </c>
      <c r="K143" s="368">
        <v>0</v>
      </c>
      <c r="L143" s="368">
        <v>0</v>
      </c>
      <c r="M143" s="368">
        <v>0</v>
      </c>
      <c r="N143" s="368">
        <v>0</v>
      </c>
      <c r="O143" s="368">
        <v>0</v>
      </c>
      <c r="P143" s="369">
        <v>0</v>
      </c>
      <c r="Q143" s="66"/>
      <c r="R143" s="66"/>
    </row>
    <row r="144" spans="1:18" x14ac:dyDescent="0.25">
      <c r="A144" s="49" t="s">
        <v>142</v>
      </c>
      <c r="B144" s="367"/>
      <c r="C144" s="368"/>
      <c r="D144" s="368"/>
      <c r="E144" s="368"/>
      <c r="F144" s="368"/>
      <c r="G144" s="368"/>
      <c r="H144" s="368"/>
      <c r="I144" s="368"/>
      <c r="J144" s="368"/>
      <c r="K144" s="368"/>
      <c r="L144" s="368"/>
      <c r="M144" s="368"/>
      <c r="N144" s="368"/>
      <c r="O144" s="368"/>
      <c r="P144" s="369"/>
      <c r="Q144" s="66"/>
      <c r="R144" s="66"/>
    </row>
    <row r="145" spans="1:18" x14ac:dyDescent="0.25">
      <c r="A145" s="49" t="s">
        <v>143</v>
      </c>
      <c r="B145" s="367"/>
      <c r="C145" s="368"/>
      <c r="D145" s="368"/>
      <c r="E145" s="368"/>
      <c r="F145" s="368"/>
      <c r="G145" s="368"/>
      <c r="H145" s="368"/>
      <c r="I145" s="368"/>
      <c r="J145" s="368"/>
      <c r="K145" s="368"/>
      <c r="L145" s="368"/>
      <c r="M145" s="368"/>
      <c r="N145" s="368"/>
      <c r="O145" s="368"/>
      <c r="P145" s="369"/>
      <c r="Q145" s="66"/>
      <c r="R145" s="66"/>
    </row>
    <row r="146" spans="1:18" ht="30.75" customHeight="1" x14ac:dyDescent="0.25">
      <c r="A146" s="42" t="s">
        <v>131</v>
      </c>
      <c r="B146" s="367">
        <v>0</v>
      </c>
      <c r="C146" s="368">
        <v>22.208151999999998</v>
      </c>
      <c r="D146" s="368">
        <v>23.932482</v>
      </c>
      <c r="E146" s="368">
        <v>25.326101000000001</v>
      </c>
      <c r="F146" s="368">
        <v>27.144016365585216</v>
      </c>
      <c r="G146" s="368">
        <v>7.16</v>
      </c>
      <c r="H146" s="368">
        <v>7.72</v>
      </c>
      <c r="I146" s="368">
        <v>0</v>
      </c>
      <c r="J146" s="368">
        <v>0</v>
      </c>
      <c r="K146" s="368">
        <v>0</v>
      </c>
      <c r="L146" s="368">
        <v>1.4460979</v>
      </c>
      <c r="M146" s="368">
        <v>1.5344302999999999</v>
      </c>
      <c r="N146" s="368">
        <v>1.7487576</v>
      </c>
      <c r="O146" s="368">
        <v>0.50159540000000002</v>
      </c>
      <c r="P146" s="369">
        <v>0.1259284</v>
      </c>
      <c r="Q146" s="66"/>
      <c r="R146" s="66"/>
    </row>
    <row r="147" spans="1:18" x14ac:dyDescent="0.25">
      <c r="A147" s="49" t="s">
        <v>142</v>
      </c>
      <c r="B147" s="367">
        <v>0</v>
      </c>
      <c r="C147" s="368">
        <v>22.208151999999998</v>
      </c>
      <c r="D147" s="368">
        <v>23.932482</v>
      </c>
      <c r="E147" s="368">
        <v>25.326101000000001</v>
      </c>
      <c r="F147" s="368">
        <v>27.144016365585216</v>
      </c>
      <c r="G147" s="368">
        <v>7.16</v>
      </c>
      <c r="H147" s="368">
        <v>7.72</v>
      </c>
      <c r="I147" s="368">
        <v>0</v>
      </c>
      <c r="J147" s="368">
        <v>0</v>
      </c>
      <c r="K147" s="368">
        <v>0</v>
      </c>
      <c r="L147" s="368">
        <v>1.4460979</v>
      </c>
      <c r="M147" s="368">
        <v>1.5344302999999999</v>
      </c>
      <c r="N147" s="368">
        <v>1.7487576</v>
      </c>
      <c r="O147" s="368">
        <v>0.50159540000000002</v>
      </c>
      <c r="P147" s="369">
        <v>0.1259284</v>
      </c>
      <c r="Q147" s="66"/>
      <c r="R147" s="66"/>
    </row>
    <row r="148" spans="1:18" x14ac:dyDescent="0.25">
      <c r="A148" s="49" t="s">
        <v>143</v>
      </c>
      <c r="B148" s="358">
        <v>0</v>
      </c>
      <c r="C148" s="359">
        <v>0</v>
      </c>
      <c r="D148" s="359">
        <v>0</v>
      </c>
      <c r="E148" s="359">
        <v>0</v>
      </c>
      <c r="F148" s="359">
        <v>0</v>
      </c>
      <c r="G148" s="359">
        <v>0</v>
      </c>
      <c r="H148" s="359">
        <v>0</v>
      </c>
      <c r="I148" s="359">
        <v>0</v>
      </c>
      <c r="J148" s="359">
        <v>0</v>
      </c>
      <c r="K148" s="359">
        <v>0</v>
      </c>
      <c r="L148" s="359">
        <v>0</v>
      </c>
      <c r="M148" s="359">
        <v>0</v>
      </c>
      <c r="N148" s="359">
        <v>0</v>
      </c>
      <c r="O148" s="359">
        <v>0</v>
      </c>
      <c r="P148" s="360">
        <v>0</v>
      </c>
      <c r="Q148" s="66"/>
      <c r="R148" s="66"/>
    </row>
    <row r="149" spans="1:18" x14ac:dyDescent="0.25">
      <c r="A149" s="48" t="s">
        <v>132</v>
      </c>
      <c r="B149" s="367">
        <v>0</v>
      </c>
      <c r="C149" s="368">
        <v>0</v>
      </c>
      <c r="D149" s="368">
        <v>0</v>
      </c>
      <c r="E149" s="368">
        <v>0</v>
      </c>
      <c r="F149" s="368">
        <v>0</v>
      </c>
      <c r="G149" s="368">
        <v>0</v>
      </c>
      <c r="H149" s="368">
        <v>0</v>
      </c>
      <c r="I149" s="368">
        <v>0</v>
      </c>
      <c r="J149" s="368">
        <v>0</v>
      </c>
      <c r="K149" s="368">
        <v>0</v>
      </c>
      <c r="L149" s="368">
        <v>0</v>
      </c>
      <c r="M149" s="368">
        <v>0</v>
      </c>
      <c r="N149" s="368">
        <v>0</v>
      </c>
      <c r="O149" s="368">
        <v>0</v>
      </c>
      <c r="P149" s="369">
        <v>0</v>
      </c>
      <c r="Q149" s="66"/>
      <c r="R149" s="66"/>
    </row>
    <row r="150" spans="1:18" x14ac:dyDescent="0.25">
      <c r="A150" s="49" t="s">
        <v>142</v>
      </c>
      <c r="B150" s="367">
        <v>0</v>
      </c>
      <c r="C150" s="368">
        <v>0</v>
      </c>
      <c r="D150" s="368">
        <v>0</v>
      </c>
      <c r="E150" s="368">
        <v>0</v>
      </c>
      <c r="F150" s="368">
        <v>0</v>
      </c>
      <c r="G150" s="368">
        <v>0</v>
      </c>
      <c r="H150" s="368">
        <v>0</v>
      </c>
      <c r="I150" s="368">
        <v>0</v>
      </c>
      <c r="J150" s="368">
        <v>0</v>
      </c>
      <c r="K150" s="368">
        <v>0</v>
      </c>
      <c r="L150" s="368">
        <v>0</v>
      </c>
      <c r="M150" s="368">
        <v>0</v>
      </c>
      <c r="N150" s="368">
        <v>0</v>
      </c>
      <c r="O150" s="368">
        <v>0</v>
      </c>
      <c r="P150" s="369">
        <v>0</v>
      </c>
      <c r="Q150" s="66"/>
      <c r="R150" s="66"/>
    </row>
    <row r="151" spans="1:18" x14ac:dyDescent="0.25">
      <c r="A151" s="49" t="s">
        <v>143</v>
      </c>
      <c r="B151" s="358">
        <v>0</v>
      </c>
      <c r="C151" s="359">
        <v>0</v>
      </c>
      <c r="D151" s="359">
        <v>0</v>
      </c>
      <c r="E151" s="359">
        <v>0</v>
      </c>
      <c r="F151" s="359">
        <v>0</v>
      </c>
      <c r="G151" s="359">
        <v>0</v>
      </c>
      <c r="H151" s="359">
        <v>0</v>
      </c>
      <c r="I151" s="359">
        <v>0</v>
      </c>
      <c r="J151" s="359">
        <v>0</v>
      </c>
      <c r="K151" s="359">
        <v>0</v>
      </c>
      <c r="L151" s="359">
        <v>0</v>
      </c>
      <c r="M151" s="359">
        <v>0</v>
      </c>
      <c r="N151" s="359">
        <v>0</v>
      </c>
      <c r="O151" s="359">
        <v>0</v>
      </c>
      <c r="P151" s="360">
        <v>0</v>
      </c>
      <c r="Q151" s="66"/>
      <c r="R151" s="66"/>
    </row>
    <row r="152" spans="1:18" x14ac:dyDescent="0.25">
      <c r="A152" s="48" t="s">
        <v>133</v>
      </c>
      <c r="B152" s="367">
        <v>2.5128053239271626</v>
      </c>
      <c r="C152" s="368">
        <v>0.430145</v>
      </c>
      <c r="D152" s="368">
        <v>0.46431</v>
      </c>
      <c r="E152" s="368">
        <v>0.60314599999999996</v>
      </c>
      <c r="F152" s="368">
        <v>0.86979299999999826</v>
      </c>
      <c r="G152" s="368">
        <v>23.651973999999999</v>
      </c>
      <c r="H152" s="368">
        <v>25.768203999999997</v>
      </c>
      <c r="I152" s="368">
        <v>0</v>
      </c>
      <c r="J152" s="368">
        <v>0</v>
      </c>
      <c r="K152" s="368">
        <v>0</v>
      </c>
      <c r="L152" s="368">
        <v>0</v>
      </c>
      <c r="M152" s="368">
        <v>0</v>
      </c>
      <c r="N152" s="368">
        <v>0</v>
      </c>
      <c r="O152" s="368">
        <v>0</v>
      </c>
      <c r="P152" s="369">
        <v>0</v>
      </c>
      <c r="Q152" s="66"/>
      <c r="R152" s="66"/>
    </row>
    <row r="153" spans="1:18" x14ac:dyDescent="0.25">
      <c r="A153" s="49" t="s">
        <v>142</v>
      </c>
      <c r="B153" s="367">
        <v>2.5128053239271626</v>
      </c>
      <c r="C153" s="368">
        <v>0.430145</v>
      </c>
      <c r="D153" s="368">
        <v>0.46431</v>
      </c>
      <c r="E153" s="368">
        <v>0.60314599999999996</v>
      </c>
      <c r="F153" s="368">
        <v>0.86979299999999826</v>
      </c>
      <c r="G153" s="368">
        <v>23.651973999999999</v>
      </c>
      <c r="H153" s="368">
        <v>25.768203999999997</v>
      </c>
      <c r="I153" s="368">
        <v>0</v>
      </c>
      <c r="J153" s="368">
        <v>0</v>
      </c>
      <c r="K153" s="368">
        <v>0</v>
      </c>
      <c r="L153" s="368">
        <v>0</v>
      </c>
      <c r="M153" s="368">
        <v>0</v>
      </c>
      <c r="N153" s="368">
        <v>0</v>
      </c>
      <c r="O153" s="368">
        <v>0</v>
      </c>
      <c r="P153" s="369">
        <v>0</v>
      </c>
      <c r="Q153" s="66"/>
      <c r="R153" s="66"/>
    </row>
    <row r="154" spans="1:18" x14ac:dyDescent="0.25">
      <c r="A154" s="49" t="s">
        <v>143</v>
      </c>
      <c r="B154" s="367">
        <v>0</v>
      </c>
      <c r="C154" s="368">
        <v>0</v>
      </c>
      <c r="D154" s="368">
        <v>0</v>
      </c>
      <c r="E154" s="368">
        <v>0</v>
      </c>
      <c r="F154" s="368">
        <v>0</v>
      </c>
      <c r="G154" s="368">
        <v>0</v>
      </c>
      <c r="H154" s="368">
        <v>0</v>
      </c>
      <c r="I154" s="368">
        <v>0</v>
      </c>
      <c r="J154" s="368">
        <v>0</v>
      </c>
      <c r="K154" s="368">
        <v>0</v>
      </c>
      <c r="L154" s="368">
        <v>0</v>
      </c>
      <c r="M154" s="368">
        <v>0</v>
      </c>
      <c r="N154" s="368">
        <v>0</v>
      </c>
      <c r="O154" s="368">
        <v>0</v>
      </c>
      <c r="P154" s="369">
        <v>0</v>
      </c>
      <c r="Q154" s="66"/>
      <c r="R154" s="66"/>
    </row>
    <row r="155" spans="1:18" x14ac:dyDescent="0.25">
      <c r="A155" s="49" t="s">
        <v>134</v>
      </c>
      <c r="B155" s="358">
        <v>0</v>
      </c>
      <c r="C155" s="359">
        <v>0</v>
      </c>
      <c r="D155" s="359">
        <v>0</v>
      </c>
      <c r="E155" s="359">
        <v>0</v>
      </c>
      <c r="F155" s="359">
        <v>0</v>
      </c>
      <c r="G155" s="359">
        <v>0</v>
      </c>
      <c r="H155" s="359">
        <v>0</v>
      </c>
      <c r="I155" s="359">
        <v>0</v>
      </c>
      <c r="J155" s="359">
        <v>0</v>
      </c>
      <c r="K155" s="359">
        <v>0</v>
      </c>
      <c r="L155" s="359">
        <v>0</v>
      </c>
      <c r="M155" s="359">
        <v>0</v>
      </c>
      <c r="N155" s="359">
        <v>0</v>
      </c>
      <c r="O155" s="359">
        <v>0</v>
      </c>
      <c r="P155" s="360">
        <v>0</v>
      </c>
      <c r="Q155" s="66"/>
      <c r="R155" s="66"/>
    </row>
    <row r="156" spans="1:18" x14ac:dyDescent="0.25">
      <c r="A156" s="51" t="s">
        <v>142</v>
      </c>
      <c r="B156" s="358"/>
      <c r="C156" s="359">
        <v>0</v>
      </c>
      <c r="D156" s="359">
        <v>0</v>
      </c>
      <c r="E156" s="359">
        <v>0</v>
      </c>
      <c r="F156" s="359">
        <v>0</v>
      </c>
      <c r="G156" s="359">
        <v>0</v>
      </c>
      <c r="H156" s="359">
        <v>0</v>
      </c>
      <c r="I156" s="359">
        <v>0</v>
      </c>
      <c r="J156" s="359">
        <v>0</v>
      </c>
      <c r="K156" s="359">
        <v>0</v>
      </c>
      <c r="L156" s="359">
        <v>0</v>
      </c>
      <c r="M156" s="359">
        <v>0</v>
      </c>
      <c r="N156" s="359">
        <v>0</v>
      </c>
      <c r="O156" s="359">
        <v>0</v>
      </c>
      <c r="P156" s="360">
        <v>0</v>
      </c>
      <c r="Q156" s="66"/>
      <c r="R156" s="66"/>
    </row>
    <row r="157" spans="1:18" x14ac:dyDescent="0.25">
      <c r="A157" s="51" t="s">
        <v>143</v>
      </c>
      <c r="B157" s="358"/>
      <c r="C157" s="359">
        <v>0</v>
      </c>
      <c r="D157" s="359">
        <v>0</v>
      </c>
      <c r="E157" s="359">
        <v>0</v>
      </c>
      <c r="F157" s="359">
        <v>0</v>
      </c>
      <c r="G157" s="359">
        <v>0</v>
      </c>
      <c r="H157" s="359">
        <v>0</v>
      </c>
      <c r="I157" s="359">
        <v>0</v>
      </c>
      <c r="J157" s="359">
        <v>0</v>
      </c>
      <c r="K157" s="359">
        <v>0</v>
      </c>
      <c r="L157" s="359">
        <v>0</v>
      </c>
      <c r="M157" s="359">
        <v>0</v>
      </c>
      <c r="N157" s="359">
        <v>0</v>
      </c>
      <c r="O157" s="359">
        <v>0</v>
      </c>
      <c r="P157" s="360">
        <v>0</v>
      </c>
      <c r="Q157" s="66"/>
      <c r="R157" s="66"/>
    </row>
    <row r="158" spans="1:18" ht="41.25" customHeight="1" x14ac:dyDescent="0.25">
      <c r="A158" s="43" t="s">
        <v>150</v>
      </c>
      <c r="B158" s="358">
        <v>0</v>
      </c>
      <c r="C158" s="359">
        <v>0.430145</v>
      </c>
      <c r="D158" s="359">
        <v>0.46431</v>
      </c>
      <c r="E158" s="359">
        <v>0.60314599999999996</v>
      </c>
      <c r="F158" s="359">
        <v>0.86979299999999826</v>
      </c>
      <c r="G158" s="359">
        <v>23.651973999999999</v>
      </c>
      <c r="H158" s="359">
        <v>25.768203999999997</v>
      </c>
      <c r="I158" s="359">
        <v>0</v>
      </c>
      <c r="J158" s="359">
        <v>0</v>
      </c>
      <c r="K158" s="359">
        <v>0</v>
      </c>
      <c r="L158" s="359">
        <v>0</v>
      </c>
      <c r="M158" s="359">
        <v>0</v>
      </c>
      <c r="N158" s="359">
        <v>0</v>
      </c>
      <c r="O158" s="359">
        <v>0</v>
      </c>
      <c r="P158" s="360">
        <v>0</v>
      </c>
      <c r="Q158" s="66"/>
      <c r="R158" s="66"/>
    </row>
    <row r="159" spans="1:18" x14ac:dyDescent="0.25">
      <c r="A159" s="51" t="s">
        <v>142</v>
      </c>
      <c r="B159" s="358"/>
      <c r="C159" s="359">
        <v>0.430145</v>
      </c>
      <c r="D159" s="359">
        <v>0.46431</v>
      </c>
      <c r="E159" s="359">
        <v>0.60314599999999996</v>
      </c>
      <c r="F159" s="359">
        <v>0.86979299999999826</v>
      </c>
      <c r="G159" s="359">
        <v>23.651973999999999</v>
      </c>
      <c r="H159" s="359">
        <v>25.768203999999997</v>
      </c>
      <c r="I159" s="359">
        <v>0</v>
      </c>
      <c r="J159" s="359">
        <v>0</v>
      </c>
      <c r="K159" s="359">
        <v>0</v>
      </c>
      <c r="L159" s="359">
        <v>0</v>
      </c>
      <c r="M159" s="359">
        <v>0</v>
      </c>
      <c r="N159" s="359">
        <v>0</v>
      </c>
      <c r="O159" s="359">
        <v>0</v>
      </c>
      <c r="P159" s="360">
        <v>0</v>
      </c>
      <c r="Q159" s="66"/>
      <c r="R159" s="66"/>
    </row>
    <row r="160" spans="1:18" x14ac:dyDescent="0.25">
      <c r="A160" s="51" t="s">
        <v>143</v>
      </c>
      <c r="B160" s="358"/>
      <c r="C160" s="359">
        <v>0</v>
      </c>
      <c r="D160" s="359">
        <v>0</v>
      </c>
      <c r="E160" s="359">
        <v>0</v>
      </c>
      <c r="F160" s="359">
        <v>0</v>
      </c>
      <c r="G160" s="359">
        <v>0</v>
      </c>
      <c r="H160" s="359">
        <v>0</v>
      </c>
      <c r="I160" s="359">
        <v>0</v>
      </c>
      <c r="J160" s="359">
        <v>0</v>
      </c>
      <c r="K160" s="359">
        <v>0</v>
      </c>
      <c r="L160" s="359">
        <v>0</v>
      </c>
      <c r="M160" s="359">
        <v>0</v>
      </c>
      <c r="N160" s="359">
        <v>0</v>
      </c>
      <c r="O160" s="359">
        <v>0</v>
      </c>
      <c r="P160" s="360">
        <v>0</v>
      </c>
      <c r="Q160" s="66"/>
      <c r="R160" s="66"/>
    </row>
    <row r="161" spans="1:18" x14ac:dyDescent="0.25">
      <c r="A161" s="40" t="s">
        <v>159</v>
      </c>
      <c r="B161" s="349">
        <v>714.96513773981076</v>
      </c>
      <c r="C161" s="350">
        <v>716.93576304028727</v>
      </c>
      <c r="D161" s="350">
        <v>1122.924286268624</v>
      </c>
      <c r="E161" s="350">
        <v>1416.6672248701157</v>
      </c>
      <c r="F161" s="350">
        <v>1524.3587679946918</v>
      </c>
      <c r="G161" s="350">
        <v>1494.93805959</v>
      </c>
      <c r="H161" s="350">
        <v>1597.5095953999999</v>
      </c>
      <c r="I161" s="350">
        <v>1714.50713817</v>
      </c>
      <c r="J161" s="350">
        <v>2068.8959209999998</v>
      </c>
      <c r="K161" s="350">
        <v>2193.3462044499997</v>
      </c>
      <c r="L161" s="350">
        <v>1992.993487</v>
      </c>
      <c r="M161" s="350">
        <v>2436.4826359999997</v>
      </c>
      <c r="N161" s="350">
        <v>2261.7542450000001</v>
      </c>
      <c r="O161" s="350">
        <v>2613.4344730000003</v>
      </c>
      <c r="P161" s="351">
        <v>2336.253976</v>
      </c>
      <c r="Q161" s="66"/>
      <c r="R161" s="66"/>
    </row>
    <row r="162" spans="1:18" x14ac:dyDescent="0.25">
      <c r="A162" s="52" t="s">
        <v>160</v>
      </c>
      <c r="B162" s="367">
        <v>29.673510003572989</v>
      </c>
      <c r="C162" s="368">
        <v>63.562149274180392</v>
      </c>
      <c r="D162" s="368">
        <v>94.922506689507159</v>
      </c>
      <c r="E162" s="368">
        <v>105.36070814282513</v>
      </c>
      <c r="F162" s="368">
        <v>124.27848415727694</v>
      </c>
      <c r="G162" s="368">
        <v>133.93</v>
      </c>
      <c r="H162" s="368">
        <v>168.07</v>
      </c>
      <c r="I162" s="368">
        <v>231.77090000000001</v>
      </c>
      <c r="J162" s="368">
        <v>267.04520000000002</v>
      </c>
      <c r="K162" s="368">
        <v>275.58999999999997</v>
      </c>
      <c r="L162" s="368">
        <v>190.33517399999999</v>
      </c>
      <c r="M162" s="368">
        <v>215.64417299999999</v>
      </c>
      <c r="N162" s="368">
        <v>212.77146099999999</v>
      </c>
      <c r="O162" s="368">
        <v>243.194264</v>
      </c>
      <c r="P162" s="369">
        <v>239.40579299999999</v>
      </c>
      <c r="Q162" s="66"/>
      <c r="R162" s="66"/>
    </row>
    <row r="163" spans="1:18" x14ac:dyDescent="0.25">
      <c r="A163" s="53" t="s">
        <v>161</v>
      </c>
      <c r="B163" s="367">
        <v>29.673510003572989</v>
      </c>
      <c r="C163" s="368">
        <v>63.562149274180392</v>
      </c>
      <c r="D163" s="368">
        <v>94.922506689507159</v>
      </c>
      <c r="E163" s="368">
        <v>105.36070814282513</v>
      </c>
      <c r="F163" s="368">
        <v>124.27848415727694</v>
      </c>
      <c r="G163" s="368">
        <v>133.93</v>
      </c>
      <c r="H163" s="368">
        <v>168.07</v>
      </c>
      <c r="I163" s="368">
        <v>231.77090000000001</v>
      </c>
      <c r="J163" s="368">
        <v>267.04520000000002</v>
      </c>
      <c r="K163" s="368">
        <v>275.58999999999997</v>
      </c>
      <c r="L163" s="368">
        <v>190.33517399999999</v>
      </c>
      <c r="M163" s="368">
        <v>215.64417299999999</v>
      </c>
      <c r="N163" s="368">
        <v>212.77146099999999</v>
      </c>
      <c r="O163" s="368">
        <v>243.194264</v>
      </c>
      <c r="P163" s="369">
        <v>239.40579299999999</v>
      </c>
      <c r="Q163" s="66"/>
      <c r="R163" s="66"/>
    </row>
    <row r="164" spans="1:18" x14ac:dyDescent="0.25">
      <c r="A164" s="53" t="s">
        <v>162</v>
      </c>
      <c r="B164" s="367"/>
      <c r="C164" s="368"/>
      <c r="D164" s="368"/>
      <c r="E164" s="368"/>
      <c r="F164" s="368"/>
      <c r="G164" s="368"/>
      <c r="H164" s="368"/>
      <c r="I164" s="368"/>
      <c r="J164" s="368"/>
      <c r="K164" s="368"/>
      <c r="L164" s="368"/>
      <c r="M164" s="368"/>
      <c r="N164" s="368"/>
      <c r="O164" s="368"/>
      <c r="P164" s="369"/>
      <c r="Q164" s="66"/>
      <c r="R164" s="66"/>
    </row>
    <row r="165" spans="1:18" x14ac:dyDescent="0.25">
      <c r="A165" s="54" t="s">
        <v>163</v>
      </c>
      <c r="B165" s="367"/>
      <c r="C165" s="368"/>
      <c r="D165" s="368"/>
      <c r="E165" s="368"/>
      <c r="F165" s="368"/>
      <c r="G165" s="368"/>
      <c r="H165" s="368"/>
      <c r="I165" s="368"/>
      <c r="J165" s="368"/>
      <c r="K165" s="368"/>
      <c r="L165" s="368"/>
      <c r="M165" s="368"/>
      <c r="N165" s="368"/>
      <c r="O165" s="368"/>
      <c r="P165" s="369"/>
      <c r="Q165" s="66"/>
      <c r="R165" s="66"/>
    </row>
    <row r="166" spans="1:18" x14ac:dyDescent="0.25">
      <c r="A166" s="52" t="s">
        <v>164</v>
      </c>
      <c r="B166" s="367">
        <v>0.31210002430942468</v>
      </c>
      <c r="C166" s="368">
        <v>0.61011430435491754</v>
      </c>
      <c r="D166" s="368">
        <v>0.66118552614587944</v>
      </c>
      <c r="E166" s="368">
        <v>2.2627191572904217</v>
      </c>
      <c r="F166" s="368">
        <v>0.98693138741470809</v>
      </c>
      <c r="G166" s="368">
        <v>0.97</v>
      </c>
      <c r="H166" s="368">
        <v>63.51</v>
      </c>
      <c r="I166" s="368">
        <v>0.93859999999999999</v>
      </c>
      <c r="J166" s="368">
        <v>0.58479999999999999</v>
      </c>
      <c r="K166" s="368">
        <v>1.22</v>
      </c>
      <c r="L166" s="368">
        <v>3.3205789999999999</v>
      </c>
      <c r="M166" s="368">
        <v>4.2526149999999996</v>
      </c>
      <c r="N166" s="368">
        <v>4.7897420000000004</v>
      </c>
      <c r="O166" s="368">
        <v>4.741638</v>
      </c>
      <c r="P166" s="369">
        <v>4.1247420000000004</v>
      </c>
      <c r="Q166" s="66"/>
      <c r="R166" s="66"/>
    </row>
    <row r="167" spans="1:18" x14ac:dyDescent="0.25">
      <c r="A167" s="52" t="s">
        <v>165</v>
      </c>
      <c r="B167" s="367">
        <v>0</v>
      </c>
      <c r="C167" s="368">
        <v>0</v>
      </c>
      <c r="D167" s="368">
        <v>0</v>
      </c>
      <c r="E167" s="368">
        <v>0</v>
      </c>
      <c r="F167" s="368">
        <v>0</v>
      </c>
      <c r="G167" s="368">
        <v>0</v>
      </c>
      <c r="H167" s="368">
        <v>0</v>
      </c>
      <c r="I167" s="368">
        <v>0</v>
      </c>
      <c r="J167" s="368">
        <v>0</v>
      </c>
      <c r="K167" s="368">
        <v>0</v>
      </c>
      <c r="L167" s="368">
        <v>0</v>
      </c>
      <c r="M167" s="368">
        <v>0</v>
      </c>
      <c r="N167" s="368">
        <v>0</v>
      </c>
      <c r="O167" s="368">
        <v>0</v>
      </c>
      <c r="P167" s="369">
        <v>0</v>
      </c>
      <c r="Q167" s="66"/>
      <c r="R167" s="66"/>
    </row>
    <row r="168" spans="1:18" x14ac:dyDescent="0.25">
      <c r="A168" s="52" t="s">
        <v>166</v>
      </c>
      <c r="B168" s="367">
        <v>684.97952771192831</v>
      </c>
      <c r="C168" s="368">
        <v>652.76349946175196</v>
      </c>
      <c r="D168" s="368">
        <v>1027.340594052971</v>
      </c>
      <c r="E168" s="368">
        <v>1309.0437975700002</v>
      </c>
      <c r="F168" s="368">
        <v>1399.0933524500001</v>
      </c>
      <c r="G168" s="368">
        <v>1360.0380595899999</v>
      </c>
      <c r="H168" s="368">
        <v>1365.9295953999999</v>
      </c>
      <c r="I168" s="368">
        <v>1481.79763817</v>
      </c>
      <c r="J168" s="368">
        <v>1801.2659209999999</v>
      </c>
      <c r="K168" s="368">
        <v>1916.5362044499998</v>
      </c>
      <c r="L168" s="368">
        <v>1799.337734</v>
      </c>
      <c r="M168" s="368">
        <v>2216.5858479999997</v>
      </c>
      <c r="N168" s="368">
        <v>2044.1930420000001</v>
      </c>
      <c r="O168" s="368">
        <v>2365.4985710000001</v>
      </c>
      <c r="P168" s="369">
        <v>2092.7234410000001</v>
      </c>
      <c r="Q168" s="66"/>
      <c r="R168" s="66"/>
    </row>
    <row r="169" spans="1:18" x14ac:dyDescent="0.25">
      <c r="A169" s="53" t="s">
        <v>167</v>
      </c>
      <c r="B169" s="367">
        <v>615.08512739606897</v>
      </c>
      <c r="C169" s="368">
        <v>635.80497014865796</v>
      </c>
      <c r="D169" s="368">
        <v>998.69208678999996</v>
      </c>
      <c r="E169" s="368">
        <v>1150.50174401</v>
      </c>
      <c r="F169" s="368">
        <v>900.54514176999999</v>
      </c>
      <c r="G169" s="368">
        <v>245.33544248999996</v>
      </c>
      <c r="H169" s="368">
        <v>464.7551704</v>
      </c>
      <c r="I169" s="368">
        <v>347.99693532999999</v>
      </c>
      <c r="J169" s="368">
        <v>406.97601299999997</v>
      </c>
      <c r="K169" s="368">
        <v>424.33357899999999</v>
      </c>
      <c r="L169" s="368">
        <v>171.65663900000001</v>
      </c>
      <c r="M169" s="368">
        <v>272.836974</v>
      </c>
      <c r="N169" s="368">
        <v>285.33221400000002</v>
      </c>
      <c r="O169" s="368">
        <v>264.09332599999999</v>
      </c>
      <c r="P169" s="369">
        <v>366.47761200000002</v>
      </c>
      <c r="Q169" s="66"/>
      <c r="R169" s="66"/>
    </row>
    <row r="170" spans="1:18" x14ac:dyDescent="0.25">
      <c r="A170" s="48" t="s">
        <v>168</v>
      </c>
      <c r="B170" s="367">
        <v>564.9650645178657</v>
      </c>
      <c r="C170" s="368">
        <v>504.87297027914235</v>
      </c>
      <c r="D170" s="368">
        <v>919.15887481999994</v>
      </c>
      <c r="E170" s="368">
        <v>702.35147516999996</v>
      </c>
      <c r="F170" s="368">
        <v>849.24565041999995</v>
      </c>
      <c r="G170" s="368">
        <v>238.46012932999997</v>
      </c>
      <c r="H170" s="368">
        <v>464.00776440999999</v>
      </c>
      <c r="I170" s="368">
        <v>345.41850803</v>
      </c>
      <c r="J170" s="368">
        <v>405.94696499999998</v>
      </c>
      <c r="K170" s="368">
        <v>418.25167399999998</v>
      </c>
      <c r="L170" s="368">
        <v>168.853137</v>
      </c>
      <c r="M170" s="368">
        <v>68.272538999999995</v>
      </c>
      <c r="N170" s="368">
        <v>132.25298699999999</v>
      </c>
      <c r="O170" s="368">
        <v>123.766333</v>
      </c>
      <c r="P170" s="369">
        <v>336.26800400000002</v>
      </c>
      <c r="Q170" s="66"/>
      <c r="R170" s="66"/>
    </row>
    <row r="171" spans="1:18" x14ac:dyDescent="0.25">
      <c r="A171" s="48" t="s">
        <v>169</v>
      </c>
      <c r="B171" s="367">
        <v>50.12006287820325</v>
      </c>
      <c r="C171" s="368">
        <v>130.93199986951558</v>
      </c>
      <c r="D171" s="368">
        <v>79.533211969999996</v>
      </c>
      <c r="E171" s="368">
        <v>448.15026883999997</v>
      </c>
      <c r="F171" s="368">
        <v>51.299491350000011</v>
      </c>
      <c r="G171" s="368">
        <v>6.8753131599999993</v>
      </c>
      <c r="H171" s="368">
        <v>0.74740598999999996</v>
      </c>
      <c r="I171" s="368">
        <v>2.5784273</v>
      </c>
      <c r="J171" s="368">
        <v>1.029048</v>
      </c>
      <c r="K171" s="368">
        <v>6.0819049999999999</v>
      </c>
      <c r="L171" s="368">
        <v>2.8035019999999999</v>
      </c>
      <c r="M171" s="368">
        <v>204.564435</v>
      </c>
      <c r="N171" s="368">
        <v>153.079227</v>
      </c>
      <c r="O171" s="368">
        <v>140.32699299999999</v>
      </c>
      <c r="P171" s="369">
        <v>30.209607999999999</v>
      </c>
      <c r="Q171" s="66"/>
      <c r="R171" s="66"/>
    </row>
    <row r="172" spans="1:18" x14ac:dyDescent="0.25">
      <c r="A172" s="53" t="s">
        <v>170</v>
      </c>
      <c r="B172" s="367">
        <v>69.894400315859357</v>
      </c>
      <c r="C172" s="368">
        <v>16.958529313093969</v>
      </c>
      <c r="D172" s="368">
        <v>28.648507262971041</v>
      </c>
      <c r="E172" s="368">
        <v>158.54205356</v>
      </c>
      <c r="F172" s="368">
        <v>498.54821068000001</v>
      </c>
      <c r="G172" s="368">
        <v>1114.7026171</v>
      </c>
      <c r="H172" s="368">
        <v>901.17442500000004</v>
      </c>
      <c r="I172" s="368">
        <v>1133.80070284</v>
      </c>
      <c r="J172" s="368">
        <v>1394.289908</v>
      </c>
      <c r="K172" s="368">
        <v>1492.2026254499999</v>
      </c>
      <c r="L172" s="368">
        <v>1627.6810949999999</v>
      </c>
      <c r="M172" s="368">
        <v>1943.7488739999999</v>
      </c>
      <c r="N172" s="368">
        <v>1758.8608280000001</v>
      </c>
      <c r="O172" s="368">
        <v>2101.4052449999999</v>
      </c>
      <c r="P172" s="369">
        <v>1726.245829</v>
      </c>
      <c r="Q172" s="66"/>
      <c r="R172" s="66"/>
    </row>
    <row r="173" spans="1:18" x14ac:dyDescent="0.25">
      <c r="A173" s="48" t="s">
        <v>141</v>
      </c>
      <c r="B173" s="367">
        <v>69.894400315859357</v>
      </c>
      <c r="C173" s="368">
        <v>16.958529313093969</v>
      </c>
      <c r="D173" s="368">
        <v>28.648507262971041</v>
      </c>
      <c r="E173" s="368">
        <v>158.54205356</v>
      </c>
      <c r="F173" s="368">
        <v>498.54821068000001</v>
      </c>
      <c r="G173" s="368">
        <v>1114.7026171</v>
      </c>
      <c r="H173" s="368">
        <v>901.17442500000004</v>
      </c>
      <c r="I173" s="368">
        <v>1133.80070284</v>
      </c>
      <c r="J173" s="368">
        <v>1394.289908</v>
      </c>
      <c r="K173" s="368">
        <v>1492.2026254499999</v>
      </c>
      <c r="L173" s="368">
        <v>1627.6810949999999</v>
      </c>
      <c r="M173" s="368">
        <v>1943.7488739999999</v>
      </c>
      <c r="N173" s="368">
        <v>1758.8608280000001</v>
      </c>
      <c r="O173" s="368">
        <v>2101.4052449999999</v>
      </c>
      <c r="P173" s="369">
        <v>1726.245829</v>
      </c>
      <c r="Q173" s="66"/>
      <c r="R173" s="66"/>
    </row>
    <row r="174" spans="1:18" x14ac:dyDescent="0.25">
      <c r="A174" s="48" t="s">
        <v>171</v>
      </c>
      <c r="B174" s="367">
        <v>0</v>
      </c>
      <c r="C174" s="368">
        <v>0</v>
      </c>
      <c r="D174" s="368">
        <v>0</v>
      </c>
      <c r="E174" s="368">
        <v>0</v>
      </c>
      <c r="F174" s="368">
        <v>0</v>
      </c>
      <c r="G174" s="368">
        <v>0</v>
      </c>
      <c r="H174" s="368">
        <v>0</v>
      </c>
      <c r="I174" s="368">
        <v>0</v>
      </c>
      <c r="J174" s="368">
        <v>0</v>
      </c>
      <c r="K174" s="368">
        <v>0</v>
      </c>
      <c r="L174" s="368">
        <v>0</v>
      </c>
      <c r="M174" s="368">
        <v>0</v>
      </c>
      <c r="N174" s="368">
        <v>0</v>
      </c>
      <c r="O174" s="368">
        <v>109.717974</v>
      </c>
      <c r="P174" s="369">
        <v>251.630019</v>
      </c>
      <c r="Q174" s="66"/>
      <c r="R174" s="66"/>
    </row>
    <row r="175" spans="1:18" x14ac:dyDescent="0.25">
      <c r="A175" s="49" t="s">
        <v>172</v>
      </c>
      <c r="B175" s="367">
        <v>69.894400315859357</v>
      </c>
      <c r="C175" s="368">
        <v>16.958529313093969</v>
      </c>
      <c r="D175" s="368">
        <v>28.648507262971041</v>
      </c>
      <c r="E175" s="368">
        <v>158.54205356</v>
      </c>
      <c r="F175" s="368">
        <v>498.54821068000001</v>
      </c>
      <c r="G175" s="368">
        <v>1114.7026171</v>
      </c>
      <c r="H175" s="368">
        <v>901.17442500000004</v>
      </c>
      <c r="I175" s="368">
        <v>1133.80070284</v>
      </c>
      <c r="J175" s="368">
        <v>1394.289908</v>
      </c>
      <c r="K175" s="368">
        <v>1492.2026254499999</v>
      </c>
      <c r="L175" s="368">
        <v>1627.6810949999999</v>
      </c>
      <c r="M175" s="368">
        <v>1943.7488739999999</v>
      </c>
      <c r="N175" s="368">
        <v>1758.8608280000001</v>
      </c>
      <c r="O175" s="368">
        <v>1991.687271</v>
      </c>
      <c r="P175" s="369">
        <v>1474.61581</v>
      </c>
      <c r="Q175" s="66"/>
      <c r="R175" s="66"/>
    </row>
    <row r="176" spans="1:18" x14ac:dyDescent="0.25">
      <c r="A176" s="48" t="s">
        <v>117</v>
      </c>
      <c r="B176" s="367">
        <v>0</v>
      </c>
      <c r="C176" s="368">
        <v>0</v>
      </c>
      <c r="D176" s="368">
        <v>0</v>
      </c>
      <c r="E176" s="368">
        <v>0</v>
      </c>
      <c r="F176" s="368">
        <v>0</v>
      </c>
      <c r="G176" s="368">
        <v>0</v>
      </c>
      <c r="H176" s="368">
        <v>0</v>
      </c>
      <c r="I176" s="368">
        <v>0</v>
      </c>
      <c r="J176" s="368">
        <v>0</v>
      </c>
      <c r="K176" s="368">
        <v>0</v>
      </c>
      <c r="L176" s="368">
        <v>0</v>
      </c>
      <c r="M176" s="368">
        <v>0</v>
      </c>
      <c r="N176" s="368">
        <v>0</v>
      </c>
      <c r="O176" s="368">
        <v>0</v>
      </c>
      <c r="P176" s="369">
        <v>0</v>
      </c>
      <c r="Q176" s="66"/>
      <c r="R176" s="66"/>
    </row>
    <row r="177" spans="1:18" x14ac:dyDescent="0.25">
      <c r="A177" s="55" t="s">
        <v>173</v>
      </c>
      <c r="B177" s="367"/>
      <c r="C177" s="368"/>
      <c r="D177" s="368"/>
      <c r="E177" s="368"/>
      <c r="F177" s="368"/>
      <c r="G177" s="368"/>
      <c r="H177" s="368"/>
      <c r="I177" s="368"/>
      <c r="J177" s="368"/>
      <c r="K177" s="368"/>
      <c r="L177" s="368"/>
      <c r="M177" s="368"/>
      <c r="N177" s="368"/>
      <c r="O177" s="368"/>
      <c r="P177" s="369"/>
      <c r="Q177" s="66"/>
      <c r="R177" s="66"/>
    </row>
    <row r="178" spans="1:18" x14ac:dyDescent="0.25">
      <c r="A178" s="53" t="s">
        <v>174</v>
      </c>
      <c r="B178" s="367">
        <v>0</v>
      </c>
      <c r="C178" s="368">
        <v>0</v>
      </c>
      <c r="D178" s="368">
        <v>0</v>
      </c>
      <c r="E178" s="368">
        <v>0</v>
      </c>
      <c r="F178" s="368">
        <v>0</v>
      </c>
      <c r="G178" s="368">
        <v>0</v>
      </c>
      <c r="H178" s="368">
        <v>0</v>
      </c>
      <c r="I178" s="368">
        <v>0</v>
      </c>
      <c r="J178" s="368">
        <v>0</v>
      </c>
      <c r="K178" s="368">
        <v>0</v>
      </c>
      <c r="L178" s="368">
        <v>0</v>
      </c>
      <c r="M178" s="368">
        <v>0</v>
      </c>
      <c r="N178" s="368">
        <v>0</v>
      </c>
      <c r="O178" s="368">
        <v>0</v>
      </c>
      <c r="P178" s="369">
        <v>0</v>
      </c>
      <c r="Q178" s="66"/>
      <c r="R178" s="66"/>
    </row>
    <row r="179" spans="1:18" x14ac:dyDescent="0.25">
      <c r="A179" s="52" t="s">
        <v>175</v>
      </c>
      <c r="B179" s="367">
        <v>0</v>
      </c>
      <c r="C179" s="368">
        <v>0</v>
      </c>
      <c r="D179" s="368">
        <v>0</v>
      </c>
      <c r="E179" s="368">
        <v>0</v>
      </c>
      <c r="F179" s="368">
        <v>0</v>
      </c>
      <c r="G179" s="368">
        <v>0</v>
      </c>
      <c r="H179" s="368">
        <v>0</v>
      </c>
      <c r="I179" s="368">
        <v>0</v>
      </c>
      <c r="J179" s="368">
        <v>0</v>
      </c>
      <c r="K179" s="368">
        <v>0</v>
      </c>
      <c r="L179" s="368">
        <v>0</v>
      </c>
      <c r="M179" s="368">
        <v>0</v>
      </c>
      <c r="N179" s="368">
        <v>0</v>
      </c>
      <c r="O179" s="368">
        <v>0</v>
      </c>
      <c r="P179" s="369">
        <v>0</v>
      </c>
      <c r="Q179" s="66"/>
      <c r="R179" s="66"/>
    </row>
    <row r="180" spans="1:18" x14ac:dyDescent="0.25">
      <c r="A180" s="56" t="s">
        <v>176</v>
      </c>
      <c r="B180" s="373">
        <v>3146.5980468829275</v>
      </c>
      <c r="C180" s="374">
        <v>3475.6741697291191</v>
      </c>
      <c r="D180" s="374">
        <v>4152.587103458206</v>
      </c>
      <c r="E180" s="374">
        <v>4453.3379186192524</v>
      </c>
      <c r="F180" s="374">
        <v>5200.2309218971659</v>
      </c>
      <c r="G180" s="374">
        <v>5844.8727833293115</v>
      </c>
      <c r="H180" s="374">
        <v>6398.0236520178696</v>
      </c>
      <c r="I180" s="374">
        <v>6887.9226970906493</v>
      </c>
      <c r="J180" s="374">
        <v>8079.0097655874642</v>
      </c>
      <c r="K180" s="374">
        <v>8435.0781107731491</v>
      </c>
      <c r="L180" s="374">
        <v>8640.8412222408333</v>
      </c>
      <c r="M180" s="374">
        <v>9183.0396404888506</v>
      </c>
      <c r="N180" s="374">
        <v>9654.5910597128277</v>
      </c>
      <c r="O180" s="374">
        <v>10747.252380297992</v>
      </c>
      <c r="P180" s="375">
        <v>10979.795581933928</v>
      </c>
      <c r="Q180" s="66"/>
      <c r="R180" s="66"/>
    </row>
    <row r="181" spans="1:18" x14ac:dyDescent="0.25">
      <c r="A181" s="34" t="s">
        <v>116</v>
      </c>
      <c r="B181" s="349">
        <v>1343.7274485088858</v>
      </c>
      <c r="C181" s="350">
        <v>1650.6297013162616</v>
      </c>
      <c r="D181" s="350">
        <v>1849.1909644185234</v>
      </c>
      <c r="E181" s="350">
        <v>2192.6444913831178</v>
      </c>
      <c r="F181" s="350">
        <v>2657.3849087017334</v>
      </c>
      <c r="G181" s="350">
        <v>3090.1059031463224</v>
      </c>
      <c r="H181" s="350">
        <v>3318.827903146323</v>
      </c>
      <c r="I181" s="350">
        <v>3514.8208646661737</v>
      </c>
      <c r="J181" s="350">
        <v>3914.3659438897234</v>
      </c>
      <c r="K181" s="350">
        <v>4146.8300580741907</v>
      </c>
      <c r="L181" s="350">
        <v>4485.6900063608373</v>
      </c>
      <c r="M181" s="350">
        <v>4378.3384117575242</v>
      </c>
      <c r="N181" s="350">
        <v>4951.333933882679</v>
      </c>
      <c r="O181" s="350">
        <v>5392.2158278607267</v>
      </c>
      <c r="P181" s="351">
        <v>5598.1153379866082</v>
      </c>
      <c r="Q181" s="66"/>
      <c r="R181" s="66"/>
    </row>
    <row r="182" spans="1:18" ht="30.75" customHeight="1" x14ac:dyDescent="0.25">
      <c r="A182" s="35" t="s">
        <v>117</v>
      </c>
      <c r="B182" s="352">
        <v>1181.9780097563998</v>
      </c>
      <c r="C182" s="353">
        <v>1366.1084090360462</v>
      </c>
      <c r="D182" s="353">
        <v>1579.6188440188366</v>
      </c>
      <c r="E182" s="353">
        <v>1863.3469481234704</v>
      </c>
      <c r="F182" s="353">
        <v>2226.615903146323</v>
      </c>
      <c r="G182" s="353">
        <v>2407.4159031463223</v>
      </c>
      <c r="H182" s="353">
        <v>2481.2679031463231</v>
      </c>
      <c r="I182" s="353">
        <v>2642.5227031463237</v>
      </c>
      <c r="J182" s="353">
        <v>3110.1655031463233</v>
      </c>
      <c r="K182" s="353">
        <v>3148.8883031463229</v>
      </c>
      <c r="L182" s="353">
        <v>3316.2990723167945</v>
      </c>
      <c r="M182" s="353">
        <v>3084.1550789181779</v>
      </c>
      <c r="N182" s="353">
        <v>3266.6031479981284</v>
      </c>
      <c r="O182" s="353">
        <v>3439.982014388127</v>
      </c>
      <c r="P182" s="354">
        <v>3530.5023203508795</v>
      </c>
      <c r="Q182" s="66"/>
      <c r="R182" s="66"/>
    </row>
    <row r="183" spans="1:18" ht="26.25" customHeight="1" x14ac:dyDescent="0.25">
      <c r="A183" s="36" t="s">
        <v>118</v>
      </c>
      <c r="B183" s="355">
        <v>1181.9780097563998</v>
      </c>
      <c r="C183" s="356">
        <v>1366.1084090360462</v>
      </c>
      <c r="D183" s="356">
        <v>1579.6188440188366</v>
      </c>
      <c r="E183" s="356">
        <v>1863.3469481234704</v>
      </c>
      <c r="F183" s="356">
        <v>2226.615903146323</v>
      </c>
      <c r="G183" s="356">
        <v>2407.4159031463223</v>
      </c>
      <c r="H183" s="356">
        <v>2481.2679031463231</v>
      </c>
      <c r="I183" s="356">
        <v>2642.5227031463237</v>
      </c>
      <c r="J183" s="356">
        <v>3110.1655031463233</v>
      </c>
      <c r="K183" s="356">
        <v>3148.8883031463229</v>
      </c>
      <c r="L183" s="356">
        <v>3311.578974643684</v>
      </c>
      <c r="M183" s="356">
        <v>3079.3853235612733</v>
      </c>
      <c r="N183" s="356">
        <v>3261.5777739643236</v>
      </c>
      <c r="O183" s="356">
        <v>3434.6979238043386</v>
      </c>
      <c r="P183" s="357">
        <v>3524.9773965331315</v>
      </c>
      <c r="Q183" s="66"/>
      <c r="R183" s="66"/>
    </row>
    <row r="184" spans="1:18" ht="42" customHeight="1" x14ac:dyDescent="0.25">
      <c r="A184" s="36" t="s">
        <v>119</v>
      </c>
      <c r="B184" s="358">
        <v>0</v>
      </c>
      <c r="C184" s="359">
        <v>0</v>
      </c>
      <c r="D184" s="359">
        <v>0</v>
      </c>
      <c r="E184" s="359">
        <v>0</v>
      </c>
      <c r="F184" s="359">
        <v>0</v>
      </c>
      <c r="G184" s="359">
        <v>0</v>
      </c>
      <c r="H184" s="359">
        <v>0</v>
      </c>
      <c r="I184" s="359">
        <v>0</v>
      </c>
      <c r="J184" s="359">
        <v>0</v>
      </c>
      <c r="K184" s="359">
        <v>0</v>
      </c>
      <c r="L184" s="359">
        <v>0</v>
      </c>
      <c r="M184" s="359">
        <v>0</v>
      </c>
      <c r="N184" s="359">
        <v>0</v>
      </c>
      <c r="O184" s="359">
        <v>0</v>
      </c>
      <c r="P184" s="360">
        <v>0</v>
      </c>
      <c r="Q184" s="66"/>
      <c r="R184" s="66"/>
    </row>
    <row r="185" spans="1:18" ht="28.5" customHeight="1" x14ac:dyDescent="0.25">
      <c r="A185" s="36" t="s">
        <v>120</v>
      </c>
      <c r="B185" s="358">
        <v>0</v>
      </c>
      <c r="C185" s="359">
        <v>0</v>
      </c>
      <c r="D185" s="359">
        <v>0</v>
      </c>
      <c r="E185" s="359">
        <v>0</v>
      </c>
      <c r="F185" s="359">
        <v>0</v>
      </c>
      <c r="G185" s="359">
        <v>0</v>
      </c>
      <c r="H185" s="359">
        <v>0</v>
      </c>
      <c r="I185" s="359">
        <v>0</v>
      </c>
      <c r="J185" s="359">
        <v>0</v>
      </c>
      <c r="K185" s="359">
        <v>0</v>
      </c>
      <c r="L185" s="359">
        <v>4.7200976731104802</v>
      </c>
      <c r="M185" s="359">
        <v>4.7697553569046889</v>
      </c>
      <c r="N185" s="359">
        <v>5.0253740338048551</v>
      </c>
      <c r="O185" s="359">
        <v>5.2840905837882097</v>
      </c>
      <c r="P185" s="360">
        <v>5.52492381774805</v>
      </c>
      <c r="Q185" s="66"/>
      <c r="R185" s="66"/>
    </row>
    <row r="186" spans="1:18" x14ac:dyDescent="0.25">
      <c r="A186" s="37" t="s">
        <v>121</v>
      </c>
      <c r="B186" s="361"/>
      <c r="C186" s="362"/>
      <c r="D186" s="362"/>
      <c r="E186" s="362"/>
      <c r="F186" s="362"/>
      <c r="G186" s="362"/>
      <c r="H186" s="362"/>
      <c r="I186" s="362"/>
      <c r="J186" s="362"/>
      <c r="K186" s="362"/>
      <c r="L186" s="362"/>
      <c r="M186" s="362"/>
      <c r="N186" s="362"/>
      <c r="O186" s="362"/>
      <c r="P186" s="363"/>
      <c r="Q186" s="66"/>
      <c r="R186" s="66"/>
    </row>
    <row r="187" spans="1:18" x14ac:dyDescent="0.25">
      <c r="A187" s="37" t="s">
        <v>122</v>
      </c>
      <c r="B187" s="361"/>
      <c r="C187" s="362"/>
      <c r="D187" s="362"/>
      <c r="E187" s="362"/>
      <c r="F187" s="362"/>
      <c r="G187" s="362"/>
      <c r="H187" s="362"/>
      <c r="I187" s="362"/>
      <c r="J187" s="362"/>
      <c r="K187" s="362"/>
      <c r="L187" s="362">
        <v>4.7200976731104802</v>
      </c>
      <c r="M187" s="362">
        <v>4.7697553569046889</v>
      </c>
      <c r="N187" s="362">
        <v>5.0253740338048551</v>
      </c>
      <c r="O187" s="362">
        <v>5.2840905837882097</v>
      </c>
      <c r="P187" s="363">
        <v>5.52492381774805</v>
      </c>
      <c r="Q187" s="66"/>
      <c r="R187" s="66"/>
    </row>
    <row r="188" spans="1:18" x14ac:dyDescent="0.25">
      <c r="A188" s="37" t="s">
        <v>123</v>
      </c>
      <c r="B188" s="361"/>
      <c r="C188" s="362"/>
      <c r="D188" s="362"/>
      <c r="E188" s="362"/>
      <c r="F188" s="362"/>
      <c r="G188" s="362"/>
      <c r="H188" s="362"/>
      <c r="I188" s="362"/>
      <c r="J188" s="362"/>
      <c r="K188" s="362"/>
      <c r="L188" s="362"/>
      <c r="M188" s="362"/>
      <c r="N188" s="362"/>
      <c r="O188" s="362"/>
      <c r="P188" s="363"/>
      <c r="Q188" s="66"/>
      <c r="R188" s="66"/>
    </row>
    <row r="189" spans="1:18" ht="29.25" customHeight="1" x14ac:dyDescent="0.25">
      <c r="A189" s="38" t="s">
        <v>124</v>
      </c>
      <c r="B189" s="358"/>
      <c r="C189" s="359"/>
      <c r="D189" s="359"/>
      <c r="E189" s="359"/>
      <c r="F189" s="359"/>
      <c r="G189" s="359"/>
      <c r="H189" s="359"/>
      <c r="I189" s="359"/>
      <c r="J189" s="359"/>
      <c r="K189" s="359"/>
      <c r="L189" s="359"/>
      <c r="M189" s="359"/>
      <c r="N189" s="359"/>
      <c r="O189" s="359"/>
      <c r="P189" s="360"/>
      <c r="Q189" s="66"/>
      <c r="R189" s="66"/>
    </row>
    <row r="190" spans="1:18" ht="29.25" customHeight="1" x14ac:dyDescent="0.25">
      <c r="A190" s="39" t="s">
        <v>125</v>
      </c>
      <c r="B190" s="358"/>
      <c r="C190" s="359"/>
      <c r="D190" s="359"/>
      <c r="E190" s="359"/>
      <c r="F190" s="359"/>
      <c r="G190" s="359"/>
      <c r="H190" s="359"/>
      <c r="I190" s="359"/>
      <c r="J190" s="359"/>
      <c r="K190" s="359"/>
      <c r="L190" s="359"/>
      <c r="M190" s="359"/>
      <c r="N190" s="359"/>
      <c r="O190" s="359"/>
      <c r="P190" s="360"/>
      <c r="Q190" s="66"/>
      <c r="R190" s="66"/>
    </row>
    <row r="191" spans="1:18" x14ac:dyDescent="0.25">
      <c r="A191" s="35" t="s">
        <v>126</v>
      </c>
      <c r="B191" s="364">
        <v>161.74943875248599</v>
      </c>
      <c r="C191" s="365">
        <v>284.52129228021533</v>
      </c>
      <c r="D191" s="365">
        <v>269.57212039968681</v>
      </c>
      <c r="E191" s="365">
        <v>329.29754325964745</v>
      </c>
      <c r="F191" s="365">
        <v>430.76900555541027</v>
      </c>
      <c r="G191" s="365">
        <v>682.68999999999994</v>
      </c>
      <c r="H191" s="365">
        <v>837.56000000000006</v>
      </c>
      <c r="I191" s="365">
        <v>872.29816151985005</v>
      </c>
      <c r="J191" s="365">
        <v>804.20044074340001</v>
      </c>
      <c r="K191" s="365">
        <v>997.94175492786815</v>
      </c>
      <c r="L191" s="365">
        <v>1169.390934044043</v>
      </c>
      <c r="M191" s="365">
        <v>1294.1833328393468</v>
      </c>
      <c r="N191" s="365">
        <v>1684.7307858845502</v>
      </c>
      <c r="O191" s="365">
        <v>1952.2338134725994</v>
      </c>
      <c r="P191" s="366">
        <v>2067.6130176357292</v>
      </c>
      <c r="Q191" s="66"/>
      <c r="R191" s="66"/>
    </row>
    <row r="192" spans="1:18" ht="28.5" customHeight="1" x14ac:dyDescent="0.25">
      <c r="A192" s="36" t="s">
        <v>127</v>
      </c>
      <c r="B192" s="355">
        <v>158.13708103522254</v>
      </c>
      <c r="C192" s="356">
        <v>280.81650228021533</v>
      </c>
      <c r="D192" s="356">
        <v>263.89101091734108</v>
      </c>
      <c r="E192" s="356">
        <v>316.13755345481172</v>
      </c>
      <c r="F192" s="356">
        <v>424.66024058848132</v>
      </c>
      <c r="G192" s="356">
        <v>675.29</v>
      </c>
      <c r="H192" s="356">
        <v>830.07</v>
      </c>
      <c r="I192" s="356">
        <v>860.33063878974008</v>
      </c>
      <c r="J192" s="356">
        <v>789.45027129341997</v>
      </c>
      <c r="K192" s="356">
        <v>980.06040509070817</v>
      </c>
      <c r="L192" s="356">
        <v>1143.3382965968731</v>
      </c>
      <c r="M192" s="356">
        <v>1085.1860702599868</v>
      </c>
      <c r="N192" s="356">
        <v>1217.9580318087101</v>
      </c>
      <c r="O192" s="356">
        <v>1391.4736682143496</v>
      </c>
      <c r="P192" s="357">
        <v>1514.9782603368392</v>
      </c>
      <c r="Q192" s="66"/>
      <c r="R192" s="66"/>
    </row>
    <row r="193" spans="1:18" ht="42" customHeight="1" x14ac:dyDescent="0.25">
      <c r="A193" s="36" t="s">
        <v>119</v>
      </c>
      <c r="B193" s="358">
        <v>3.6123577172634436</v>
      </c>
      <c r="C193" s="359">
        <v>3.70479</v>
      </c>
      <c r="D193" s="359">
        <v>5.6811094823457484</v>
      </c>
      <c r="E193" s="359">
        <v>13.159989804835705</v>
      </c>
      <c r="F193" s="359">
        <v>6.1087649669289688</v>
      </c>
      <c r="G193" s="359">
        <v>7.4</v>
      </c>
      <c r="H193" s="359">
        <v>7.49</v>
      </c>
      <c r="I193" s="359">
        <v>11.967522730110002</v>
      </c>
      <c r="J193" s="359">
        <v>14.75016944998</v>
      </c>
      <c r="K193" s="359">
        <v>17.881349837159998</v>
      </c>
      <c r="L193" s="359">
        <v>26.05263744717</v>
      </c>
      <c r="M193" s="359">
        <v>54.548601059359996</v>
      </c>
      <c r="N193" s="359">
        <v>84.314430523509998</v>
      </c>
      <c r="O193" s="359">
        <v>102.98345961608001</v>
      </c>
      <c r="P193" s="360">
        <v>123.15601284717999</v>
      </c>
      <c r="Q193" s="66"/>
      <c r="R193" s="66"/>
    </row>
    <row r="194" spans="1:18" ht="28.5" customHeight="1" x14ac:dyDescent="0.25">
      <c r="A194" s="36" t="s">
        <v>120</v>
      </c>
      <c r="B194" s="358">
        <v>0</v>
      </c>
      <c r="C194" s="359">
        <v>0</v>
      </c>
      <c r="D194" s="359">
        <v>0</v>
      </c>
      <c r="E194" s="359">
        <v>0</v>
      </c>
      <c r="F194" s="359">
        <v>0</v>
      </c>
      <c r="G194" s="359">
        <v>0</v>
      </c>
      <c r="H194" s="359">
        <v>0</v>
      </c>
      <c r="I194" s="359">
        <v>0</v>
      </c>
      <c r="J194" s="359">
        <v>0</v>
      </c>
      <c r="K194" s="359">
        <v>0</v>
      </c>
      <c r="L194" s="359">
        <v>0</v>
      </c>
      <c r="M194" s="359">
        <v>154.44866152</v>
      </c>
      <c r="N194" s="359">
        <v>382.45832355233</v>
      </c>
      <c r="O194" s="359">
        <v>457.77668564216998</v>
      </c>
      <c r="P194" s="360">
        <v>429.47874445171004</v>
      </c>
      <c r="Q194" s="66"/>
      <c r="R194" s="66"/>
    </row>
    <row r="195" spans="1:18" x14ac:dyDescent="0.25">
      <c r="A195" s="37" t="s">
        <v>121</v>
      </c>
      <c r="B195" s="361"/>
      <c r="C195" s="362"/>
      <c r="D195" s="362"/>
      <c r="E195" s="362"/>
      <c r="F195" s="362"/>
      <c r="G195" s="362"/>
      <c r="H195" s="362"/>
      <c r="I195" s="362"/>
      <c r="J195" s="362"/>
      <c r="K195" s="362"/>
      <c r="L195" s="362"/>
      <c r="M195" s="362"/>
      <c r="N195" s="362">
        <v>1.6478E-2</v>
      </c>
      <c r="O195" s="362">
        <v>0.76516700000000004</v>
      </c>
      <c r="P195" s="363">
        <v>2.6478000000000002E-2</v>
      </c>
      <c r="Q195" s="66"/>
      <c r="R195" s="66"/>
    </row>
    <row r="196" spans="1:18" x14ac:dyDescent="0.25">
      <c r="A196" s="37" t="s">
        <v>122</v>
      </c>
      <c r="B196" s="361"/>
      <c r="C196" s="362"/>
      <c r="D196" s="362"/>
      <c r="E196" s="362"/>
      <c r="F196" s="362"/>
      <c r="G196" s="362"/>
      <c r="H196" s="362"/>
      <c r="I196" s="362"/>
      <c r="J196" s="362"/>
      <c r="K196" s="362"/>
      <c r="L196" s="362"/>
      <c r="M196" s="362">
        <v>154.44866152</v>
      </c>
      <c r="N196" s="362">
        <v>382.44184555232999</v>
      </c>
      <c r="O196" s="362">
        <v>457.01151864217002</v>
      </c>
      <c r="P196" s="363">
        <v>429.45226645171005</v>
      </c>
      <c r="Q196" s="66"/>
      <c r="R196" s="66"/>
    </row>
    <row r="197" spans="1:18" x14ac:dyDescent="0.25">
      <c r="A197" s="37" t="s">
        <v>123</v>
      </c>
      <c r="B197" s="361"/>
      <c r="C197" s="362"/>
      <c r="D197" s="362"/>
      <c r="E197" s="362"/>
      <c r="F197" s="362"/>
      <c r="G197" s="362"/>
      <c r="H197" s="362"/>
      <c r="I197" s="362"/>
      <c r="J197" s="362"/>
      <c r="K197" s="362"/>
      <c r="L197" s="362"/>
      <c r="M197" s="362"/>
      <c r="N197" s="362"/>
      <c r="O197" s="362"/>
      <c r="P197" s="363"/>
      <c r="Q197" s="66"/>
      <c r="R197" s="66"/>
    </row>
    <row r="198" spans="1:18" x14ac:dyDescent="0.25">
      <c r="A198" s="40" t="s">
        <v>128</v>
      </c>
      <c r="B198" s="349">
        <v>85.818703863893319</v>
      </c>
      <c r="C198" s="350">
        <v>52.660916467780126</v>
      </c>
      <c r="D198" s="350">
        <v>232.19923153877463</v>
      </c>
      <c r="E198" s="350">
        <v>276.94321240443259</v>
      </c>
      <c r="F198" s="350">
        <v>303.05598524221591</v>
      </c>
      <c r="G198" s="350">
        <v>264.92208524221587</v>
      </c>
      <c r="H198" s="350">
        <v>411.97198524221591</v>
      </c>
      <c r="I198" s="350">
        <v>398.62023313221584</v>
      </c>
      <c r="J198" s="350">
        <v>324.69457969743604</v>
      </c>
      <c r="K198" s="350">
        <v>408.30049038103704</v>
      </c>
      <c r="L198" s="350">
        <v>253.16346007804916</v>
      </c>
      <c r="M198" s="350">
        <v>776.61950767582198</v>
      </c>
      <c r="N198" s="350">
        <v>848.76788255000019</v>
      </c>
      <c r="O198" s="350">
        <v>1362.207693773694</v>
      </c>
      <c r="P198" s="351">
        <v>1476.3069023881039</v>
      </c>
      <c r="Q198" s="66"/>
      <c r="R198" s="66"/>
    </row>
    <row r="199" spans="1:18" ht="29.25" customHeight="1" x14ac:dyDescent="0.25">
      <c r="A199" s="57" t="s">
        <v>117</v>
      </c>
      <c r="B199" s="376">
        <v>64.400639631540898</v>
      </c>
      <c r="C199" s="377">
        <v>29.39648330778013</v>
      </c>
      <c r="D199" s="377">
        <v>44.732591538774621</v>
      </c>
      <c r="E199" s="377">
        <v>86.565712404432588</v>
      </c>
      <c r="F199" s="377">
        <v>132.5659852422159</v>
      </c>
      <c r="G199" s="377">
        <v>133.30598524221591</v>
      </c>
      <c r="H199" s="377">
        <v>136.40198524221591</v>
      </c>
      <c r="I199" s="377">
        <v>139.68718524221589</v>
      </c>
      <c r="J199" s="377">
        <v>122.2331852422159</v>
      </c>
      <c r="K199" s="377">
        <v>114.51814524221591</v>
      </c>
      <c r="L199" s="377">
        <v>100.74031776275248</v>
      </c>
      <c r="M199" s="377">
        <v>102.21809352096736</v>
      </c>
      <c r="N199" s="377">
        <v>93.108100924267802</v>
      </c>
      <c r="O199" s="377">
        <v>84.657491525864799</v>
      </c>
      <c r="P199" s="378">
        <v>74.549019846929014</v>
      </c>
      <c r="Q199" s="66"/>
      <c r="R199" s="66"/>
    </row>
    <row r="200" spans="1:18" x14ac:dyDescent="0.25">
      <c r="A200" s="42" t="s">
        <v>129</v>
      </c>
      <c r="B200" s="361"/>
      <c r="C200" s="362"/>
      <c r="D200" s="362"/>
      <c r="E200" s="362"/>
      <c r="F200" s="362"/>
      <c r="G200" s="362"/>
      <c r="H200" s="362"/>
      <c r="I200" s="362"/>
      <c r="J200" s="362"/>
      <c r="K200" s="362"/>
      <c r="L200" s="362"/>
      <c r="M200" s="362"/>
      <c r="N200" s="362"/>
      <c r="O200" s="362"/>
      <c r="P200" s="363"/>
      <c r="Q200" s="66"/>
      <c r="R200" s="66"/>
    </row>
    <row r="201" spans="1:18" x14ac:dyDescent="0.25">
      <c r="A201" s="37" t="s">
        <v>130</v>
      </c>
      <c r="B201" s="361"/>
      <c r="C201" s="362"/>
      <c r="D201" s="362"/>
      <c r="E201" s="362"/>
      <c r="F201" s="362"/>
      <c r="G201" s="362"/>
      <c r="H201" s="362"/>
      <c r="I201" s="362"/>
      <c r="J201" s="362"/>
      <c r="K201" s="362"/>
      <c r="L201" s="362"/>
      <c r="M201" s="362"/>
      <c r="N201" s="362"/>
      <c r="O201" s="362"/>
      <c r="P201" s="363"/>
      <c r="Q201" s="66"/>
      <c r="R201" s="66"/>
    </row>
    <row r="202" spans="1:18" ht="30.75" customHeight="1" x14ac:dyDescent="0.25">
      <c r="A202" s="42" t="s">
        <v>131</v>
      </c>
      <c r="B202" s="367">
        <v>10.079230272249241</v>
      </c>
      <c r="C202" s="368">
        <v>14.007636366008807</v>
      </c>
      <c r="D202" s="368">
        <v>25.027567512124474</v>
      </c>
      <c r="E202" s="368">
        <v>80.648474017598943</v>
      </c>
      <c r="F202" s="368">
        <v>61.853372297456275</v>
      </c>
      <c r="G202" s="368">
        <v>70.713372297456289</v>
      </c>
      <c r="H202" s="368">
        <v>74.713372297456289</v>
      </c>
      <c r="I202" s="368">
        <v>81.578972297456261</v>
      </c>
      <c r="J202" s="368">
        <v>70.772972297456278</v>
      </c>
      <c r="K202" s="368">
        <v>62.968372297456284</v>
      </c>
      <c r="L202" s="368">
        <v>63.127741293063224</v>
      </c>
      <c r="M202" s="368">
        <v>60.303805264681699</v>
      </c>
      <c r="N202" s="368">
        <v>55.958047120937294</v>
      </c>
      <c r="O202" s="368">
        <v>51.121792743147495</v>
      </c>
      <c r="P202" s="369">
        <v>29.376186575368326</v>
      </c>
      <c r="Q202" s="66"/>
      <c r="R202" s="66"/>
    </row>
    <row r="203" spans="1:18" x14ac:dyDescent="0.25">
      <c r="A203" s="42" t="s">
        <v>132</v>
      </c>
      <c r="B203" s="361"/>
      <c r="C203" s="362"/>
      <c r="D203" s="362"/>
      <c r="E203" s="362"/>
      <c r="F203" s="362"/>
      <c r="G203" s="362"/>
      <c r="H203" s="362"/>
      <c r="I203" s="362"/>
      <c r="J203" s="362"/>
      <c r="K203" s="362"/>
      <c r="L203" s="362"/>
      <c r="M203" s="362"/>
      <c r="N203" s="362"/>
      <c r="O203" s="362"/>
      <c r="P203" s="363"/>
      <c r="Q203" s="66"/>
      <c r="R203" s="66"/>
    </row>
    <row r="204" spans="1:18" x14ac:dyDescent="0.25">
      <c r="A204" s="42" t="s">
        <v>133</v>
      </c>
      <c r="B204" s="367">
        <v>54.321409359291657</v>
      </c>
      <c r="C204" s="368">
        <v>15.388846941771325</v>
      </c>
      <c r="D204" s="368">
        <v>19.705024026650147</v>
      </c>
      <c r="E204" s="368">
        <v>5.917238386833648</v>
      </c>
      <c r="F204" s="368">
        <v>70.712612944759613</v>
      </c>
      <c r="G204" s="368">
        <v>62.592612944759608</v>
      </c>
      <c r="H204" s="368">
        <v>61.688612944759612</v>
      </c>
      <c r="I204" s="368">
        <v>58.108212944759615</v>
      </c>
      <c r="J204" s="368">
        <v>51.460212944759618</v>
      </c>
      <c r="K204" s="368">
        <v>51.549772944759624</v>
      </c>
      <c r="L204" s="368">
        <v>37.612576469689266</v>
      </c>
      <c r="M204" s="368">
        <v>41.914288256285658</v>
      </c>
      <c r="N204" s="368">
        <v>37.150053803330508</v>
      </c>
      <c r="O204" s="368">
        <v>33.535698782717311</v>
      </c>
      <c r="P204" s="369">
        <v>45.172833271560684</v>
      </c>
      <c r="Q204" s="66"/>
      <c r="R204" s="66"/>
    </row>
    <row r="205" spans="1:18" x14ac:dyDescent="0.25">
      <c r="A205" s="43" t="s">
        <v>134</v>
      </c>
      <c r="B205" s="358"/>
      <c r="C205" s="359"/>
      <c r="D205" s="359"/>
      <c r="E205" s="359"/>
      <c r="F205" s="359"/>
      <c r="G205" s="359"/>
      <c r="H205" s="359"/>
      <c r="I205" s="359"/>
      <c r="J205" s="359"/>
      <c r="K205" s="359"/>
      <c r="L205" s="359">
        <v>0.93135323103234802</v>
      </c>
      <c r="M205" s="359">
        <v>0.95602260195766497</v>
      </c>
      <c r="N205" s="359">
        <v>0.99004346153159295</v>
      </c>
      <c r="O205" s="359">
        <v>1.0761095749594998</v>
      </c>
      <c r="P205" s="360">
        <v>0.72640986254018902</v>
      </c>
      <c r="Q205" s="66"/>
      <c r="R205" s="66"/>
    </row>
    <row r="206" spans="1:18" ht="41.25" customHeight="1" x14ac:dyDescent="0.25">
      <c r="A206" s="43" t="s">
        <v>135</v>
      </c>
      <c r="B206" s="358"/>
      <c r="C206" s="359"/>
      <c r="D206" s="359"/>
      <c r="E206" s="359"/>
      <c r="F206" s="359"/>
      <c r="G206" s="359"/>
      <c r="H206" s="359"/>
      <c r="I206" s="359"/>
      <c r="J206" s="359"/>
      <c r="K206" s="359"/>
      <c r="L206" s="359">
        <v>36.681223238656919</v>
      </c>
      <c r="M206" s="359">
        <v>40.958265654327995</v>
      </c>
      <c r="N206" s="359">
        <v>36.160010341798916</v>
      </c>
      <c r="O206" s="359">
        <v>32.459589207757809</v>
      </c>
      <c r="P206" s="360">
        <v>44.446423409020497</v>
      </c>
      <c r="Q206" s="66"/>
      <c r="R206" s="66"/>
    </row>
    <row r="207" spans="1:18" x14ac:dyDescent="0.25">
      <c r="A207" s="37" t="s">
        <v>136</v>
      </c>
      <c r="B207" s="358">
        <v>0</v>
      </c>
      <c r="C207" s="359">
        <v>0</v>
      </c>
      <c r="D207" s="359">
        <v>0</v>
      </c>
      <c r="E207" s="359">
        <v>0</v>
      </c>
      <c r="F207" s="359">
        <v>0</v>
      </c>
      <c r="G207" s="359">
        <v>0</v>
      </c>
      <c r="H207" s="359">
        <v>0</v>
      </c>
      <c r="I207" s="359">
        <v>0</v>
      </c>
      <c r="J207" s="359">
        <v>0</v>
      </c>
      <c r="K207" s="359">
        <v>0</v>
      </c>
      <c r="L207" s="359">
        <v>0</v>
      </c>
      <c r="M207" s="359">
        <v>0</v>
      </c>
      <c r="N207" s="359">
        <v>0</v>
      </c>
      <c r="O207" s="359">
        <v>0</v>
      </c>
      <c r="P207" s="360">
        <v>0</v>
      </c>
      <c r="Q207" s="66"/>
      <c r="R207" s="66"/>
    </row>
    <row r="208" spans="1:18" x14ac:dyDescent="0.25">
      <c r="A208" s="44" t="s">
        <v>137</v>
      </c>
      <c r="B208" s="358"/>
      <c r="C208" s="359"/>
      <c r="D208" s="359"/>
      <c r="E208" s="359"/>
      <c r="F208" s="359"/>
      <c r="G208" s="359"/>
      <c r="H208" s="359"/>
      <c r="I208" s="359"/>
      <c r="J208" s="359"/>
      <c r="K208" s="359"/>
      <c r="L208" s="359"/>
      <c r="M208" s="359"/>
      <c r="N208" s="359"/>
      <c r="O208" s="359"/>
      <c r="P208" s="360"/>
      <c r="Q208" s="66"/>
      <c r="R208" s="66"/>
    </row>
    <row r="209" spans="1:18" x14ac:dyDescent="0.25">
      <c r="A209" s="44" t="s">
        <v>138</v>
      </c>
      <c r="B209" s="358"/>
      <c r="C209" s="359"/>
      <c r="D209" s="359"/>
      <c r="E209" s="359"/>
      <c r="F209" s="359"/>
      <c r="G209" s="359"/>
      <c r="H209" s="359"/>
      <c r="I209" s="359"/>
      <c r="J209" s="359"/>
      <c r="K209" s="359"/>
      <c r="L209" s="359"/>
      <c r="M209" s="359"/>
      <c r="N209" s="359"/>
      <c r="O209" s="359"/>
      <c r="P209" s="360"/>
      <c r="Q209" s="66"/>
      <c r="R209" s="66"/>
    </row>
    <row r="210" spans="1:18" x14ac:dyDescent="0.25">
      <c r="A210" s="37" t="s">
        <v>139</v>
      </c>
      <c r="B210" s="358"/>
      <c r="C210" s="359"/>
      <c r="D210" s="359"/>
      <c r="E210" s="359"/>
      <c r="F210" s="359"/>
      <c r="G210" s="359"/>
      <c r="H210" s="359"/>
      <c r="I210" s="359"/>
      <c r="J210" s="359"/>
      <c r="K210" s="359"/>
      <c r="L210" s="359"/>
      <c r="M210" s="359"/>
      <c r="N210" s="359"/>
      <c r="O210" s="359"/>
      <c r="P210" s="360"/>
      <c r="Q210" s="66"/>
      <c r="R210" s="66"/>
    </row>
    <row r="211" spans="1:18" x14ac:dyDescent="0.25">
      <c r="A211" s="37" t="s">
        <v>140</v>
      </c>
      <c r="B211" s="358"/>
      <c r="C211" s="359"/>
      <c r="D211" s="359"/>
      <c r="E211" s="359"/>
      <c r="F211" s="359"/>
      <c r="G211" s="359"/>
      <c r="H211" s="359"/>
      <c r="I211" s="359"/>
      <c r="J211" s="359"/>
      <c r="K211" s="359"/>
      <c r="L211" s="359"/>
      <c r="M211" s="359"/>
      <c r="N211" s="359"/>
      <c r="O211" s="359"/>
      <c r="P211" s="360"/>
      <c r="Q211" s="66"/>
      <c r="R211" s="66"/>
    </row>
    <row r="212" spans="1:18" x14ac:dyDescent="0.25">
      <c r="A212" s="45" t="s">
        <v>141</v>
      </c>
      <c r="B212" s="376">
        <v>21.418064232352414</v>
      </c>
      <c r="C212" s="377">
        <v>23.264433159999999</v>
      </c>
      <c r="D212" s="377">
        <v>187.46664000000001</v>
      </c>
      <c r="E212" s="377">
        <v>190.3775</v>
      </c>
      <c r="F212" s="377">
        <v>170.49</v>
      </c>
      <c r="G212" s="377">
        <v>131.61609999999999</v>
      </c>
      <c r="H212" s="377">
        <v>275.57</v>
      </c>
      <c r="I212" s="377">
        <v>258.93304788999995</v>
      </c>
      <c r="J212" s="377">
        <v>202.46139445522016</v>
      </c>
      <c r="K212" s="377">
        <v>293.78234513882114</v>
      </c>
      <c r="L212" s="377">
        <v>152.42314231529667</v>
      </c>
      <c r="M212" s="377">
        <v>674.40141415485459</v>
      </c>
      <c r="N212" s="377">
        <v>755.65978162573242</v>
      </c>
      <c r="O212" s="377">
        <v>1277.5502022478292</v>
      </c>
      <c r="P212" s="378">
        <v>1401.7578825411749</v>
      </c>
      <c r="Q212" s="66"/>
      <c r="R212" s="66"/>
    </row>
    <row r="213" spans="1:18" x14ac:dyDescent="0.25">
      <c r="A213" s="42" t="s">
        <v>129</v>
      </c>
      <c r="B213" s="358">
        <v>0</v>
      </c>
      <c r="C213" s="359">
        <v>0</v>
      </c>
      <c r="D213" s="359">
        <v>0</v>
      </c>
      <c r="E213" s="359">
        <v>0</v>
      </c>
      <c r="F213" s="359">
        <v>0</v>
      </c>
      <c r="G213" s="359">
        <v>0</v>
      </c>
      <c r="H213" s="359">
        <v>0</v>
      </c>
      <c r="I213" s="359">
        <v>0</v>
      </c>
      <c r="J213" s="359">
        <v>0</v>
      </c>
      <c r="K213" s="359">
        <v>0</v>
      </c>
      <c r="L213" s="359">
        <v>0</v>
      </c>
      <c r="M213" s="359">
        <v>0</v>
      </c>
      <c r="N213" s="359">
        <v>0</v>
      </c>
      <c r="O213" s="359">
        <v>0</v>
      </c>
      <c r="P213" s="360">
        <v>0</v>
      </c>
      <c r="Q213" s="66"/>
      <c r="R213" s="66"/>
    </row>
    <row r="214" spans="1:18" x14ac:dyDescent="0.25">
      <c r="A214" s="43" t="s">
        <v>142</v>
      </c>
      <c r="B214" s="367">
        <v>0</v>
      </c>
      <c r="C214" s="368">
        <v>0</v>
      </c>
      <c r="D214" s="368">
        <v>0</v>
      </c>
      <c r="E214" s="368">
        <v>0</v>
      </c>
      <c r="F214" s="368">
        <v>0</v>
      </c>
      <c r="G214" s="368">
        <v>0</v>
      </c>
      <c r="H214" s="368">
        <v>0</v>
      </c>
      <c r="I214" s="368">
        <v>0</v>
      </c>
      <c r="J214" s="368">
        <v>0</v>
      </c>
      <c r="K214" s="368">
        <v>0</v>
      </c>
      <c r="L214" s="368">
        <v>0</v>
      </c>
      <c r="M214" s="368">
        <v>0</v>
      </c>
      <c r="N214" s="368">
        <v>0</v>
      </c>
      <c r="O214" s="368">
        <v>0</v>
      </c>
      <c r="P214" s="369">
        <v>0</v>
      </c>
      <c r="Q214" s="66"/>
      <c r="R214" s="66"/>
    </row>
    <row r="215" spans="1:18" x14ac:dyDescent="0.25">
      <c r="A215" s="43" t="s">
        <v>143</v>
      </c>
      <c r="B215" s="367">
        <v>0</v>
      </c>
      <c r="C215" s="368">
        <v>0</v>
      </c>
      <c r="D215" s="368">
        <v>0</v>
      </c>
      <c r="E215" s="368">
        <v>0</v>
      </c>
      <c r="F215" s="368">
        <v>0</v>
      </c>
      <c r="G215" s="368">
        <v>0</v>
      </c>
      <c r="H215" s="368">
        <v>0</v>
      </c>
      <c r="I215" s="368">
        <v>0</v>
      </c>
      <c r="J215" s="368">
        <v>0</v>
      </c>
      <c r="K215" s="368">
        <v>0</v>
      </c>
      <c r="L215" s="368">
        <v>0</v>
      </c>
      <c r="M215" s="368">
        <v>0</v>
      </c>
      <c r="N215" s="368">
        <v>0</v>
      </c>
      <c r="O215" s="368">
        <v>0</v>
      </c>
      <c r="P215" s="369">
        <v>0</v>
      </c>
      <c r="Q215" s="66"/>
      <c r="R215" s="66"/>
    </row>
    <row r="216" spans="1:18" x14ac:dyDescent="0.25">
      <c r="A216" s="37" t="s">
        <v>130</v>
      </c>
      <c r="B216" s="358">
        <v>0</v>
      </c>
      <c r="C216" s="359">
        <v>0</v>
      </c>
      <c r="D216" s="359">
        <v>0</v>
      </c>
      <c r="E216" s="359">
        <v>0</v>
      </c>
      <c r="F216" s="359">
        <v>0</v>
      </c>
      <c r="G216" s="359">
        <v>0</v>
      </c>
      <c r="H216" s="359">
        <v>0</v>
      </c>
      <c r="I216" s="359">
        <v>0</v>
      </c>
      <c r="J216" s="359">
        <v>0</v>
      </c>
      <c r="K216" s="359">
        <v>0</v>
      </c>
      <c r="L216" s="359">
        <v>0</v>
      </c>
      <c r="M216" s="359">
        <v>0</v>
      </c>
      <c r="N216" s="359">
        <v>0</v>
      </c>
      <c r="O216" s="359">
        <v>0</v>
      </c>
      <c r="P216" s="360">
        <v>0</v>
      </c>
      <c r="Q216" s="66"/>
      <c r="R216" s="66"/>
    </row>
    <row r="217" spans="1:18" x14ac:dyDescent="0.25">
      <c r="A217" s="44" t="s">
        <v>142</v>
      </c>
      <c r="B217" s="358"/>
      <c r="C217" s="359"/>
      <c r="D217" s="359"/>
      <c r="E217" s="359"/>
      <c r="F217" s="359"/>
      <c r="G217" s="359"/>
      <c r="H217" s="359"/>
      <c r="I217" s="359"/>
      <c r="J217" s="359"/>
      <c r="K217" s="359"/>
      <c r="L217" s="359"/>
      <c r="M217" s="359"/>
      <c r="N217" s="359"/>
      <c r="O217" s="359"/>
      <c r="P217" s="360"/>
      <c r="Q217" s="66"/>
      <c r="R217" s="66"/>
    </row>
    <row r="218" spans="1:18" x14ac:dyDescent="0.25">
      <c r="A218" s="44" t="s">
        <v>143</v>
      </c>
      <c r="B218" s="358"/>
      <c r="C218" s="359"/>
      <c r="D218" s="359"/>
      <c r="E218" s="359"/>
      <c r="F218" s="359"/>
      <c r="G218" s="359"/>
      <c r="H218" s="359"/>
      <c r="I218" s="359"/>
      <c r="J218" s="359"/>
      <c r="K218" s="359"/>
      <c r="L218" s="359"/>
      <c r="M218" s="359"/>
      <c r="N218" s="359"/>
      <c r="O218" s="359"/>
      <c r="P218" s="360"/>
      <c r="Q218" s="66"/>
      <c r="R218" s="66"/>
    </row>
    <row r="219" spans="1:18" ht="30.75" customHeight="1" x14ac:dyDescent="0.25">
      <c r="A219" s="42" t="s">
        <v>131</v>
      </c>
      <c r="B219" s="367">
        <v>0</v>
      </c>
      <c r="C219" s="368">
        <v>0</v>
      </c>
      <c r="D219" s="368">
        <v>0</v>
      </c>
      <c r="E219" s="368">
        <v>0</v>
      </c>
      <c r="F219" s="368">
        <v>0</v>
      </c>
      <c r="G219" s="368">
        <v>0</v>
      </c>
      <c r="H219" s="368">
        <v>0</v>
      </c>
      <c r="I219" s="368">
        <v>0</v>
      </c>
      <c r="J219" s="368">
        <v>0</v>
      </c>
      <c r="K219" s="368">
        <v>0</v>
      </c>
      <c r="L219" s="368">
        <v>0</v>
      </c>
      <c r="M219" s="368">
        <v>0</v>
      </c>
      <c r="N219" s="368">
        <v>0</v>
      </c>
      <c r="O219" s="368">
        <v>0</v>
      </c>
      <c r="P219" s="369">
        <v>0.9</v>
      </c>
      <c r="Q219" s="66"/>
      <c r="R219" s="66"/>
    </row>
    <row r="220" spans="1:18" x14ac:dyDescent="0.25">
      <c r="A220" s="43" t="s">
        <v>142</v>
      </c>
      <c r="B220" s="367">
        <v>0</v>
      </c>
      <c r="C220" s="368">
        <v>0</v>
      </c>
      <c r="D220" s="368">
        <v>0</v>
      </c>
      <c r="E220" s="368">
        <v>0</v>
      </c>
      <c r="F220" s="368">
        <v>0</v>
      </c>
      <c r="G220" s="368">
        <v>0</v>
      </c>
      <c r="H220" s="368">
        <v>0</v>
      </c>
      <c r="I220" s="368">
        <v>0</v>
      </c>
      <c r="J220" s="368">
        <v>0</v>
      </c>
      <c r="K220" s="368">
        <v>0</v>
      </c>
      <c r="L220" s="368">
        <v>0</v>
      </c>
      <c r="M220" s="368">
        <v>0</v>
      </c>
      <c r="N220" s="368">
        <v>0</v>
      </c>
      <c r="O220" s="368">
        <v>0</v>
      </c>
      <c r="P220" s="369">
        <v>0</v>
      </c>
      <c r="Q220" s="66"/>
      <c r="R220" s="66"/>
    </row>
    <row r="221" spans="1:18" x14ac:dyDescent="0.25">
      <c r="A221" s="43" t="s">
        <v>143</v>
      </c>
      <c r="B221" s="367">
        <v>0</v>
      </c>
      <c r="C221" s="368">
        <v>0</v>
      </c>
      <c r="D221" s="368">
        <v>0</v>
      </c>
      <c r="E221" s="368">
        <v>0</v>
      </c>
      <c r="F221" s="368">
        <v>0</v>
      </c>
      <c r="G221" s="368">
        <v>0</v>
      </c>
      <c r="H221" s="368">
        <v>0</v>
      </c>
      <c r="I221" s="368">
        <v>0</v>
      </c>
      <c r="J221" s="368">
        <v>0</v>
      </c>
      <c r="K221" s="368">
        <v>0</v>
      </c>
      <c r="L221" s="368">
        <v>0</v>
      </c>
      <c r="M221" s="368">
        <v>0</v>
      </c>
      <c r="N221" s="368">
        <v>0</v>
      </c>
      <c r="O221" s="368">
        <v>0</v>
      </c>
      <c r="P221" s="369">
        <v>0.9</v>
      </c>
      <c r="Q221" s="66"/>
      <c r="R221" s="66"/>
    </row>
    <row r="222" spans="1:18" x14ac:dyDescent="0.25">
      <c r="A222" s="42" t="s">
        <v>132</v>
      </c>
      <c r="B222" s="358">
        <v>21.418064232352414</v>
      </c>
      <c r="C222" s="359">
        <v>23.264433159999999</v>
      </c>
      <c r="D222" s="359">
        <v>187.46664000000001</v>
      </c>
      <c r="E222" s="359">
        <v>190.3775</v>
      </c>
      <c r="F222" s="359">
        <v>170.49</v>
      </c>
      <c r="G222" s="359">
        <v>131.61609999999999</v>
      </c>
      <c r="H222" s="359">
        <v>275.57</v>
      </c>
      <c r="I222" s="359">
        <v>258.25404788999998</v>
      </c>
      <c r="J222" s="359">
        <v>202.46139445522016</v>
      </c>
      <c r="K222" s="359">
        <v>293.78234513882114</v>
      </c>
      <c r="L222" s="359">
        <v>152.42314231529667</v>
      </c>
      <c r="M222" s="359">
        <v>674.40141415485459</v>
      </c>
      <c r="N222" s="359">
        <v>755.65978162573242</v>
      </c>
      <c r="O222" s="359">
        <v>1277.5502022478292</v>
      </c>
      <c r="P222" s="360">
        <v>1400.8578825411748</v>
      </c>
      <c r="Q222" s="66"/>
      <c r="R222" s="66"/>
    </row>
    <row r="223" spans="1:18" x14ac:dyDescent="0.25">
      <c r="A223" s="43" t="s">
        <v>142</v>
      </c>
      <c r="B223" s="367">
        <v>0</v>
      </c>
      <c r="C223" s="368">
        <v>1.223316E-2</v>
      </c>
      <c r="D223" s="368">
        <v>0</v>
      </c>
      <c r="E223" s="368">
        <v>0</v>
      </c>
      <c r="F223" s="368">
        <v>0</v>
      </c>
      <c r="G223" s="368">
        <v>0</v>
      </c>
      <c r="H223" s="368">
        <v>0</v>
      </c>
      <c r="I223" s="368">
        <v>0</v>
      </c>
      <c r="J223" s="368">
        <v>0</v>
      </c>
      <c r="K223" s="368">
        <v>0</v>
      </c>
      <c r="L223" s="368">
        <v>0</v>
      </c>
      <c r="M223" s="368">
        <v>2.0066231413077777</v>
      </c>
      <c r="N223" s="368">
        <v>0</v>
      </c>
      <c r="O223" s="368">
        <v>2.9879052458312461</v>
      </c>
      <c r="P223" s="369">
        <v>19.57125223814333</v>
      </c>
      <c r="Q223" s="66"/>
      <c r="R223" s="66"/>
    </row>
    <row r="224" spans="1:18" x14ac:dyDescent="0.25">
      <c r="A224" s="43" t="s">
        <v>143</v>
      </c>
      <c r="B224" s="367">
        <v>21.418064232352414</v>
      </c>
      <c r="C224" s="368">
        <v>23.252199999999998</v>
      </c>
      <c r="D224" s="368">
        <v>187.46664000000001</v>
      </c>
      <c r="E224" s="368">
        <v>190.3775</v>
      </c>
      <c r="F224" s="368">
        <v>170.49</v>
      </c>
      <c r="G224" s="368">
        <v>131.61609999999999</v>
      </c>
      <c r="H224" s="368">
        <v>275.57</v>
      </c>
      <c r="I224" s="368">
        <v>258.25404788999998</v>
      </c>
      <c r="J224" s="368">
        <v>202.46139445522016</v>
      </c>
      <c r="K224" s="368">
        <v>293.78234513882114</v>
      </c>
      <c r="L224" s="368">
        <v>152.42314231529667</v>
      </c>
      <c r="M224" s="368">
        <v>672.39479101354686</v>
      </c>
      <c r="N224" s="368">
        <v>755.65978162573242</v>
      </c>
      <c r="O224" s="368">
        <v>1274.5622970019981</v>
      </c>
      <c r="P224" s="369">
        <v>1381.2866303030314</v>
      </c>
      <c r="Q224" s="66"/>
      <c r="R224" s="66"/>
    </row>
    <row r="225" spans="1:18" x14ac:dyDescent="0.25">
      <c r="A225" s="42" t="s">
        <v>133</v>
      </c>
      <c r="B225" s="358">
        <v>0</v>
      </c>
      <c r="C225" s="359">
        <v>0</v>
      </c>
      <c r="D225" s="359">
        <v>0</v>
      </c>
      <c r="E225" s="359">
        <v>0</v>
      </c>
      <c r="F225" s="359">
        <v>0</v>
      </c>
      <c r="G225" s="359">
        <v>0</v>
      </c>
      <c r="H225" s="359">
        <v>0</v>
      </c>
      <c r="I225" s="359">
        <v>0.67900000000000005</v>
      </c>
      <c r="J225" s="359">
        <v>0</v>
      </c>
      <c r="K225" s="359">
        <v>0</v>
      </c>
      <c r="L225" s="359">
        <v>0</v>
      </c>
      <c r="M225" s="359">
        <v>0</v>
      </c>
      <c r="N225" s="359">
        <v>0</v>
      </c>
      <c r="O225" s="359">
        <v>0</v>
      </c>
      <c r="P225" s="360">
        <v>0</v>
      </c>
      <c r="Q225" s="66"/>
      <c r="R225" s="66"/>
    </row>
    <row r="226" spans="1:18" x14ac:dyDescent="0.25">
      <c r="A226" s="43" t="s">
        <v>142</v>
      </c>
      <c r="B226" s="367">
        <v>0</v>
      </c>
      <c r="C226" s="368">
        <v>0</v>
      </c>
      <c r="D226" s="368">
        <v>0</v>
      </c>
      <c r="E226" s="368">
        <v>0</v>
      </c>
      <c r="F226" s="368">
        <v>0</v>
      </c>
      <c r="G226" s="368">
        <v>0</v>
      </c>
      <c r="H226" s="368">
        <v>0</v>
      </c>
      <c r="I226" s="368">
        <v>0</v>
      </c>
      <c r="J226" s="368">
        <v>0</v>
      </c>
      <c r="K226" s="368">
        <v>0</v>
      </c>
      <c r="L226" s="368">
        <v>0</v>
      </c>
      <c r="M226" s="368">
        <v>0</v>
      </c>
      <c r="N226" s="368">
        <v>0</v>
      </c>
      <c r="O226" s="368">
        <v>0</v>
      </c>
      <c r="P226" s="369">
        <v>0</v>
      </c>
      <c r="Q226" s="66"/>
      <c r="R226" s="66"/>
    </row>
    <row r="227" spans="1:18" x14ac:dyDescent="0.25">
      <c r="A227" s="43" t="s">
        <v>143</v>
      </c>
      <c r="B227" s="367">
        <v>0</v>
      </c>
      <c r="C227" s="368">
        <v>0</v>
      </c>
      <c r="D227" s="368">
        <v>0</v>
      </c>
      <c r="E227" s="368">
        <v>0</v>
      </c>
      <c r="F227" s="368">
        <v>0</v>
      </c>
      <c r="G227" s="368">
        <v>0</v>
      </c>
      <c r="H227" s="368">
        <v>0</v>
      </c>
      <c r="I227" s="368">
        <v>0.67900000000000005</v>
      </c>
      <c r="J227" s="368">
        <v>0</v>
      </c>
      <c r="K227" s="368">
        <v>0</v>
      </c>
      <c r="L227" s="368">
        <v>0</v>
      </c>
      <c r="M227" s="368">
        <v>0</v>
      </c>
      <c r="N227" s="368">
        <v>0</v>
      </c>
      <c r="O227" s="368">
        <v>0</v>
      </c>
      <c r="P227" s="369">
        <v>0</v>
      </c>
      <c r="Q227" s="66"/>
      <c r="R227" s="66"/>
    </row>
    <row r="228" spans="1:18" x14ac:dyDescent="0.25">
      <c r="A228" s="43" t="s">
        <v>134</v>
      </c>
      <c r="B228" s="358"/>
      <c r="C228" s="359"/>
      <c r="D228" s="359"/>
      <c r="E228" s="359"/>
      <c r="F228" s="359">
        <v>0</v>
      </c>
      <c r="G228" s="359">
        <v>0</v>
      </c>
      <c r="H228" s="359">
        <v>0</v>
      </c>
      <c r="I228" s="359">
        <v>0.67900000000000005</v>
      </c>
      <c r="J228" s="359">
        <v>0</v>
      </c>
      <c r="K228" s="359">
        <v>0</v>
      </c>
      <c r="L228" s="359">
        <v>0</v>
      </c>
      <c r="M228" s="359">
        <v>0</v>
      </c>
      <c r="N228" s="359">
        <v>0</v>
      </c>
      <c r="O228" s="359">
        <v>0</v>
      </c>
      <c r="P228" s="360">
        <v>0</v>
      </c>
      <c r="Q228" s="66"/>
      <c r="R228" s="66"/>
    </row>
    <row r="229" spans="1:18" x14ac:dyDescent="0.25">
      <c r="A229" s="46" t="s">
        <v>142</v>
      </c>
      <c r="B229" s="358">
        <v>0</v>
      </c>
      <c r="C229" s="359">
        <v>0</v>
      </c>
      <c r="D229" s="359">
        <v>0</v>
      </c>
      <c r="E229" s="359">
        <v>0</v>
      </c>
      <c r="F229" s="359">
        <v>0</v>
      </c>
      <c r="G229" s="359">
        <v>0</v>
      </c>
      <c r="H229" s="359">
        <v>0</v>
      </c>
      <c r="I229" s="359">
        <v>0</v>
      </c>
      <c r="J229" s="359">
        <v>0</v>
      </c>
      <c r="K229" s="359">
        <v>0</v>
      </c>
      <c r="L229" s="359">
        <v>0</v>
      </c>
      <c r="M229" s="359">
        <v>0</v>
      </c>
      <c r="N229" s="359">
        <v>0</v>
      </c>
      <c r="O229" s="359">
        <v>0</v>
      </c>
      <c r="P229" s="360">
        <v>0</v>
      </c>
      <c r="Q229" s="66"/>
      <c r="R229" s="66"/>
    </row>
    <row r="230" spans="1:18" x14ac:dyDescent="0.25">
      <c r="A230" s="46" t="s">
        <v>143</v>
      </c>
      <c r="B230" s="358">
        <v>0</v>
      </c>
      <c r="C230" s="359">
        <v>0</v>
      </c>
      <c r="D230" s="359">
        <v>0</v>
      </c>
      <c r="E230" s="359">
        <v>0</v>
      </c>
      <c r="F230" s="359">
        <v>0</v>
      </c>
      <c r="G230" s="359">
        <v>0</v>
      </c>
      <c r="H230" s="359">
        <v>0</v>
      </c>
      <c r="I230" s="359">
        <v>0.67900000000000005</v>
      </c>
      <c r="J230" s="359">
        <v>0</v>
      </c>
      <c r="K230" s="359">
        <v>0</v>
      </c>
      <c r="L230" s="359">
        <v>0</v>
      </c>
      <c r="M230" s="359">
        <v>0</v>
      </c>
      <c r="N230" s="359">
        <v>0</v>
      </c>
      <c r="O230" s="359">
        <v>0</v>
      </c>
      <c r="P230" s="360">
        <v>0</v>
      </c>
      <c r="Q230" s="66"/>
      <c r="R230" s="66"/>
    </row>
    <row r="231" spans="1:18" ht="41.25" customHeight="1" x14ac:dyDescent="0.25">
      <c r="A231" s="43" t="s">
        <v>135</v>
      </c>
      <c r="B231" s="358"/>
      <c r="C231" s="359"/>
      <c r="D231" s="359"/>
      <c r="E231" s="359"/>
      <c r="F231" s="359">
        <v>0</v>
      </c>
      <c r="G231" s="359">
        <v>0</v>
      </c>
      <c r="H231" s="359">
        <v>0</v>
      </c>
      <c r="I231" s="359">
        <v>0</v>
      </c>
      <c r="J231" s="359">
        <v>0</v>
      </c>
      <c r="K231" s="359">
        <v>0</v>
      </c>
      <c r="L231" s="359">
        <v>0</v>
      </c>
      <c r="M231" s="359">
        <v>0</v>
      </c>
      <c r="N231" s="359">
        <v>0</v>
      </c>
      <c r="O231" s="359">
        <v>0</v>
      </c>
      <c r="P231" s="360">
        <v>0</v>
      </c>
      <c r="Q231" s="66"/>
      <c r="R231" s="66"/>
    </row>
    <row r="232" spans="1:18" x14ac:dyDescent="0.25">
      <c r="A232" s="46" t="s">
        <v>142</v>
      </c>
      <c r="B232" s="358">
        <v>0</v>
      </c>
      <c r="C232" s="359">
        <v>0</v>
      </c>
      <c r="D232" s="359">
        <v>0</v>
      </c>
      <c r="E232" s="359">
        <v>0</v>
      </c>
      <c r="F232" s="359">
        <v>0</v>
      </c>
      <c r="G232" s="359">
        <v>0</v>
      </c>
      <c r="H232" s="359">
        <v>0</v>
      </c>
      <c r="I232" s="359">
        <v>0</v>
      </c>
      <c r="J232" s="359">
        <v>0</v>
      </c>
      <c r="K232" s="359">
        <v>0</v>
      </c>
      <c r="L232" s="359">
        <v>0</v>
      </c>
      <c r="M232" s="359">
        <v>0</v>
      </c>
      <c r="N232" s="359">
        <v>0</v>
      </c>
      <c r="O232" s="359">
        <v>0</v>
      </c>
      <c r="P232" s="360">
        <v>0</v>
      </c>
      <c r="Q232" s="66"/>
      <c r="R232" s="66"/>
    </row>
    <row r="233" spans="1:18" x14ac:dyDescent="0.25">
      <c r="A233" s="46" t="s">
        <v>143</v>
      </c>
      <c r="B233" s="358">
        <v>0</v>
      </c>
      <c r="C233" s="359">
        <v>0</v>
      </c>
      <c r="D233" s="359">
        <v>0</v>
      </c>
      <c r="E233" s="359">
        <v>0</v>
      </c>
      <c r="F233" s="359">
        <v>0</v>
      </c>
      <c r="G233" s="359">
        <v>0</v>
      </c>
      <c r="H233" s="359">
        <v>0</v>
      </c>
      <c r="I233" s="359">
        <v>0</v>
      </c>
      <c r="J233" s="359">
        <v>0</v>
      </c>
      <c r="K233" s="359">
        <v>0</v>
      </c>
      <c r="L233" s="359">
        <v>0</v>
      </c>
      <c r="M233" s="359">
        <v>0</v>
      </c>
      <c r="N233" s="359">
        <v>0</v>
      </c>
      <c r="O233" s="359">
        <v>0</v>
      </c>
      <c r="P233" s="360">
        <v>0</v>
      </c>
      <c r="Q233" s="66"/>
      <c r="R233" s="66"/>
    </row>
    <row r="234" spans="1:18" ht="25.5" x14ac:dyDescent="0.25">
      <c r="A234" s="40" t="s">
        <v>144</v>
      </c>
      <c r="B234" s="349">
        <v>0</v>
      </c>
      <c r="C234" s="350">
        <v>0</v>
      </c>
      <c r="D234" s="350">
        <v>0</v>
      </c>
      <c r="E234" s="350">
        <v>0</v>
      </c>
      <c r="F234" s="350">
        <v>0</v>
      </c>
      <c r="G234" s="350">
        <v>0</v>
      </c>
      <c r="H234" s="350">
        <v>0</v>
      </c>
      <c r="I234" s="350">
        <v>0</v>
      </c>
      <c r="J234" s="350">
        <v>0</v>
      </c>
      <c r="K234" s="350">
        <v>0</v>
      </c>
      <c r="L234" s="350">
        <v>0</v>
      </c>
      <c r="M234" s="350">
        <v>0</v>
      </c>
      <c r="N234" s="350">
        <v>0</v>
      </c>
      <c r="O234" s="350">
        <v>0</v>
      </c>
      <c r="P234" s="351">
        <v>0</v>
      </c>
      <c r="Q234" s="66"/>
      <c r="R234" s="66"/>
    </row>
    <row r="235" spans="1:18" x14ac:dyDescent="0.25">
      <c r="A235" s="40" t="s">
        <v>145</v>
      </c>
      <c r="B235" s="349">
        <v>1717.0518945101485</v>
      </c>
      <c r="C235" s="350">
        <v>1772.3835519450774</v>
      </c>
      <c r="D235" s="350">
        <v>2071.1969075009079</v>
      </c>
      <c r="E235" s="350">
        <v>1983.7502148317017</v>
      </c>
      <c r="F235" s="350">
        <v>2239.7900279532173</v>
      </c>
      <c r="G235" s="350">
        <v>2489.8447949407732</v>
      </c>
      <c r="H235" s="350">
        <v>2667.2237636293303</v>
      </c>
      <c r="I235" s="350">
        <v>2974.4815992922595</v>
      </c>
      <c r="J235" s="350">
        <v>3839.9492420003044</v>
      </c>
      <c r="K235" s="350">
        <v>3879.947562317921</v>
      </c>
      <c r="L235" s="350">
        <v>3901.9877558019475</v>
      </c>
      <c r="M235" s="350">
        <v>4028.0817210555047</v>
      </c>
      <c r="N235" s="350">
        <v>3854.4892432801485</v>
      </c>
      <c r="O235" s="350">
        <v>3992.8288586635722</v>
      </c>
      <c r="P235" s="351">
        <v>3905.3733415592164</v>
      </c>
      <c r="Q235" s="66"/>
      <c r="R235" s="66"/>
    </row>
    <row r="236" spans="1:18" x14ac:dyDescent="0.25">
      <c r="A236" s="47" t="s">
        <v>146</v>
      </c>
      <c r="B236" s="370"/>
      <c r="C236" s="371"/>
      <c r="D236" s="371"/>
      <c r="E236" s="371"/>
      <c r="F236" s="371"/>
      <c r="G236" s="371"/>
      <c r="H236" s="371"/>
      <c r="I236" s="371"/>
      <c r="J236" s="371"/>
      <c r="K236" s="371"/>
      <c r="L236" s="371">
        <v>4.0556712851134797</v>
      </c>
      <c r="M236" s="371">
        <v>4.3898561190864207</v>
      </c>
      <c r="N236" s="371">
        <v>4.3453474730780393</v>
      </c>
      <c r="O236" s="371">
        <v>6.0448527517354904</v>
      </c>
      <c r="P236" s="372">
        <v>2.2582490197704708</v>
      </c>
      <c r="Q236" s="66"/>
      <c r="R236" s="66"/>
    </row>
    <row r="237" spans="1:18" x14ac:dyDescent="0.25">
      <c r="A237" s="47" t="s">
        <v>147</v>
      </c>
      <c r="B237" s="349">
        <v>55.175283015543343</v>
      </c>
      <c r="C237" s="350">
        <v>51.847895000000001</v>
      </c>
      <c r="D237" s="350">
        <v>73.656910999999994</v>
      </c>
      <c r="E237" s="350">
        <v>112.834217</v>
      </c>
      <c r="F237" s="350">
        <v>162.17778999999999</v>
      </c>
      <c r="G237" s="350">
        <v>174.03365149999999</v>
      </c>
      <c r="H237" s="350">
        <v>198.75894600000001</v>
      </c>
      <c r="I237" s="350">
        <v>195.81570289999999</v>
      </c>
      <c r="J237" s="350">
        <v>134.04459679999999</v>
      </c>
      <c r="K237" s="350">
        <v>198.65288830000003</v>
      </c>
      <c r="L237" s="350">
        <v>168.3942983</v>
      </c>
      <c r="M237" s="350">
        <v>157.6794725</v>
      </c>
      <c r="N237" s="350">
        <v>148.46789369999999</v>
      </c>
      <c r="O237" s="350">
        <v>174.22878919999999</v>
      </c>
      <c r="P237" s="351">
        <v>195.2181751</v>
      </c>
      <c r="Q237" s="66"/>
      <c r="R237" s="66"/>
    </row>
    <row r="238" spans="1:18" x14ac:dyDescent="0.25">
      <c r="A238" s="48" t="s">
        <v>148</v>
      </c>
      <c r="B238" s="367">
        <v>0</v>
      </c>
      <c r="C238" s="368">
        <v>0</v>
      </c>
      <c r="D238" s="368">
        <v>0</v>
      </c>
      <c r="E238" s="368">
        <v>0</v>
      </c>
      <c r="F238" s="368">
        <v>0</v>
      </c>
      <c r="G238" s="368">
        <v>0</v>
      </c>
      <c r="H238" s="368">
        <v>0</v>
      </c>
      <c r="I238" s="368">
        <v>0</v>
      </c>
      <c r="J238" s="368">
        <v>0</v>
      </c>
      <c r="K238" s="368">
        <v>0</v>
      </c>
      <c r="L238" s="368">
        <v>0</v>
      </c>
      <c r="M238" s="368">
        <v>0</v>
      </c>
      <c r="N238" s="368">
        <v>0</v>
      </c>
      <c r="O238" s="368">
        <v>0</v>
      </c>
      <c r="P238" s="369">
        <v>0</v>
      </c>
      <c r="Q238" s="66"/>
      <c r="R238" s="66"/>
    </row>
    <row r="239" spans="1:18" x14ac:dyDescent="0.25">
      <c r="A239" s="49" t="s">
        <v>142</v>
      </c>
      <c r="B239" s="358">
        <v>0</v>
      </c>
      <c r="C239" s="359">
        <v>0</v>
      </c>
      <c r="D239" s="359">
        <v>0</v>
      </c>
      <c r="E239" s="359">
        <v>0</v>
      </c>
      <c r="F239" s="359">
        <v>0</v>
      </c>
      <c r="G239" s="359">
        <v>0</v>
      </c>
      <c r="H239" s="359">
        <v>0</v>
      </c>
      <c r="I239" s="359">
        <v>0</v>
      </c>
      <c r="J239" s="359">
        <v>0</v>
      </c>
      <c r="K239" s="359">
        <v>0</v>
      </c>
      <c r="L239" s="359">
        <v>0</v>
      </c>
      <c r="M239" s="359">
        <v>0</v>
      </c>
      <c r="N239" s="359">
        <v>0</v>
      </c>
      <c r="O239" s="359">
        <v>0</v>
      </c>
      <c r="P239" s="360">
        <v>0</v>
      </c>
      <c r="Q239" s="66"/>
      <c r="R239" s="66"/>
    </row>
    <row r="240" spans="1:18" x14ac:dyDescent="0.25">
      <c r="A240" s="49" t="s">
        <v>143</v>
      </c>
      <c r="B240" s="358">
        <v>0</v>
      </c>
      <c r="C240" s="359">
        <v>0</v>
      </c>
      <c r="D240" s="359">
        <v>0</v>
      </c>
      <c r="E240" s="359">
        <v>0</v>
      </c>
      <c r="F240" s="359">
        <v>0</v>
      </c>
      <c r="G240" s="359">
        <v>0</v>
      </c>
      <c r="H240" s="359">
        <v>0</v>
      </c>
      <c r="I240" s="359">
        <v>0</v>
      </c>
      <c r="J240" s="359">
        <v>0</v>
      </c>
      <c r="K240" s="359">
        <v>0</v>
      </c>
      <c r="L240" s="359">
        <v>0</v>
      </c>
      <c r="M240" s="359">
        <v>0</v>
      </c>
      <c r="N240" s="359">
        <v>0</v>
      </c>
      <c r="O240" s="359">
        <v>0</v>
      </c>
      <c r="P240" s="360">
        <v>0</v>
      </c>
      <c r="Q240" s="66"/>
      <c r="R240" s="66"/>
    </row>
    <row r="241" spans="1:18" x14ac:dyDescent="0.25">
      <c r="A241" s="39" t="s">
        <v>130</v>
      </c>
      <c r="B241" s="358">
        <v>0</v>
      </c>
      <c r="C241" s="359">
        <v>0</v>
      </c>
      <c r="D241" s="359">
        <v>0</v>
      </c>
      <c r="E241" s="359">
        <v>0</v>
      </c>
      <c r="F241" s="359">
        <v>0</v>
      </c>
      <c r="G241" s="359">
        <v>0</v>
      </c>
      <c r="H241" s="359">
        <v>0</v>
      </c>
      <c r="I241" s="359">
        <v>0</v>
      </c>
      <c r="J241" s="359">
        <v>0</v>
      </c>
      <c r="K241" s="359">
        <v>0</v>
      </c>
      <c r="L241" s="359">
        <v>0</v>
      </c>
      <c r="M241" s="359">
        <v>0</v>
      </c>
      <c r="N241" s="359">
        <v>0</v>
      </c>
      <c r="O241" s="359">
        <v>0</v>
      </c>
      <c r="P241" s="360">
        <v>0</v>
      </c>
      <c r="Q241" s="66"/>
      <c r="R241" s="66"/>
    </row>
    <row r="242" spans="1:18" x14ac:dyDescent="0.25">
      <c r="A242" s="49" t="s">
        <v>142</v>
      </c>
      <c r="B242" s="358"/>
      <c r="C242" s="359"/>
      <c r="D242" s="359"/>
      <c r="E242" s="359"/>
      <c r="F242" s="359"/>
      <c r="G242" s="359"/>
      <c r="H242" s="359"/>
      <c r="I242" s="359"/>
      <c r="J242" s="359"/>
      <c r="K242" s="359"/>
      <c r="L242" s="359"/>
      <c r="M242" s="359"/>
      <c r="N242" s="359"/>
      <c r="O242" s="359"/>
      <c r="P242" s="360"/>
      <c r="Q242" s="66"/>
      <c r="R242" s="66"/>
    </row>
    <row r="243" spans="1:18" x14ac:dyDescent="0.25">
      <c r="A243" s="49" t="s">
        <v>143</v>
      </c>
      <c r="B243" s="358"/>
      <c r="C243" s="359"/>
      <c r="D243" s="359"/>
      <c r="E243" s="359"/>
      <c r="F243" s="359"/>
      <c r="G243" s="359"/>
      <c r="H243" s="359"/>
      <c r="I243" s="359"/>
      <c r="J243" s="359"/>
      <c r="K243" s="359"/>
      <c r="L243" s="359"/>
      <c r="M243" s="359"/>
      <c r="N243" s="359"/>
      <c r="O243" s="359"/>
      <c r="P243" s="360"/>
      <c r="Q243" s="66"/>
      <c r="R243" s="66"/>
    </row>
    <row r="244" spans="1:18" ht="30.75" customHeight="1" x14ac:dyDescent="0.25">
      <c r="A244" s="42" t="s">
        <v>155</v>
      </c>
      <c r="B244" s="367">
        <v>55.175283015543343</v>
      </c>
      <c r="C244" s="368">
        <v>51.847895000000001</v>
      </c>
      <c r="D244" s="368">
        <v>73.656910999999994</v>
      </c>
      <c r="E244" s="368">
        <v>112.834217</v>
      </c>
      <c r="F244" s="368">
        <v>162.17778999999999</v>
      </c>
      <c r="G244" s="368">
        <v>174.03365149999999</v>
      </c>
      <c r="H244" s="368">
        <v>198.75894600000001</v>
      </c>
      <c r="I244" s="368">
        <v>195.81570289999999</v>
      </c>
      <c r="J244" s="368">
        <v>134.04459679999999</v>
      </c>
      <c r="K244" s="368">
        <v>198.65288830000003</v>
      </c>
      <c r="L244" s="368">
        <v>168.3942983</v>
      </c>
      <c r="M244" s="368">
        <v>157.6794725</v>
      </c>
      <c r="N244" s="368">
        <v>148.46789369999999</v>
      </c>
      <c r="O244" s="368">
        <v>174.22878919999999</v>
      </c>
      <c r="P244" s="369">
        <v>195.2181751</v>
      </c>
      <c r="Q244" s="66"/>
      <c r="R244" s="66"/>
    </row>
    <row r="245" spans="1:18" x14ac:dyDescent="0.25">
      <c r="A245" s="49" t="s">
        <v>142</v>
      </c>
      <c r="B245" s="358"/>
      <c r="C245" s="359">
        <v>51.712778</v>
      </c>
      <c r="D245" s="359">
        <v>69.456520799999993</v>
      </c>
      <c r="E245" s="359">
        <v>104.70325699999999</v>
      </c>
      <c r="F245" s="359">
        <v>152.25854999999999</v>
      </c>
      <c r="G245" s="359">
        <v>162.45718579999999</v>
      </c>
      <c r="H245" s="359">
        <v>172.835656</v>
      </c>
      <c r="I245" s="359">
        <v>154.96236289999999</v>
      </c>
      <c r="J245" s="359">
        <v>103.3712968</v>
      </c>
      <c r="K245" s="359">
        <v>176.90704830000001</v>
      </c>
      <c r="L245" s="359">
        <v>119.03005829999999</v>
      </c>
      <c r="M245" s="359">
        <v>104.9962325</v>
      </c>
      <c r="N245" s="359">
        <v>123.3179937</v>
      </c>
      <c r="O245" s="359">
        <v>144.95881919999999</v>
      </c>
      <c r="P245" s="360">
        <v>167.3699751</v>
      </c>
      <c r="Q245" s="66"/>
      <c r="R245" s="66"/>
    </row>
    <row r="246" spans="1:18" x14ac:dyDescent="0.25">
      <c r="A246" s="49" t="s">
        <v>143</v>
      </c>
      <c r="B246" s="358"/>
      <c r="C246" s="359">
        <v>0.13511699999999999</v>
      </c>
      <c r="D246" s="359">
        <v>4.2003902000000002</v>
      </c>
      <c r="E246" s="359">
        <v>8.13096</v>
      </c>
      <c r="F246" s="359">
        <v>9.9192400000000003</v>
      </c>
      <c r="G246" s="359">
        <v>11.5764657</v>
      </c>
      <c r="H246" s="359">
        <v>25.923290000000001</v>
      </c>
      <c r="I246" s="359">
        <v>40.853340000000003</v>
      </c>
      <c r="J246" s="359">
        <v>30.673300000000001</v>
      </c>
      <c r="K246" s="359">
        <v>21.745840000000001</v>
      </c>
      <c r="L246" s="359">
        <v>49.364240000000002</v>
      </c>
      <c r="M246" s="359">
        <v>52.683239999999998</v>
      </c>
      <c r="N246" s="359">
        <v>25.149899999999999</v>
      </c>
      <c r="O246" s="359">
        <v>29.269970000000001</v>
      </c>
      <c r="P246" s="360">
        <v>27.848199999999999</v>
      </c>
      <c r="Q246" s="66"/>
      <c r="R246" s="66"/>
    </row>
    <row r="247" spans="1:18" x14ac:dyDescent="0.25">
      <c r="A247" s="50" t="s">
        <v>149</v>
      </c>
      <c r="B247" s="358"/>
      <c r="C247" s="359"/>
      <c r="D247" s="359"/>
      <c r="E247" s="359"/>
      <c r="F247" s="359"/>
      <c r="G247" s="359"/>
      <c r="H247" s="359"/>
      <c r="I247" s="359"/>
      <c r="J247" s="359"/>
      <c r="K247" s="359"/>
      <c r="L247" s="359"/>
      <c r="M247" s="359"/>
      <c r="N247" s="359"/>
      <c r="O247" s="359"/>
      <c r="P247" s="360"/>
      <c r="Q247" s="66"/>
      <c r="R247" s="66"/>
    </row>
    <row r="248" spans="1:18" x14ac:dyDescent="0.25">
      <c r="A248" s="48" t="s">
        <v>132</v>
      </c>
      <c r="B248" s="367">
        <v>0</v>
      </c>
      <c r="C248" s="368">
        <v>0</v>
      </c>
      <c r="D248" s="368">
        <v>0</v>
      </c>
      <c r="E248" s="368">
        <v>0</v>
      </c>
      <c r="F248" s="368">
        <v>0</v>
      </c>
      <c r="G248" s="368">
        <v>0</v>
      </c>
      <c r="H248" s="368">
        <v>0</v>
      </c>
      <c r="I248" s="368">
        <v>0</v>
      </c>
      <c r="J248" s="368">
        <v>0</v>
      </c>
      <c r="K248" s="368">
        <v>0</v>
      </c>
      <c r="L248" s="368">
        <v>0</v>
      </c>
      <c r="M248" s="368">
        <v>0</v>
      </c>
      <c r="N248" s="368">
        <v>0</v>
      </c>
      <c r="O248" s="368">
        <v>0</v>
      </c>
      <c r="P248" s="369">
        <v>0</v>
      </c>
      <c r="Q248" s="66"/>
      <c r="R248" s="66"/>
    </row>
    <row r="249" spans="1:18" x14ac:dyDescent="0.25">
      <c r="A249" s="49" t="s">
        <v>142</v>
      </c>
      <c r="B249" s="367">
        <v>0</v>
      </c>
      <c r="C249" s="368">
        <v>0</v>
      </c>
      <c r="D249" s="368">
        <v>0</v>
      </c>
      <c r="E249" s="368">
        <v>0</v>
      </c>
      <c r="F249" s="368">
        <v>0</v>
      </c>
      <c r="G249" s="368">
        <v>0</v>
      </c>
      <c r="H249" s="368">
        <v>0</v>
      </c>
      <c r="I249" s="368">
        <v>0</v>
      </c>
      <c r="J249" s="368">
        <v>0</v>
      </c>
      <c r="K249" s="368">
        <v>0</v>
      </c>
      <c r="L249" s="368">
        <v>0</v>
      </c>
      <c r="M249" s="368">
        <v>0</v>
      </c>
      <c r="N249" s="368">
        <v>0</v>
      </c>
      <c r="O249" s="368">
        <v>0</v>
      </c>
      <c r="P249" s="369">
        <v>0</v>
      </c>
      <c r="Q249" s="66"/>
      <c r="R249" s="66"/>
    </row>
    <row r="250" spans="1:18" x14ac:dyDescent="0.25">
      <c r="A250" s="49" t="s">
        <v>143</v>
      </c>
      <c r="B250" s="367">
        <v>0</v>
      </c>
      <c r="C250" s="368">
        <v>0</v>
      </c>
      <c r="D250" s="368">
        <v>0</v>
      </c>
      <c r="E250" s="368">
        <v>0</v>
      </c>
      <c r="F250" s="368">
        <v>0</v>
      </c>
      <c r="G250" s="368">
        <v>0</v>
      </c>
      <c r="H250" s="368">
        <v>0</v>
      </c>
      <c r="I250" s="368">
        <v>0</v>
      </c>
      <c r="J250" s="368">
        <v>0</v>
      </c>
      <c r="K250" s="368">
        <v>0</v>
      </c>
      <c r="L250" s="368">
        <v>0</v>
      </c>
      <c r="M250" s="368">
        <v>0</v>
      </c>
      <c r="N250" s="368">
        <v>0</v>
      </c>
      <c r="O250" s="368">
        <v>0</v>
      </c>
      <c r="P250" s="369">
        <v>0</v>
      </c>
      <c r="Q250" s="66"/>
      <c r="R250" s="66"/>
    </row>
    <row r="251" spans="1:18" x14ac:dyDescent="0.25">
      <c r="A251" s="48" t="s">
        <v>133</v>
      </c>
      <c r="B251" s="367">
        <v>0</v>
      </c>
      <c r="C251" s="368">
        <v>0</v>
      </c>
      <c r="D251" s="368">
        <v>0</v>
      </c>
      <c r="E251" s="368">
        <v>0</v>
      </c>
      <c r="F251" s="368">
        <v>0</v>
      </c>
      <c r="G251" s="368">
        <v>0</v>
      </c>
      <c r="H251" s="368">
        <v>0</v>
      </c>
      <c r="I251" s="368">
        <v>0</v>
      </c>
      <c r="J251" s="368">
        <v>0</v>
      </c>
      <c r="K251" s="368">
        <v>0</v>
      </c>
      <c r="L251" s="368">
        <v>0</v>
      </c>
      <c r="M251" s="368">
        <v>0</v>
      </c>
      <c r="N251" s="368">
        <v>0</v>
      </c>
      <c r="O251" s="368">
        <v>0</v>
      </c>
      <c r="P251" s="369">
        <v>0</v>
      </c>
      <c r="Q251" s="66"/>
      <c r="R251" s="66"/>
    </row>
    <row r="252" spans="1:18" x14ac:dyDescent="0.25">
      <c r="A252" s="49" t="s">
        <v>142</v>
      </c>
      <c r="B252" s="358">
        <v>0</v>
      </c>
      <c r="C252" s="359">
        <v>0</v>
      </c>
      <c r="D252" s="359">
        <v>0</v>
      </c>
      <c r="E252" s="359">
        <v>0</v>
      </c>
      <c r="F252" s="359">
        <v>0</v>
      </c>
      <c r="G252" s="359">
        <v>0</v>
      </c>
      <c r="H252" s="359">
        <v>0</v>
      </c>
      <c r="I252" s="359">
        <v>0</v>
      </c>
      <c r="J252" s="359">
        <v>0</v>
      </c>
      <c r="K252" s="359">
        <v>0</v>
      </c>
      <c r="L252" s="359">
        <v>0</v>
      </c>
      <c r="M252" s="359">
        <v>0</v>
      </c>
      <c r="N252" s="359">
        <v>0</v>
      </c>
      <c r="O252" s="359">
        <v>0</v>
      </c>
      <c r="P252" s="360">
        <v>0</v>
      </c>
      <c r="Q252" s="66"/>
      <c r="R252" s="66"/>
    </row>
    <row r="253" spans="1:18" x14ac:dyDescent="0.25">
      <c r="A253" s="49" t="s">
        <v>143</v>
      </c>
      <c r="B253" s="358">
        <v>0</v>
      </c>
      <c r="C253" s="359">
        <v>0</v>
      </c>
      <c r="D253" s="359">
        <v>0</v>
      </c>
      <c r="E253" s="359">
        <v>0</v>
      </c>
      <c r="F253" s="359">
        <v>0</v>
      </c>
      <c r="G253" s="359">
        <v>0</v>
      </c>
      <c r="H253" s="359">
        <v>0</v>
      </c>
      <c r="I253" s="359">
        <v>0</v>
      </c>
      <c r="J253" s="359">
        <v>0</v>
      </c>
      <c r="K253" s="359">
        <v>0</v>
      </c>
      <c r="L253" s="359">
        <v>0</v>
      </c>
      <c r="M253" s="359">
        <v>0</v>
      </c>
      <c r="N253" s="359">
        <v>0</v>
      </c>
      <c r="O253" s="359">
        <v>0</v>
      </c>
      <c r="P253" s="360">
        <v>0</v>
      </c>
      <c r="Q253" s="66"/>
      <c r="R253" s="66"/>
    </row>
    <row r="254" spans="1:18" x14ac:dyDescent="0.25">
      <c r="A254" s="49" t="s">
        <v>134</v>
      </c>
      <c r="B254" s="358">
        <v>0</v>
      </c>
      <c r="C254" s="359">
        <v>0</v>
      </c>
      <c r="D254" s="359">
        <v>0</v>
      </c>
      <c r="E254" s="359">
        <v>0</v>
      </c>
      <c r="F254" s="359">
        <v>0</v>
      </c>
      <c r="G254" s="359">
        <v>0</v>
      </c>
      <c r="H254" s="359">
        <v>0</v>
      </c>
      <c r="I254" s="359">
        <v>0</v>
      </c>
      <c r="J254" s="359">
        <v>0</v>
      </c>
      <c r="K254" s="359">
        <v>0</v>
      </c>
      <c r="L254" s="359">
        <v>0</v>
      </c>
      <c r="M254" s="359">
        <v>0</v>
      </c>
      <c r="N254" s="359">
        <v>0</v>
      </c>
      <c r="O254" s="359">
        <v>0</v>
      </c>
      <c r="P254" s="360">
        <v>0</v>
      </c>
      <c r="Q254" s="66"/>
      <c r="R254" s="66"/>
    </row>
    <row r="255" spans="1:18" x14ac:dyDescent="0.25">
      <c r="A255" s="51" t="s">
        <v>142</v>
      </c>
      <c r="B255" s="358">
        <v>0</v>
      </c>
      <c r="C255" s="359">
        <v>0</v>
      </c>
      <c r="D255" s="359">
        <v>0</v>
      </c>
      <c r="E255" s="359">
        <v>0</v>
      </c>
      <c r="F255" s="359">
        <v>0</v>
      </c>
      <c r="G255" s="359">
        <v>0</v>
      </c>
      <c r="H255" s="359">
        <v>0</v>
      </c>
      <c r="I255" s="359">
        <v>0</v>
      </c>
      <c r="J255" s="359">
        <v>0</v>
      </c>
      <c r="K255" s="359">
        <v>0</v>
      </c>
      <c r="L255" s="359">
        <v>0</v>
      </c>
      <c r="M255" s="359">
        <v>0</v>
      </c>
      <c r="N255" s="359">
        <v>0</v>
      </c>
      <c r="O255" s="359">
        <v>0</v>
      </c>
      <c r="P255" s="360">
        <v>0</v>
      </c>
      <c r="Q255" s="66"/>
      <c r="R255" s="66"/>
    </row>
    <row r="256" spans="1:18" x14ac:dyDescent="0.25">
      <c r="A256" s="51" t="s">
        <v>143</v>
      </c>
      <c r="B256" s="358">
        <v>0</v>
      </c>
      <c r="C256" s="359">
        <v>0</v>
      </c>
      <c r="D256" s="359">
        <v>0</v>
      </c>
      <c r="E256" s="359">
        <v>0</v>
      </c>
      <c r="F256" s="359">
        <v>0</v>
      </c>
      <c r="G256" s="359">
        <v>0</v>
      </c>
      <c r="H256" s="359">
        <v>0</v>
      </c>
      <c r="I256" s="359">
        <v>0</v>
      </c>
      <c r="J256" s="359">
        <v>0</v>
      </c>
      <c r="K256" s="359">
        <v>0</v>
      </c>
      <c r="L256" s="359">
        <v>0</v>
      </c>
      <c r="M256" s="359">
        <v>0</v>
      </c>
      <c r="N256" s="359">
        <v>0</v>
      </c>
      <c r="O256" s="359">
        <v>0</v>
      </c>
      <c r="P256" s="360">
        <v>0</v>
      </c>
      <c r="Q256" s="66"/>
      <c r="R256" s="66"/>
    </row>
    <row r="257" spans="1:18" ht="41.25" customHeight="1" x14ac:dyDescent="0.25">
      <c r="A257" s="43" t="s">
        <v>150</v>
      </c>
      <c r="B257" s="358">
        <v>0</v>
      </c>
      <c r="C257" s="359">
        <v>0</v>
      </c>
      <c r="D257" s="359">
        <v>0</v>
      </c>
      <c r="E257" s="359">
        <v>0</v>
      </c>
      <c r="F257" s="359">
        <v>0</v>
      </c>
      <c r="G257" s="359">
        <v>0</v>
      </c>
      <c r="H257" s="359">
        <v>0</v>
      </c>
      <c r="I257" s="359">
        <v>0</v>
      </c>
      <c r="J257" s="359">
        <v>0</v>
      </c>
      <c r="K257" s="359">
        <v>0</v>
      </c>
      <c r="L257" s="359">
        <v>0</v>
      </c>
      <c r="M257" s="359">
        <v>0</v>
      </c>
      <c r="N257" s="359">
        <v>0</v>
      </c>
      <c r="O257" s="359">
        <v>0</v>
      </c>
      <c r="P257" s="360">
        <v>0</v>
      </c>
      <c r="Q257" s="66"/>
      <c r="R257" s="66"/>
    </row>
    <row r="258" spans="1:18" x14ac:dyDescent="0.25">
      <c r="A258" s="51" t="s">
        <v>142</v>
      </c>
      <c r="B258" s="358">
        <v>0</v>
      </c>
      <c r="C258" s="359">
        <v>0</v>
      </c>
      <c r="D258" s="359">
        <v>0</v>
      </c>
      <c r="E258" s="359">
        <v>0</v>
      </c>
      <c r="F258" s="359">
        <v>0</v>
      </c>
      <c r="G258" s="359">
        <v>0</v>
      </c>
      <c r="H258" s="359">
        <v>0</v>
      </c>
      <c r="I258" s="359">
        <v>0</v>
      </c>
      <c r="J258" s="359">
        <v>0</v>
      </c>
      <c r="K258" s="359">
        <v>0</v>
      </c>
      <c r="L258" s="359">
        <v>0</v>
      </c>
      <c r="M258" s="359">
        <v>0</v>
      </c>
      <c r="N258" s="359">
        <v>0</v>
      </c>
      <c r="O258" s="359">
        <v>0</v>
      </c>
      <c r="P258" s="360">
        <v>0</v>
      </c>
      <c r="Q258" s="66"/>
      <c r="R258" s="66"/>
    </row>
    <row r="259" spans="1:18" x14ac:dyDescent="0.25">
      <c r="A259" s="51" t="s">
        <v>143</v>
      </c>
      <c r="B259" s="358">
        <v>0</v>
      </c>
      <c r="C259" s="359">
        <v>0</v>
      </c>
      <c r="D259" s="359">
        <v>0</v>
      </c>
      <c r="E259" s="359">
        <v>0</v>
      </c>
      <c r="F259" s="359">
        <v>0</v>
      </c>
      <c r="G259" s="359">
        <v>0</v>
      </c>
      <c r="H259" s="359">
        <v>0</v>
      </c>
      <c r="I259" s="359">
        <v>0</v>
      </c>
      <c r="J259" s="359">
        <v>0</v>
      </c>
      <c r="K259" s="359">
        <v>0</v>
      </c>
      <c r="L259" s="359">
        <v>0</v>
      </c>
      <c r="M259" s="359">
        <v>0</v>
      </c>
      <c r="N259" s="359">
        <v>0</v>
      </c>
      <c r="O259" s="359">
        <v>0</v>
      </c>
      <c r="P259" s="360">
        <v>0</v>
      </c>
      <c r="Q259" s="66"/>
      <c r="R259" s="66"/>
    </row>
    <row r="260" spans="1:18" x14ac:dyDescent="0.25">
      <c r="A260" s="47" t="s">
        <v>151</v>
      </c>
      <c r="B260" s="349">
        <v>1326.1530161143749</v>
      </c>
      <c r="C260" s="350">
        <v>1314.404784381926</v>
      </c>
      <c r="D260" s="350">
        <v>1542.8966494528577</v>
      </c>
      <c r="E260" s="350">
        <v>1407.2177174902065</v>
      </c>
      <c r="F260" s="350">
        <v>1355.7638174027666</v>
      </c>
      <c r="G260" s="350">
        <v>1546.9313670615361</v>
      </c>
      <c r="H260" s="350">
        <v>1630.7204690190274</v>
      </c>
      <c r="I260" s="350">
        <v>2028.4549030899998</v>
      </c>
      <c r="J260" s="350">
        <v>2785.8969438457543</v>
      </c>
      <c r="K260" s="350">
        <v>2771.8331682413009</v>
      </c>
      <c r="L260" s="350">
        <v>2883.122565742744</v>
      </c>
      <c r="M260" s="350">
        <v>3024.4476726570283</v>
      </c>
      <c r="N260" s="350">
        <v>2961.7354485515903</v>
      </c>
      <c r="O260" s="350">
        <v>3014.6914468548771</v>
      </c>
      <c r="P260" s="351">
        <v>2871.9609423497559</v>
      </c>
      <c r="Q260" s="66"/>
      <c r="R260" s="66"/>
    </row>
    <row r="261" spans="1:18" x14ac:dyDescent="0.25">
      <c r="A261" s="48" t="s">
        <v>129</v>
      </c>
      <c r="B261" s="367">
        <v>54.697529901408139</v>
      </c>
      <c r="C261" s="368">
        <v>45.97174529440548</v>
      </c>
      <c r="D261" s="368">
        <v>52.665970178773705</v>
      </c>
      <c r="E261" s="368">
        <v>42.391815621316859</v>
      </c>
      <c r="F261" s="368">
        <v>0</v>
      </c>
      <c r="G261" s="368">
        <v>0</v>
      </c>
      <c r="H261" s="368">
        <v>0</v>
      </c>
      <c r="I261" s="368">
        <v>0</v>
      </c>
      <c r="J261" s="368">
        <v>232.5333</v>
      </c>
      <c r="K261" s="368">
        <v>157.56732138999999</v>
      </c>
      <c r="L261" s="368">
        <v>0</v>
      </c>
      <c r="M261" s="368">
        <v>0</v>
      </c>
      <c r="N261" s="368">
        <v>0</v>
      </c>
      <c r="O261" s="368">
        <v>0</v>
      </c>
      <c r="P261" s="369">
        <v>0</v>
      </c>
      <c r="Q261" s="66"/>
      <c r="R261" s="66"/>
    </row>
    <row r="262" spans="1:18" x14ac:dyDescent="0.25">
      <c r="A262" s="49" t="s">
        <v>177</v>
      </c>
      <c r="B262" s="367">
        <v>54.697529901408139</v>
      </c>
      <c r="C262" s="368">
        <v>45.97174529440548</v>
      </c>
      <c r="D262" s="368">
        <v>52.665970178773705</v>
      </c>
      <c r="E262" s="368">
        <v>42.391815621316859</v>
      </c>
      <c r="F262" s="368">
        <v>0</v>
      </c>
      <c r="G262" s="368">
        <v>0</v>
      </c>
      <c r="H262" s="368">
        <v>0</v>
      </c>
      <c r="I262" s="368">
        <v>0</v>
      </c>
      <c r="J262" s="368">
        <v>0</v>
      </c>
      <c r="K262" s="368">
        <v>0</v>
      </c>
      <c r="L262" s="368">
        <v>0</v>
      </c>
      <c r="M262" s="368">
        <v>0</v>
      </c>
      <c r="N262" s="368">
        <v>0</v>
      </c>
      <c r="O262" s="368">
        <v>0</v>
      </c>
      <c r="P262" s="369">
        <v>0</v>
      </c>
      <c r="Q262" s="66"/>
      <c r="R262" s="66"/>
    </row>
    <row r="263" spans="1:18" x14ac:dyDescent="0.25">
      <c r="A263" s="49" t="s">
        <v>153</v>
      </c>
      <c r="B263" s="367">
        <v>0</v>
      </c>
      <c r="C263" s="368">
        <v>0</v>
      </c>
      <c r="D263" s="368">
        <v>0</v>
      </c>
      <c r="E263" s="368">
        <v>0</v>
      </c>
      <c r="F263" s="368">
        <v>0</v>
      </c>
      <c r="G263" s="368">
        <v>0</v>
      </c>
      <c r="H263" s="368">
        <v>0</v>
      </c>
      <c r="I263" s="368">
        <v>0</v>
      </c>
      <c r="J263" s="368">
        <v>232.5333</v>
      </c>
      <c r="K263" s="368">
        <v>157.56732138999999</v>
      </c>
      <c r="L263" s="368">
        <v>0</v>
      </c>
      <c r="M263" s="368">
        <v>0</v>
      </c>
      <c r="N263" s="368">
        <v>0</v>
      </c>
      <c r="O263" s="368">
        <v>0</v>
      </c>
      <c r="P263" s="369">
        <v>0</v>
      </c>
      <c r="Q263" s="66"/>
      <c r="R263" s="66"/>
    </row>
    <row r="264" spans="1:18" x14ac:dyDescent="0.25">
      <c r="A264" s="49" t="s">
        <v>154</v>
      </c>
      <c r="B264" s="367">
        <v>0</v>
      </c>
      <c r="C264" s="368">
        <v>0</v>
      </c>
      <c r="D264" s="368">
        <v>0</v>
      </c>
      <c r="E264" s="368">
        <v>0</v>
      </c>
      <c r="F264" s="368">
        <v>0</v>
      </c>
      <c r="G264" s="368">
        <v>0</v>
      </c>
      <c r="H264" s="368">
        <v>0</v>
      </c>
      <c r="I264" s="368">
        <v>0</v>
      </c>
      <c r="J264" s="368">
        <v>0</v>
      </c>
      <c r="K264" s="368">
        <v>0</v>
      </c>
      <c r="L264" s="368">
        <v>0</v>
      </c>
      <c r="M264" s="368">
        <v>0</v>
      </c>
      <c r="N264" s="368">
        <v>0</v>
      </c>
      <c r="O264" s="368">
        <v>0</v>
      </c>
      <c r="P264" s="369">
        <v>0</v>
      </c>
      <c r="Q264" s="66"/>
      <c r="R264" s="66"/>
    </row>
    <row r="265" spans="1:18" x14ac:dyDescent="0.25">
      <c r="A265" s="39" t="s">
        <v>130</v>
      </c>
      <c r="B265" s="358">
        <v>0</v>
      </c>
      <c r="C265" s="359">
        <v>0</v>
      </c>
      <c r="D265" s="359">
        <v>0</v>
      </c>
      <c r="E265" s="359">
        <v>0</v>
      </c>
      <c r="F265" s="359">
        <v>0</v>
      </c>
      <c r="G265" s="359">
        <v>0</v>
      </c>
      <c r="H265" s="359">
        <v>0</v>
      </c>
      <c r="I265" s="359">
        <v>0</v>
      </c>
      <c r="J265" s="359">
        <v>0</v>
      </c>
      <c r="K265" s="359">
        <v>0</v>
      </c>
      <c r="L265" s="359">
        <v>0</v>
      </c>
      <c r="M265" s="359">
        <v>0</v>
      </c>
      <c r="N265" s="359">
        <v>0</v>
      </c>
      <c r="O265" s="359">
        <v>0</v>
      </c>
      <c r="P265" s="360">
        <v>0</v>
      </c>
      <c r="Q265" s="66"/>
      <c r="R265" s="66"/>
    </row>
    <row r="266" spans="1:18" x14ac:dyDescent="0.25">
      <c r="A266" s="49" t="s">
        <v>177</v>
      </c>
      <c r="B266" s="358"/>
      <c r="C266" s="359"/>
      <c r="D266" s="359"/>
      <c r="E266" s="359"/>
      <c r="F266" s="359"/>
      <c r="G266" s="359"/>
      <c r="H266" s="359"/>
      <c r="I266" s="359"/>
      <c r="J266" s="359"/>
      <c r="K266" s="359"/>
      <c r="L266" s="359"/>
      <c r="M266" s="359"/>
      <c r="N266" s="359"/>
      <c r="O266" s="359"/>
      <c r="P266" s="360"/>
      <c r="Q266" s="66"/>
      <c r="R266" s="66"/>
    </row>
    <row r="267" spans="1:18" x14ac:dyDescent="0.25">
      <c r="A267" s="49" t="s">
        <v>153</v>
      </c>
      <c r="B267" s="358"/>
      <c r="C267" s="359"/>
      <c r="D267" s="359"/>
      <c r="E267" s="359"/>
      <c r="F267" s="359"/>
      <c r="G267" s="359"/>
      <c r="H267" s="359"/>
      <c r="I267" s="359"/>
      <c r="J267" s="359"/>
      <c r="K267" s="359"/>
      <c r="L267" s="359"/>
      <c r="M267" s="359"/>
      <c r="N267" s="359"/>
      <c r="O267" s="359"/>
      <c r="P267" s="360"/>
      <c r="Q267" s="66"/>
      <c r="R267" s="66"/>
    </row>
    <row r="268" spans="1:18" x14ac:dyDescent="0.25">
      <c r="A268" s="49" t="s">
        <v>154</v>
      </c>
      <c r="B268" s="358"/>
      <c r="C268" s="359"/>
      <c r="D268" s="359"/>
      <c r="E268" s="359"/>
      <c r="F268" s="359"/>
      <c r="G268" s="359"/>
      <c r="H268" s="359"/>
      <c r="I268" s="359"/>
      <c r="J268" s="359"/>
      <c r="K268" s="359"/>
      <c r="L268" s="359"/>
      <c r="M268" s="359"/>
      <c r="N268" s="359"/>
      <c r="O268" s="359"/>
      <c r="P268" s="360"/>
      <c r="Q268" s="66"/>
      <c r="R268" s="66"/>
    </row>
    <row r="269" spans="1:18" ht="30.75" customHeight="1" x14ac:dyDescent="0.25">
      <c r="A269" s="42" t="s">
        <v>155</v>
      </c>
      <c r="B269" s="367">
        <v>72.759318487725366</v>
      </c>
      <c r="C269" s="368">
        <v>62.827292999999997</v>
      </c>
      <c r="D269" s="368">
        <v>107.702367</v>
      </c>
      <c r="E269" s="368">
        <v>146.30985047593668</v>
      </c>
      <c r="F269" s="368">
        <v>216.30813442785808</v>
      </c>
      <c r="G269" s="368">
        <v>201.14</v>
      </c>
      <c r="H269" s="368">
        <v>260.10000000000002</v>
      </c>
      <c r="I269" s="368">
        <v>382.96462059999999</v>
      </c>
      <c r="J269" s="368">
        <v>430.70999888</v>
      </c>
      <c r="K269" s="368">
        <v>420.16258325000001</v>
      </c>
      <c r="L269" s="368">
        <v>440.94838291000002</v>
      </c>
      <c r="M269" s="368">
        <v>456.76432776999997</v>
      </c>
      <c r="N269" s="368">
        <v>437.46549447000001</v>
      </c>
      <c r="O269" s="368">
        <v>417.44582944000001</v>
      </c>
      <c r="P269" s="369">
        <v>366.08041832000004</v>
      </c>
      <c r="Q269" s="66"/>
      <c r="R269" s="66"/>
    </row>
    <row r="270" spans="1:18" x14ac:dyDescent="0.25">
      <c r="A270" s="49" t="s">
        <v>142</v>
      </c>
      <c r="B270" s="367">
        <v>8.714792986486243</v>
      </c>
      <c r="C270" s="368">
        <v>7.0350000000000001</v>
      </c>
      <c r="D270" s="368">
        <v>1.3</v>
      </c>
      <c r="E270" s="368">
        <v>0</v>
      </c>
      <c r="F270" s="368">
        <v>16.498770228229326</v>
      </c>
      <c r="G270" s="368">
        <v>0</v>
      </c>
      <c r="H270" s="368">
        <v>40</v>
      </c>
      <c r="I270" s="368">
        <v>3.7089463</v>
      </c>
      <c r="J270" s="368">
        <v>0</v>
      </c>
      <c r="K270" s="368">
        <v>0</v>
      </c>
      <c r="L270" s="368">
        <v>0</v>
      </c>
      <c r="M270" s="368">
        <v>0</v>
      </c>
      <c r="N270" s="368">
        <v>2.0068665000000001</v>
      </c>
      <c r="O270" s="368">
        <v>2.3747111000000003</v>
      </c>
      <c r="P270" s="369">
        <v>0.54915706000000009</v>
      </c>
      <c r="Q270" s="66"/>
      <c r="R270" s="66"/>
    </row>
    <row r="271" spans="1:18" x14ac:dyDescent="0.25">
      <c r="A271" s="49" t="s">
        <v>143</v>
      </c>
      <c r="B271" s="367">
        <v>64.044525501239121</v>
      </c>
      <c r="C271" s="368">
        <v>55.792293000000001</v>
      </c>
      <c r="D271" s="368">
        <v>106.402367</v>
      </c>
      <c r="E271" s="368">
        <v>146.30985047593668</v>
      </c>
      <c r="F271" s="368">
        <v>199.80936419962876</v>
      </c>
      <c r="G271" s="368">
        <v>201.14</v>
      </c>
      <c r="H271" s="368">
        <v>220.1</v>
      </c>
      <c r="I271" s="368">
        <v>379.25567430000001</v>
      </c>
      <c r="J271" s="368">
        <v>430.70999888</v>
      </c>
      <c r="K271" s="368">
        <v>420.16258325000001</v>
      </c>
      <c r="L271" s="368">
        <v>440.94838291000002</v>
      </c>
      <c r="M271" s="368">
        <v>456.76432776999997</v>
      </c>
      <c r="N271" s="368">
        <v>435.45862797000001</v>
      </c>
      <c r="O271" s="368">
        <v>415.07111834</v>
      </c>
      <c r="P271" s="369">
        <v>365.53126126000001</v>
      </c>
      <c r="Q271" s="66"/>
      <c r="R271" s="66"/>
    </row>
    <row r="272" spans="1:18" x14ac:dyDescent="0.25">
      <c r="A272" s="48" t="s">
        <v>132</v>
      </c>
      <c r="B272" s="367">
        <v>1005.538262936611</v>
      </c>
      <c r="C272" s="368">
        <v>993.19993051704455</v>
      </c>
      <c r="D272" s="368">
        <v>1095.356</v>
      </c>
      <c r="E272" s="368">
        <v>875.18636076378709</v>
      </c>
      <c r="F272" s="368">
        <v>727.21869121068733</v>
      </c>
      <c r="G272" s="368">
        <v>771.22</v>
      </c>
      <c r="H272" s="368">
        <v>777.6</v>
      </c>
      <c r="I272" s="368">
        <v>852.56781104999993</v>
      </c>
      <c r="J272" s="368">
        <v>1256.7559937799999</v>
      </c>
      <c r="K272" s="368">
        <v>1292.8813001800002</v>
      </c>
      <c r="L272" s="368">
        <v>1453.20330676</v>
      </c>
      <c r="M272" s="368">
        <v>1449.84834303</v>
      </c>
      <c r="N272" s="368">
        <v>1334.5550128599998</v>
      </c>
      <c r="O272" s="368">
        <v>1233.87310235</v>
      </c>
      <c r="P272" s="369">
        <v>1164.8251764500001</v>
      </c>
      <c r="Q272" s="66"/>
      <c r="R272" s="66"/>
    </row>
    <row r="273" spans="1:18" s="58" customFormat="1" x14ac:dyDescent="0.25">
      <c r="A273" s="49" t="s">
        <v>178</v>
      </c>
      <c r="B273" s="367">
        <v>0</v>
      </c>
      <c r="C273" s="368">
        <v>0</v>
      </c>
      <c r="D273" s="368">
        <v>0</v>
      </c>
      <c r="E273" s="368">
        <v>0</v>
      </c>
      <c r="F273" s="368">
        <v>0</v>
      </c>
      <c r="G273" s="368">
        <v>0</v>
      </c>
      <c r="H273" s="368">
        <v>0</v>
      </c>
      <c r="I273" s="368">
        <v>0</v>
      </c>
      <c r="J273" s="368">
        <v>235.42799103000002</v>
      </c>
      <c r="K273" s="368">
        <v>230.57884060000001</v>
      </c>
      <c r="L273" s="368">
        <v>220.13040980000002</v>
      </c>
      <c r="M273" s="368">
        <v>147.00571273</v>
      </c>
      <c r="N273" s="368">
        <v>0</v>
      </c>
      <c r="O273" s="368">
        <v>0</v>
      </c>
      <c r="P273" s="369">
        <v>0</v>
      </c>
      <c r="Q273" s="66"/>
      <c r="R273" s="66"/>
    </row>
    <row r="274" spans="1:18" x14ac:dyDescent="0.25">
      <c r="A274" s="49" t="s">
        <v>153</v>
      </c>
      <c r="B274" s="367">
        <v>0</v>
      </c>
      <c r="C274" s="368">
        <v>0</v>
      </c>
      <c r="D274" s="368">
        <v>0</v>
      </c>
      <c r="E274" s="368">
        <v>0</v>
      </c>
      <c r="F274" s="368">
        <v>0</v>
      </c>
      <c r="G274" s="368">
        <v>0</v>
      </c>
      <c r="H274" s="368">
        <v>0</v>
      </c>
      <c r="I274" s="368">
        <v>0</v>
      </c>
      <c r="J274" s="368">
        <v>0</v>
      </c>
      <c r="K274" s="368">
        <v>0</v>
      </c>
      <c r="L274" s="368">
        <v>0</v>
      </c>
      <c r="M274" s="368">
        <v>0</v>
      </c>
      <c r="N274" s="368">
        <v>0</v>
      </c>
      <c r="O274" s="368">
        <v>0</v>
      </c>
      <c r="P274" s="369">
        <v>0</v>
      </c>
      <c r="Q274" s="66"/>
      <c r="R274" s="66"/>
    </row>
    <row r="275" spans="1:18" x14ac:dyDescent="0.25">
      <c r="A275" s="49" t="s">
        <v>154</v>
      </c>
      <c r="B275" s="367">
        <v>1005.538262936611</v>
      </c>
      <c r="C275" s="368">
        <v>993.19993051704455</v>
      </c>
      <c r="D275" s="368">
        <v>1095.356</v>
      </c>
      <c r="E275" s="368">
        <v>875.18636076378709</v>
      </c>
      <c r="F275" s="368">
        <v>727.21869121068733</v>
      </c>
      <c r="G275" s="368">
        <v>771.22</v>
      </c>
      <c r="H275" s="368">
        <v>777.6</v>
      </c>
      <c r="I275" s="368">
        <v>852.56781104999993</v>
      </c>
      <c r="J275" s="368">
        <v>1021.3280027499999</v>
      </c>
      <c r="K275" s="368">
        <v>1062.3024595800002</v>
      </c>
      <c r="L275" s="368">
        <v>1233.07289696</v>
      </c>
      <c r="M275" s="368">
        <v>1302.8426303000001</v>
      </c>
      <c r="N275" s="368">
        <v>1334.5550128599998</v>
      </c>
      <c r="O275" s="368">
        <v>1233.87310235</v>
      </c>
      <c r="P275" s="369">
        <v>1164.8251764500001</v>
      </c>
      <c r="Q275" s="66"/>
      <c r="R275" s="66"/>
    </row>
    <row r="276" spans="1:18" x14ac:dyDescent="0.25">
      <c r="A276" s="48" t="s">
        <v>133</v>
      </c>
      <c r="B276" s="367">
        <v>193.15790478863033</v>
      </c>
      <c r="C276" s="368">
        <v>212.4058155704758</v>
      </c>
      <c r="D276" s="368">
        <v>287.17231227408422</v>
      </c>
      <c r="E276" s="368">
        <v>343.3296906291659</v>
      </c>
      <c r="F276" s="368">
        <v>412.2369917642211</v>
      </c>
      <c r="G276" s="368">
        <v>574.57136706153619</v>
      </c>
      <c r="H276" s="368">
        <v>593.02046901902736</v>
      </c>
      <c r="I276" s="368">
        <v>792.92247143999987</v>
      </c>
      <c r="J276" s="368">
        <v>865.89765118575474</v>
      </c>
      <c r="K276" s="368">
        <v>901.22196342130076</v>
      </c>
      <c r="L276" s="368">
        <v>988.97087607274386</v>
      </c>
      <c r="M276" s="368">
        <v>1117.8350018570286</v>
      </c>
      <c r="N276" s="368">
        <v>1189.7149412215904</v>
      </c>
      <c r="O276" s="368">
        <v>1363.372515064877</v>
      </c>
      <c r="P276" s="369">
        <v>1341.055347579756</v>
      </c>
      <c r="Q276" s="66"/>
      <c r="R276" s="66"/>
    </row>
    <row r="277" spans="1:18" x14ac:dyDescent="0.25">
      <c r="A277" s="49" t="s">
        <v>142</v>
      </c>
      <c r="B277" s="367">
        <v>17.221519290099536</v>
      </c>
      <c r="C277" s="368">
        <v>4.7751659999999996</v>
      </c>
      <c r="D277" s="368">
        <v>53.033399363463801</v>
      </c>
      <c r="E277" s="368">
        <v>11.653145112796953</v>
      </c>
      <c r="F277" s="368">
        <v>39.320903219644997</v>
      </c>
      <c r="G277" s="368">
        <v>14.906506307943598</v>
      </c>
      <c r="H277" s="368">
        <v>7.5941696321028171</v>
      </c>
      <c r="I277" s="368">
        <v>68.283222239999986</v>
      </c>
      <c r="J277" s="368">
        <v>25.697893959999998</v>
      </c>
      <c r="K277" s="368">
        <v>56.466347977967494</v>
      </c>
      <c r="L277" s="368">
        <v>48.805459369219328</v>
      </c>
      <c r="M277" s="368">
        <v>53.98505580275944</v>
      </c>
      <c r="N277" s="368">
        <v>53.677290971465482</v>
      </c>
      <c r="O277" s="368">
        <v>66.442031345668596</v>
      </c>
      <c r="P277" s="369">
        <v>58.444491209702704</v>
      </c>
      <c r="Q277" s="66"/>
      <c r="R277" s="66"/>
    </row>
    <row r="278" spans="1:18" x14ac:dyDescent="0.25">
      <c r="A278" s="49" t="s">
        <v>143</v>
      </c>
      <c r="B278" s="367">
        <v>175.9363854985308</v>
      </c>
      <c r="C278" s="368">
        <v>207.63064957047578</v>
      </c>
      <c r="D278" s="368">
        <v>234.13891291062043</v>
      </c>
      <c r="E278" s="368">
        <v>331.67654551636895</v>
      </c>
      <c r="F278" s="368">
        <v>372.9160885445761</v>
      </c>
      <c r="G278" s="368">
        <v>559.66486075359262</v>
      </c>
      <c r="H278" s="368">
        <v>585.4262993869246</v>
      </c>
      <c r="I278" s="368">
        <v>724.63924919999988</v>
      </c>
      <c r="J278" s="368">
        <v>840.19975722575475</v>
      </c>
      <c r="K278" s="368">
        <v>844.75561544333323</v>
      </c>
      <c r="L278" s="368">
        <v>940.16541670352456</v>
      </c>
      <c r="M278" s="368">
        <v>1063.8499460542691</v>
      </c>
      <c r="N278" s="368">
        <v>1136.0376502501249</v>
      </c>
      <c r="O278" s="368">
        <v>1296.9304837192085</v>
      </c>
      <c r="P278" s="369">
        <v>1282.6108563700534</v>
      </c>
      <c r="Q278" s="66"/>
      <c r="R278" s="66"/>
    </row>
    <row r="279" spans="1:18" x14ac:dyDescent="0.25">
      <c r="A279" s="49" t="s">
        <v>134</v>
      </c>
      <c r="B279" s="358">
        <v>0</v>
      </c>
      <c r="C279" s="359">
        <v>4.7762310184961674</v>
      </c>
      <c r="D279" s="359">
        <v>6.8327804866602007</v>
      </c>
      <c r="E279" s="359">
        <v>7.5472170772355458</v>
      </c>
      <c r="F279" s="359">
        <v>57.897825430435759</v>
      </c>
      <c r="G279" s="359">
        <v>73.609417100540966</v>
      </c>
      <c r="H279" s="359">
        <v>68.011366059534453</v>
      </c>
      <c r="I279" s="359">
        <v>117.42620588</v>
      </c>
      <c r="J279" s="359">
        <v>103.71746329000001</v>
      </c>
      <c r="K279" s="359">
        <v>91.10681532000001</v>
      </c>
      <c r="L279" s="359">
        <v>52.467836590000005</v>
      </c>
      <c r="M279" s="359">
        <v>33.474018080000008</v>
      </c>
      <c r="N279" s="359">
        <v>39.153813439999993</v>
      </c>
      <c r="O279" s="359">
        <v>48.820104299999997</v>
      </c>
      <c r="P279" s="360">
        <v>60.291801890000002</v>
      </c>
      <c r="Q279" s="66"/>
      <c r="R279" s="66"/>
    </row>
    <row r="280" spans="1:18" x14ac:dyDescent="0.25">
      <c r="A280" s="51" t="s">
        <v>142</v>
      </c>
      <c r="B280" s="358"/>
      <c r="C280" s="359">
        <v>0</v>
      </c>
      <c r="D280" s="359">
        <v>8.6E-3</v>
      </c>
      <c r="E280" s="359">
        <v>0</v>
      </c>
      <c r="F280" s="359">
        <v>7.8708410000000006E-2</v>
      </c>
      <c r="G280" s="359">
        <v>0</v>
      </c>
      <c r="H280" s="359">
        <v>0</v>
      </c>
      <c r="I280" s="359">
        <v>0.27063735999999999</v>
      </c>
      <c r="J280" s="359">
        <v>0.22409595000000002</v>
      </c>
      <c r="K280" s="359">
        <v>23.055948950000001</v>
      </c>
      <c r="L280" s="359">
        <v>0.13780000000000001</v>
      </c>
      <c r="M280" s="359">
        <v>0.47724439000000002</v>
      </c>
      <c r="N280" s="359">
        <v>5.17276472</v>
      </c>
      <c r="O280" s="359">
        <v>3.5329025699999996</v>
      </c>
      <c r="P280" s="360">
        <v>3.0592004199999998</v>
      </c>
      <c r="Q280" s="66"/>
      <c r="R280" s="66"/>
    </row>
    <row r="281" spans="1:18" x14ac:dyDescent="0.25">
      <c r="A281" s="51" t="s">
        <v>143</v>
      </c>
      <c r="B281" s="358"/>
      <c r="C281" s="359">
        <v>4.7762310184961674</v>
      </c>
      <c r="D281" s="359">
        <v>6.8241804866602003</v>
      </c>
      <c r="E281" s="359">
        <v>7.5472170772355458</v>
      </c>
      <c r="F281" s="359">
        <v>57.819117020435762</v>
      </c>
      <c r="G281" s="359">
        <v>73.609417100540966</v>
      </c>
      <c r="H281" s="359">
        <v>68.011366059534453</v>
      </c>
      <c r="I281" s="359">
        <v>117.15556852</v>
      </c>
      <c r="J281" s="359">
        <v>103.49336734000001</v>
      </c>
      <c r="K281" s="359">
        <v>68.050866370000008</v>
      </c>
      <c r="L281" s="359">
        <v>52.330036590000006</v>
      </c>
      <c r="M281" s="359">
        <v>32.996773690000005</v>
      </c>
      <c r="N281" s="359">
        <v>33.981048719999997</v>
      </c>
      <c r="O281" s="359">
        <v>45.28720173</v>
      </c>
      <c r="P281" s="360">
        <v>57.232601469999999</v>
      </c>
      <c r="Q281" s="66"/>
      <c r="R281" s="66"/>
    </row>
    <row r="282" spans="1:18" ht="41.25" customHeight="1" x14ac:dyDescent="0.25">
      <c r="A282" s="43" t="s">
        <v>135</v>
      </c>
      <c r="B282" s="358">
        <v>0</v>
      </c>
      <c r="C282" s="359">
        <v>207.62958455197963</v>
      </c>
      <c r="D282" s="359">
        <v>280.33953178742405</v>
      </c>
      <c r="E282" s="359">
        <v>335.78247355193037</v>
      </c>
      <c r="F282" s="359">
        <v>354.33916633378533</v>
      </c>
      <c r="G282" s="359">
        <v>500.96194996099524</v>
      </c>
      <c r="H282" s="359">
        <v>525.00910295949291</v>
      </c>
      <c r="I282" s="359">
        <v>675.49626555999987</v>
      </c>
      <c r="J282" s="359">
        <v>762.18018789575478</v>
      </c>
      <c r="K282" s="359">
        <v>810.11514810130075</v>
      </c>
      <c r="L282" s="359">
        <v>936.50303948274393</v>
      </c>
      <c r="M282" s="359">
        <v>1084.3609837770284</v>
      </c>
      <c r="N282" s="359">
        <v>1150.5611277815904</v>
      </c>
      <c r="O282" s="359">
        <v>1314.5524107648771</v>
      </c>
      <c r="P282" s="360">
        <v>1280.763545689756</v>
      </c>
      <c r="Q282" s="66"/>
      <c r="R282" s="66"/>
    </row>
    <row r="283" spans="1:18" x14ac:dyDescent="0.25">
      <c r="A283" s="51" t="s">
        <v>142</v>
      </c>
      <c r="B283" s="358"/>
      <c r="C283" s="359">
        <v>4.7751659999999996</v>
      </c>
      <c r="D283" s="359">
        <v>53.024799363463799</v>
      </c>
      <c r="E283" s="359">
        <v>11.653145112796953</v>
      </c>
      <c r="F283" s="359">
        <v>39.242194809645</v>
      </c>
      <c r="G283" s="359">
        <v>14.906506307943598</v>
      </c>
      <c r="H283" s="359">
        <v>7.5941696321028171</v>
      </c>
      <c r="I283" s="359">
        <v>68.012584879999991</v>
      </c>
      <c r="J283" s="359">
        <v>25.473798009999999</v>
      </c>
      <c r="K283" s="359">
        <v>33.410399027967493</v>
      </c>
      <c r="L283" s="359">
        <v>48.667659369219329</v>
      </c>
      <c r="M283" s="359">
        <v>53.507811412759438</v>
      </c>
      <c r="N283" s="359">
        <v>48.504526251465478</v>
      </c>
      <c r="O283" s="359">
        <v>62.909128775668592</v>
      </c>
      <c r="P283" s="360">
        <v>55.385290789702708</v>
      </c>
      <c r="Q283" s="66"/>
      <c r="R283" s="66"/>
    </row>
    <row r="284" spans="1:18" x14ac:dyDescent="0.25">
      <c r="A284" s="51" t="s">
        <v>143</v>
      </c>
      <c r="B284" s="358"/>
      <c r="C284" s="359">
        <v>202.85441855197962</v>
      </c>
      <c r="D284" s="359">
        <v>227.31473242396024</v>
      </c>
      <c r="E284" s="359">
        <v>324.12932843913342</v>
      </c>
      <c r="F284" s="359">
        <v>315.09697152414032</v>
      </c>
      <c r="G284" s="359">
        <v>486.05544365305167</v>
      </c>
      <c r="H284" s="359">
        <v>517.41493332739014</v>
      </c>
      <c r="I284" s="359">
        <v>607.48368067999991</v>
      </c>
      <c r="J284" s="359">
        <v>736.70638988575479</v>
      </c>
      <c r="K284" s="359">
        <v>776.70474907333323</v>
      </c>
      <c r="L284" s="359">
        <v>887.83538011352459</v>
      </c>
      <c r="M284" s="359">
        <v>1030.8531723642691</v>
      </c>
      <c r="N284" s="359">
        <v>1102.0566015301249</v>
      </c>
      <c r="O284" s="359">
        <v>1251.6432819892084</v>
      </c>
      <c r="P284" s="360">
        <v>1225.3782549000534</v>
      </c>
      <c r="Q284" s="66"/>
      <c r="R284" s="66"/>
    </row>
    <row r="285" spans="1:18" x14ac:dyDescent="0.25">
      <c r="A285" s="47" t="s">
        <v>156</v>
      </c>
      <c r="B285" s="349">
        <v>0</v>
      </c>
      <c r="C285" s="350">
        <v>0</v>
      </c>
      <c r="D285" s="350">
        <v>0</v>
      </c>
      <c r="E285" s="350">
        <v>0</v>
      </c>
      <c r="F285" s="350">
        <v>0</v>
      </c>
      <c r="G285" s="350">
        <v>0</v>
      </c>
      <c r="H285" s="350">
        <v>0</v>
      </c>
      <c r="I285" s="350">
        <v>0</v>
      </c>
      <c r="J285" s="350">
        <v>0</v>
      </c>
      <c r="K285" s="350">
        <v>0</v>
      </c>
      <c r="L285" s="350">
        <v>0</v>
      </c>
      <c r="M285" s="350">
        <v>0</v>
      </c>
      <c r="N285" s="350">
        <v>0</v>
      </c>
      <c r="O285" s="350">
        <v>0</v>
      </c>
      <c r="P285" s="351">
        <v>0</v>
      </c>
      <c r="Q285" s="66"/>
      <c r="R285" s="66"/>
    </row>
    <row r="286" spans="1:18" x14ac:dyDescent="0.25">
      <c r="A286" s="47" t="s">
        <v>157</v>
      </c>
      <c r="B286" s="349">
        <v>318.6301171257449</v>
      </c>
      <c r="C286" s="350">
        <v>345.34190558061317</v>
      </c>
      <c r="D286" s="350">
        <v>373.89651096818233</v>
      </c>
      <c r="E286" s="350">
        <v>369.18736196365001</v>
      </c>
      <c r="F286" s="350">
        <v>581.60803916082125</v>
      </c>
      <c r="G286" s="350">
        <v>648.6039550365108</v>
      </c>
      <c r="H286" s="350">
        <v>637.86260390906659</v>
      </c>
      <c r="I286" s="350">
        <v>673.7922259722601</v>
      </c>
      <c r="J286" s="350">
        <v>841.72161690454993</v>
      </c>
      <c r="K286" s="350">
        <v>832.78793988661994</v>
      </c>
      <c r="L286" s="350">
        <v>773.21603430408993</v>
      </c>
      <c r="M286" s="350">
        <v>763.3787826393899</v>
      </c>
      <c r="N286" s="350">
        <v>656.71265081548006</v>
      </c>
      <c r="O286" s="350">
        <v>714.64419737695994</v>
      </c>
      <c r="P286" s="351">
        <v>757.71764456969015</v>
      </c>
      <c r="Q286" s="66"/>
      <c r="R286" s="66"/>
    </row>
    <row r="287" spans="1:18" x14ac:dyDescent="0.25">
      <c r="A287" s="48" t="s">
        <v>129</v>
      </c>
      <c r="B287" s="358">
        <v>0</v>
      </c>
      <c r="C287" s="359">
        <v>0</v>
      </c>
      <c r="D287" s="359">
        <v>0</v>
      </c>
      <c r="E287" s="359">
        <v>0</v>
      </c>
      <c r="F287" s="359">
        <v>0</v>
      </c>
      <c r="G287" s="359">
        <v>0</v>
      </c>
      <c r="H287" s="359">
        <v>0</v>
      </c>
      <c r="I287" s="359">
        <v>0</v>
      </c>
      <c r="J287" s="359">
        <v>0</v>
      </c>
      <c r="K287" s="359">
        <v>0</v>
      </c>
      <c r="L287" s="359">
        <v>0</v>
      </c>
      <c r="M287" s="359">
        <v>0</v>
      </c>
      <c r="N287" s="359">
        <v>0</v>
      </c>
      <c r="O287" s="359">
        <v>0</v>
      </c>
      <c r="P287" s="360">
        <v>0</v>
      </c>
      <c r="Q287" s="66"/>
      <c r="R287" s="66"/>
    </row>
    <row r="288" spans="1:18" x14ac:dyDescent="0.25">
      <c r="A288" s="49" t="s">
        <v>142</v>
      </c>
      <c r="B288" s="358"/>
      <c r="C288" s="359"/>
      <c r="D288" s="359"/>
      <c r="E288" s="359"/>
      <c r="F288" s="359">
        <v>0</v>
      </c>
      <c r="G288" s="359">
        <v>0</v>
      </c>
      <c r="H288" s="359">
        <v>0</v>
      </c>
      <c r="I288" s="359">
        <v>0</v>
      </c>
      <c r="J288" s="359">
        <v>0</v>
      </c>
      <c r="K288" s="359">
        <v>0</v>
      </c>
      <c r="L288" s="359">
        <v>0</v>
      </c>
      <c r="M288" s="359">
        <v>0</v>
      </c>
      <c r="N288" s="359">
        <v>0</v>
      </c>
      <c r="O288" s="359">
        <v>0</v>
      </c>
      <c r="P288" s="360">
        <v>0</v>
      </c>
      <c r="Q288" s="66"/>
      <c r="R288" s="66"/>
    </row>
    <row r="289" spans="1:18" x14ac:dyDescent="0.25">
      <c r="A289" s="49" t="s">
        <v>143</v>
      </c>
      <c r="B289" s="358"/>
      <c r="C289" s="359"/>
      <c r="D289" s="359"/>
      <c r="E289" s="359"/>
      <c r="F289" s="359">
        <v>0</v>
      </c>
      <c r="G289" s="359">
        <v>0</v>
      </c>
      <c r="H289" s="359">
        <v>0</v>
      </c>
      <c r="I289" s="359">
        <v>0</v>
      </c>
      <c r="J289" s="359">
        <v>0</v>
      </c>
      <c r="K289" s="359">
        <v>0</v>
      </c>
      <c r="L289" s="359">
        <v>0</v>
      </c>
      <c r="M289" s="359">
        <v>0</v>
      </c>
      <c r="N289" s="359">
        <v>0</v>
      </c>
      <c r="O289" s="359">
        <v>0</v>
      </c>
      <c r="P289" s="360">
        <v>0</v>
      </c>
      <c r="Q289" s="66"/>
      <c r="R289" s="66"/>
    </row>
    <row r="290" spans="1:18" x14ac:dyDescent="0.25">
      <c r="A290" s="39" t="s">
        <v>130</v>
      </c>
      <c r="B290" s="358">
        <v>0</v>
      </c>
      <c r="C290" s="359">
        <v>0</v>
      </c>
      <c r="D290" s="359">
        <v>0</v>
      </c>
      <c r="E290" s="359">
        <v>0</v>
      </c>
      <c r="F290" s="359">
        <v>0</v>
      </c>
      <c r="G290" s="359">
        <v>0</v>
      </c>
      <c r="H290" s="359">
        <v>0</v>
      </c>
      <c r="I290" s="359">
        <v>0</v>
      </c>
      <c r="J290" s="359">
        <v>0</v>
      </c>
      <c r="K290" s="359">
        <v>0</v>
      </c>
      <c r="L290" s="359">
        <v>0</v>
      </c>
      <c r="M290" s="359">
        <v>0</v>
      </c>
      <c r="N290" s="359">
        <v>0</v>
      </c>
      <c r="O290" s="359">
        <v>0</v>
      </c>
      <c r="P290" s="360">
        <v>0</v>
      </c>
      <c r="Q290" s="66"/>
      <c r="R290" s="66"/>
    </row>
    <row r="291" spans="1:18" x14ac:dyDescent="0.25">
      <c r="A291" s="49" t="s">
        <v>142</v>
      </c>
      <c r="B291" s="358"/>
      <c r="C291" s="359"/>
      <c r="D291" s="359"/>
      <c r="E291" s="359"/>
      <c r="F291" s="359"/>
      <c r="G291" s="359"/>
      <c r="H291" s="359"/>
      <c r="I291" s="359"/>
      <c r="J291" s="359"/>
      <c r="K291" s="359"/>
      <c r="L291" s="359"/>
      <c r="M291" s="359"/>
      <c r="N291" s="359"/>
      <c r="O291" s="359"/>
      <c r="P291" s="360"/>
      <c r="Q291" s="66"/>
      <c r="R291" s="66"/>
    </row>
    <row r="292" spans="1:18" x14ac:dyDescent="0.25">
      <c r="A292" s="49" t="s">
        <v>143</v>
      </c>
      <c r="B292" s="358"/>
      <c r="C292" s="359"/>
      <c r="D292" s="359"/>
      <c r="E292" s="359"/>
      <c r="F292" s="359"/>
      <c r="G292" s="359"/>
      <c r="H292" s="359"/>
      <c r="I292" s="359"/>
      <c r="J292" s="359"/>
      <c r="K292" s="359"/>
      <c r="L292" s="359"/>
      <c r="M292" s="359"/>
      <c r="N292" s="359"/>
      <c r="O292" s="359"/>
      <c r="P292" s="360"/>
      <c r="Q292" s="66"/>
      <c r="R292" s="66"/>
    </row>
    <row r="293" spans="1:18" ht="30.75" customHeight="1" x14ac:dyDescent="0.25">
      <c r="A293" s="42" t="s">
        <v>131</v>
      </c>
      <c r="B293" s="367">
        <v>0</v>
      </c>
      <c r="C293" s="368">
        <v>0</v>
      </c>
      <c r="D293" s="368">
        <v>0</v>
      </c>
      <c r="E293" s="368">
        <v>0</v>
      </c>
      <c r="F293" s="368">
        <v>0</v>
      </c>
      <c r="G293" s="368">
        <v>0</v>
      </c>
      <c r="H293" s="368">
        <v>0</v>
      </c>
      <c r="I293" s="368">
        <v>0</v>
      </c>
      <c r="J293" s="368">
        <v>0</v>
      </c>
      <c r="K293" s="368">
        <v>0</v>
      </c>
      <c r="L293" s="368">
        <v>0</v>
      </c>
      <c r="M293" s="368">
        <v>0</v>
      </c>
      <c r="N293" s="368">
        <v>0</v>
      </c>
      <c r="O293" s="368">
        <v>0</v>
      </c>
      <c r="P293" s="369">
        <v>0</v>
      </c>
      <c r="Q293" s="66"/>
      <c r="R293" s="66"/>
    </row>
    <row r="294" spans="1:18" x14ac:dyDescent="0.25">
      <c r="A294" s="49" t="s">
        <v>142</v>
      </c>
      <c r="B294" s="358"/>
      <c r="C294" s="359"/>
      <c r="D294" s="359"/>
      <c r="E294" s="359"/>
      <c r="F294" s="359">
        <v>0</v>
      </c>
      <c r="G294" s="359">
        <v>0</v>
      </c>
      <c r="H294" s="359">
        <v>0</v>
      </c>
      <c r="I294" s="359">
        <v>0</v>
      </c>
      <c r="J294" s="359">
        <v>0</v>
      </c>
      <c r="K294" s="359">
        <v>0</v>
      </c>
      <c r="L294" s="359">
        <v>0</v>
      </c>
      <c r="M294" s="359">
        <v>0</v>
      </c>
      <c r="N294" s="359">
        <v>0</v>
      </c>
      <c r="O294" s="359">
        <v>0</v>
      </c>
      <c r="P294" s="360">
        <v>0</v>
      </c>
      <c r="Q294" s="66"/>
      <c r="R294" s="66"/>
    </row>
    <row r="295" spans="1:18" x14ac:dyDescent="0.25">
      <c r="A295" s="49" t="s">
        <v>143</v>
      </c>
      <c r="B295" s="358"/>
      <c r="C295" s="359"/>
      <c r="D295" s="359"/>
      <c r="E295" s="359"/>
      <c r="F295" s="359">
        <v>0</v>
      </c>
      <c r="G295" s="359">
        <v>0</v>
      </c>
      <c r="H295" s="359">
        <v>0</v>
      </c>
      <c r="I295" s="359">
        <v>0</v>
      </c>
      <c r="J295" s="359">
        <v>0</v>
      </c>
      <c r="K295" s="359">
        <v>0</v>
      </c>
      <c r="L295" s="359">
        <v>0</v>
      </c>
      <c r="M295" s="359">
        <v>0</v>
      </c>
      <c r="N295" s="359">
        <v>0</v>
      </c>
      <c r="O295" s="359">
        <v>0</v>
      </c>
      <c r="P295" s="360">
        <v>0</v>
      </c>
      <c r="Q295" s="66"/>
      <c r="R295" s="66"/>
    </row>
    <row r="296" spans="1:18" x14ac:dyDescent="0.25">
      <c r="A296" s="48" t="s">
        <v>132</v>
      </c>
      <c r="B296" s="367">
        <v>0</v>
      </c>
      <c r="C296" s="368">
        <v>0</v>
      </c>
      <c r="D296" s="368">
        <v>0</v>
      </c>
      <c r="E296" s="368">
        <v>0</v>
      </c>
      <c r="F296" s="368">
        <v>0</v>
      </c>
      <c r="G296" s="368">
        <v>3.49</v>
      </c>
      <c r="H296" s="368">
        <v>2.4630000000000001</v>
      </c>
      <c r="I296" s="368">
        <v>2.5760779999999999</v>
      </c>
      <c r="J296" s="368">
        <v>5.02324913</v>
      </c>
      <c r="K296" s="368">
        <v>3.1437762599999997</v>
      </c>
      <c r="L296" s="368">
        <v>3.2681371000000001</v>
      </c>
      <c r="M296" s="368">
        <v>1.3789142299999999</v>
      </c>
      <c r="N296" s="368">
        <v>0.78912920999999991</v>
      </c>
      <c r="O296" s="368">
        <v>0.50238092000000001</v>
      </c>
      <c r="P296" s="369">
        <v>0.26548371999999998</v>
      </c>
      <c r="Q296" s="66"/>
      <c r="R296" s="66"/>
    </row>
    <row r="297" spans="1:18" x14ac:dyDescent="0.25">
      <c r="A297" s="49" t="s">
        <v>142</v>
      </c>
      <c r="B297" s="358">
        <v>0</v>
      </c>
      <c r="C297" s="359">
        <v>0</v>
      </c>
      <c r="D297" s="359">
        <v>0</v>
      </c>
      <c r="E297" s="359">
        <v>0</v>
      </c>
      <c r="F297" s="359">
        <v>0</v>
      </c>
      <c r="G297" s="359">
        <v>0</v>
      </c>
      <c r="H297" s="359">
        <v>0</v>
      </c>
      <c r="I297" s="359">
        <v>0</v>
      </c>
      <c r="J297" s="359">
        <v>0</v>
      </c>
      <c r="K297" s="359">
        <v>0</v>
      </c>
      <c r="L297" s="359">
        <v>0</v>
      </c>
      <c r="M297" s="359">
        <v>0</v>
      </c>
      <c r="N297" s="359">
        <v>0</v>
      </c>
      <c r="O297" s="359">
        <v>0</v>
      </c>
      <c r="P297" s="360">
        <v>0</v>
      </c>
      <c r="Q297" s="66"/>
      <c r="R297" s="66"/>
    </row>
    <row r="298" spans="1:18" x14ac:dyDescent="0.25">
      <c r="A298" s="59" t="s">
        <v>143</v>
      </c>
      <c r="B298" s="367">
        <v>0</v>
      </c>
      <c r="C298" s="368">
        <v>0</v>
      </c>
      <c r="D298" s="368">
        <v>0</v>
      </c>
      <c r="E298" s="368">
        <v>0</v>
      </c>
      <c r="F298" s="368">
        <v>0</v>
      </c>
      <c r="G298" s="368">
        <v>3.49</v>
      </c>
      <c r="H298" s="368">
        <v>2.4630000000000001</v>
      </c>
      <c r="I298" s="356">
        <v>2.5760779999999999</v>
      </c>
      <c r="J298" s="356">
        <v>5.02324913</v>
      </c>
      <c r="K298" s="356">
        <v>3.1437762599999997</v>
      </c>
      <c r="L298" s="356">
        <v>3.2681371000000001</v>
      </c>
      <c r="M298" s="356">
        <v>1.3789142299999999</v>
      </c>
      <c r="N298" s="356">
        <v>0.78912920999999991</v>
      </c>
      <c r="O298" s="356">
        <v>0.50238092000000001</v>
      </c>
      <c r="P298" s="357">
        <v>0.26548371999999998</v>
      </c>
      <c r="Q298" s="66"/>
      <c r="R298" s="66"/>
    </row>
    <row r="299" spans="1:18" x14ac:dyDescent="0.25">
      <c r="A299" s="48" t="s">
        <v>133</v>
      </c>
      <c r="B299" s="379">
        <v>318.6301171257449</v>
      </c>
      <c r="C299" s="380">
        <v>345.34190558061317</v>
      </c>
      <c r="D299" s="380">
        <v>373.89651096818233</v>
      </c>
      <c r="E299" s="380">
        <v>369.18736196365001</v>
      </c>
      <c r="F299" s="380">
        <v>581.60803916082125</v>
      </c>
      <c r="G299" s="380">
        <v>645.11395503651079</v>
      </c>
      <c r="H299" s="380">
        <v>635.39960390906663</v>
      </c>
      <c r="I299" s="380">
        <v>671.21614797226005</v>
      </c>
      <c r="J299" s="380">
        <v>836.69836777454998</v>
      </c>
      <c r="K299" s="380">
        <v>829.64416362661996</v>
      </c>
      <c r="L299" s="380">
        <v>769.94789720408994</v>
      </c>
      <c r="M299" s="380">
        <v>761.99986840938993</v>
      </c>
      <c r="N299" s="380">
        <v>655.92352160548</v>
      </c>
      <c r="O299" s="380">
        <v>714.14181645695999</v>
      </c>
      <c r="P299" s="381">
        <v>757.45216084969013</v>
      </c>
      <c r="Q299" s="66"/>
      <c r="R299" s="66"/>
    </row>
    <row r="300" spans="1:18" x14ac:dyDescent="0.25">
      <c r="A300" s="49" t="s">
        <v>142</v>
      </c>
      <c r="B300" s="355">
        <v>269.20627737869347</v>
      </c>
      <c r="C300" s="356">
        <v>322.58326765819697</v>
      </c>
      <c r="D300" s="356">
        <v>362.85921300000001</v>
      </c>
      <c r="E300" s="356">
        <v>349.59238800000003</v>
      </c>
      <c r="F300" s="356">
        <v>567.07000000000005</v>
      </c>
      <c r="G300" s="356">
        <v>621.54604717999996</v>
      </c>
      <c r="H300" s="356">
        <v>616.23217499999987</v>
      </c>
      <c r="I300" s="356">
        <v>642.22707247226003</v>
      </c>
      <c r="J300" s="356">
        <v>810.45530123455001</v>
      </c>
      <c r="K300" s="356">
        <v>807.68692159661998</v>
      </c>
      <c r="L300" s="356">
        <v>748.36266909408994</v>
      </c>
      <c r="M300" s="356">
        <v>737.96356839938994</v>
      </c>
      <c r="N300" s="356">
        <v>629.68259294548</v>
      </c>
      <c r="O300" s="356">
        <v>686.15257055695997</v>
      </c>
      <c r="P300" s="357">
        <v>739.53753850969008</v>
      </c>
      <c r="Q300" s="66"/>
      <c r="R300" s="66"/>
    </row>
    <row r="301" spans="1:18" x14ac:dyDescent="0.25">
      <c r="A301" s="49" t="s">
        <v>143</v>
      </c>
      <c r="B301" s="367">
        <v>49.423839747051453</v>
      </c>
      <c r="C301" s="368">
        <v>22.758637922416206</v>
      </c>
      <c r="D301" s="368">
        <v>11.037297968182331</v>
      </c>
      <c r="E301" s="368">
        <v>19.594973963649963</v>
      </c>
      <c r="F301" s="368">
        <v>14.538039160821169</v>
      </c>
      <c r="G301" s="368">
        <v>23.567907856510772</v>
      </c>
      <c r="H301" s="368">
        <v>19.167428909066722</v>
      </c>
      <c r="I301" s="368">
        <v>28.989075499999998</v>
      </c>
      <c r="J301" s="368">
        <v>26.243066539999997</v>
      </c>
      <c r="K301" s="368">
        <v>21.95724203</v>
      </c>
      <c r="L301" s="368">
        <v>21.585228109999999</v>
      </c>
      <c r="M301" s="368">
        <v>24.036300010000001</v>
      </c>
      <c r="N301" s="368">
        <v>26.240928660000002</v>
      </c>
      <c r="O301" s="368">
        <v>27.9892459</v>
      </c>
      <c r="P301" s="369">
        <v>17.914622340000001</v>
      </c>
      <c r="Q301" s="66"/>
      <c r="R301" s="66"/>
    </row>
    <row r="302" spans="1:18" x14ac:dyDescent="0.25">
      <c r="A302" s="49" t="s">
        <v>134</v>
      </c>
      <c r="B302" s="358">
        <v>0</v>
      </c>
      <c r="C302" s="359">
        <v>0</v>
      </c>
      <c r="D302" s="359">
        <v>0</v>
      </c>
      <c r="E302" s="359">
        <v>0</v>
      </c>
      <c r="F302" s="359">
        <v>0</v>
      </c>
      <c r="G302" s="359">
        <v>0</v>
      </c>
      <c r="H302" s="359">
        <v>0</v>
      </c>
      <c r="I302" s="359">
        <v>0</v>
      </c>
      <c r="J302" s="359">
        <v>0</v>
      </c>
      <c r="K302" s="359">
        <v>0</v>
      </c>
      <c r="L302" s="359">
        <v>0</v>
      </c>
      <c r="M302" s="359">
        <v>0</v>
      </c>
      <c r="N302" s="359">
        <v>0</v>
      </c>
      <c r="O302" s="359">
        <v>0</v>
      </c>
      <c r="P302" s="360">
        <v>2.3166302999999999</v>
      </c>
      <c r="Q302" s="66"/>
      <c r="R302" s="66"/>
    </row>
    <row r="303" spans="1:18" x14ac:dyDescent="0.25">
      <c r="A303" s="51" t="s">
        <v>142</v>
      </c>
      <c r="B303" s="358"/>
      <c r="C303" s="359">
        <v>0</v>
      </c>
      <c r="D303" s="359">
        <v>0</v>
      </c>
      <c r="E303" s="359">
        <v>0</v>
      </c>
      <c r="F303" s="359">
        <v>0</v>
      </c>
      <c r="G303" s="359">
        <v>0</v>
      </c>
      <c r="H303" s="359">
        <v>0</v>
      </c>
      <c r="I303" s="359">
        <v>0</v>
      </c>
      <c r="J303" s="359">
        <v>0</v>
      </c>
      <c r="K303" s="359">
        <v>0</v>
      </c>
      <c r="L303" s="359">
        <v>0</v>
      </c>
      <c r="M303" s="359">
        <v>0</v>
      </c>
      <c r="N303" s="359">
        <v>0</v>
      </c>
      <c r="O303" s="359">
        <v>0</v>
      </c>
      <c r="P303" s="360">
        <v>0</v>
      </c>
      <c r="Q303" s="66"/>
      <c r="R303" s="66"/>
    </row>
    <row r="304" spans="1:18" x14ac:dyDescent="0.25">
      <c r="A304" s="51" t="s">
        <v>143</v>
      </c>
      <c r="B304" s="358"/>
      <c r="C304" s="359">
        <v>0</v>
      </c>
      <c r="D304" s="359">
        <v>0</v>
      </c>
      <c r="E304" s="359">
        <v>0</v>
      </c>
      <c r="F304" s="359">
        <v>0</v>
      </c>
      <c r="G304" s="359">
        <v>0</v>
      </c>
      <c r="H304" s="359">
        <v>0</v>
      </c>
      <c r="I304" s="359">
        <v>0</v>
      </c>
      <c r="J304" s="359">
        <v>0</v>
      </c>
      <c r="K304" s="359">
        <v>0</v>
      </c>
      <c r="L304" s="359">
        <v>0</v>
      </c>
      <c r="M304" s="359">
        <v>0</v>
      </c>
      <c r="N304" s="359">
        <v>0</v>
      </c>
      <c r="O304" s="359">
        <v>0</v>
      </c>
      <c r="P304" s="360">
        <v>2.3166302999999999</v>
      </c>
      <c r="Q304" s="66"/>
      <c r="R304" s="66"/>
    </row>
    <row r="305" spans="1:18" ht="41.25" customHeight="1" x14ac:dyDescent="0.25">
      <c r="A305" s="43" t="s">
        <v>135</v>
      </c>
      <c r="B305" s="358">
        <v>0</v>
      </c>
      <c r="C305" s="359">
        <v>345.34190558061317</v>
      </c>
      <c r="D305" s="359">
        <v>373.89651096818233</v>
      </c>
      <c r="E305" s="359">
        <v>369.18736196365001</v>
      </c>
      <c r="F305" s="359">
        <v>581.60803916082125</v>
      </c>
      <c r="G305" s="359">
        <v>645.11395503651079</v>
      </c>
      <c r="H305" s="359">
        <v>635.39960390906663</v>
      </c>
      <c r="I305" s="359">
        <v>671.21614797226005</v>
      </c>
      <c r="J305" s="359">
        <v>836.69836777454998</v>
      </c>
      <c r="K305" s="359">
        <v>829.64416362661996</v>
      </c>
      <c r="L305" s="359">
        <v>769.94789720408994</v>
      </c>
      <c r="M305" s="359">
        <v>761.99986840938993</v>
      </c>
      <c r="N305" s="359">
        <v>655.92352160548</v>
      </c>
      <c r="O305" s="359">
        <v>714.14181645695999</v>
      </c>
      <c r="P305" s="360">
        <v>755.13553054969009</v>
      </c>
      <c r="Q305" s="66"/>
      <c r="R305" s="66"/>
    </row>
    <row r="306" spans="1:18" x14ac:dyDescent="0.25">
      <c r="A306" s="51" t="s">
        <v>142</v>
      </c>
      <c r="B306" s="379"/>
      <c r="C306" s="380">
        <v>322.58326765819697</v>
      </c>
      <c r="D306" s="380">
        <v>362.85921300000001</v>
      </c>
      <c r="E306" s="380">
        <v>349.59238800000003</v>
      </c>
      <c r="F306" s="380">
        <v>567.07000000000005</v>
      </c>
      <c r="G306" s="380">
        <v>621.54604717999996</v>
      </c>
      <c r="H306" s="380">
        <v>616.23217499999987</v>
      </c>
      <c r="I306" s="380">
        <v>642.22707247226003</v>
      </c>
      <c r="J306" s="380">
        <v>810.45530123455001</v>
      </c>
      <c r="K306" s="380">
        <v>807.68692159661998</v>
      </c>
      <c r="L306" s="380">
        <v>748.36266909408994</v>
      </c>
      <c r="M306" s="380">
        <v>737.96356839938994</v>
      </c>
      <c r="N306" s="380">
        <v>629.68259294548</v>
      </c>
      <c r="O306" s="380">
        <v>686.15257055695997</v>
      </c>
      <c r="P306" s="381">
        <v>739.53753850969008</v>
      </c>
      <c r="Q306" s="66"/>
      <c r="R306" s="66"/>
    </row>
    <row r="307" spans="1:18" x14ac:dyDescent="0.25">
      <c r="A307" s="51" t="s">
        <v>143</v>
      </c>
      <c r="B307" s="379"/>
      <c r="C307" s="380">
        <v>22.758637922416206</v>
      </c>
      <c r="D307" s="380">
        <v>11.037297968182331</v>
      </c>
      <c r="E307" s="380">
        <v>19.594973963649963</v>
      </c>
      <c r="F307" s="380">
        <v>14.538039160821169</v>
      </c>
      <c r="G307" s="380">
        <v>23.567907856510772</v>
      </c>
      <c r="H307" s="380">
        <v>19.167428909066722</v>
      </c>
      <c r="I307" s="380">
        <v>28.989075499999998</v>
      </c>
      <c r="J307" s="380">
        <v>26.243066539999997</v>
      </c>
      <c r="K307" s="380">
        <v>21.95724203</v>
      </c>
      <c r="L307" s="380">
        <v>21.585228109999999</v>
      </c>
      <c r="M307" s="380">
        <v>24.036300010000001</v>
      </c>
      <c r="N307" s="380">
        <v>26.240928660000002</v>
      </c>
      <c r="O307" s="380">
        <v>27.9892459</v>
      </c>
      <c r="P307" s="381">
        <v>15.597992039999999</v>
      </c>
      <c r="Q307" s="66"/>
      <c r="R307" s="66"/>
    </row>
    <row r="308" spans="1:18" x14ac:dyDescent="0.25">
      <c r="A308" s="47" t="s">
        <v>179</v>
      </c>
      <c r="B308" s="349">
        <v>17.093478254485412</v>
      </c>
      <c r="C308" s="350">
        <v>51.224966982537921</v>
      </c>
      <c r="D308" s="350">
        <v>70.602160079867872</v>
      </c>
      <c r="E308" s="350">
        <v>84.912218377844923</v>
      </c>
      <c r="F308" s="350">
        <v>131.22840038962934</v>
      </c>
      <c r="G308" s="350">
        <v>111.12582134272652</v>
      </c>
      <c r="H308" s="350">
        <v>128.13774470123616</v>
      </c>
      <c r="I308" s="350">
        <v>0</v>
      </c>
      <c r="J308" s="350">
        <v>0</v>
      </c>
      <c r="K308" s="350">
        <v>0</v>
      </c>
      <c r="L308" s="350">
        <v>0</v>
      </c>
      <c r="M308" s="350">
        <v>0</v>
      </c>
      <c r="N308" s="350">
        <v>0</v>
      </c>
      <c r="O308" s="350">
        <v>0</v>
      </c>
      <c r="P308" s="351">
        <v>0</v>
      </c>
      <c r="Q308" s="66"/>
      <c r="R308" s="66"/>
    </row>
    <row r="309" spans="1:18" x14ac:dyDescent="0.25">
      <c r="A309" s="48" t="s">
        <v>129</v>
      </c>
      <c r="B309" s="367">
        <v>0</v>
      </c>
      <c r="C309" s="368">
        <v>0</v>
      </c>
      <c r="D309" s="368">
        <v>0</v>
      </c>
      <c r="E309" s="368">
        <v>0</v>
      </c>
      <c r="F309" s="368">
        <v>0</v>
      </c>
      <c r="G309" s="368">
        <v>0</v>
      </c>
      <c r="H309" s="368">
        <v>0</v>
      </c>
      <c r="I309" s="368">
        <v>0</v>
      </c>
      <c r="J309" s="368">
        <v>0</v>
      </c>
      <c r="K309" s="368">
        <v>0</v>
      </c>
      <c r="L309" s="368">
        <v>0</v>
      </c>
      <c r="M309" s="368">
        <v>0</v>
      </c>
      <c r="N309" s="368">
        <v>0</v>
      </c>
      <c r="O309" s="368">
        <v>0</v>
      </c>
      <c r="P309" s="369">
        <v>0</v>
      </c>
      <c r="Q309" s="66"/>
      <c r="R309" s="66"/>
    </row>
    <row r="310" spans="1:18" x14ac:dyDescent="0.25">
      <c r="A310" s="49" t="s">
        <v>142</v>
      </c>
      <c r="B310" s="367">
        <v>0</v>
      </c>
      <c r="C310" s="368">
        <v>0</v>
      </c>
      <c r="D310" s="368">
        <v>0</v>
      </c>
      <c r="E310" s="368">
        <v>0</v>
      </c>
      <c r="F310" s="368">
        <v>0</v>
      </c>
      <c r="G310" s="368">
        <v>0</v>
      </c>
      <c r="H310" s="368">
        <v>0</v>
      </c>
      <c r="I310" s="368">
        <v>0</v>
      </c>
      <c r="J310" s="368">
        <v>0</v>
      </c>
      <c r="K310" s="368">
        <v>0</v>
      </c>
      <c r="L310" s="368">
        <v>0</v>
      </c>
      <c r="M310" s="368">
        <v>0</v>
      </c>
      <c r="N310" s="368">
        <v>0</v>
      </c>
      <c r="O310" s="368">
        <v>0</v>
      </c>
      <c r="P310" s="369">
        <v>0</v>
      </c>
      <c r="Q310" s="66"/>
      <c r="R310" s="66"/>
    </row>
    <row r="311" spans="1:18" x14ac:dyDescent="0.25">
      <c r="A311" s="49" t="s">
        <v>143</v>
      </c>
      <c r="B311" s="367">
        <v>0</v>
      </c>
      <c r="C311" s="368">
        <v>0</v>
      </c>
      <c r="D311" s="368">
        <v>0</v>
      </c>
      <c r="E311" s="368">
        <v>0</v>
      </c>
      <c r="F311" s="368">
        <v>0</v>
      </c>
      <c r="G311" s="368">
        <v>0</v>
      </c>
      <c r="H311" s="368">
        <v>0</v>
      </c>
      <c r="I311" s="368">
        <v>0</v>
      </c>
      <c r="J311" s="368">
        <v>0</v>
      </c>
      <c r="K311" s="368">
        <v>0</v>
      </c>
      <c r="L311" s="368">
        <v>0</v>
      </c>
      <c r="M311" s="368">
        <v>0</v>
      </c>
      <c r="N311" s="368">
        <v>0</v>
      </c>
      <c r="O311" s="368">
        <v>0</v>
      </c>
      <c r="P311" s="369">
        <v>0</v>
      </c>
      <c r="Q311" s="66"/>
      <c r="R311" s="66"/>
    </row>
    <row r="312" spans="1:18" x14ac:dyDescent="0.25">
      <c r="A312" s="39" t="s">
        <v>130</v>
      </c>
      <c r="B312" s="358">
        <v>0</v>
      </c>
      <c r="C312" s="359">
        <v>0</v>
      </c>
      <c r="D312" s="359">
        <v>0</v>
      </c>
      <c r="E312" s="359">
        <v>0</v>
      </c>
      <c r="F312" s="359">
        <v>0</v>
      </c>
      <c r="G312" s="359">
        <v>0</v>
      </c>
      <c r="H312" s="359">
        <v>0</v>
      </c>
      <c r="I312" s="359">
        <v>0</v>
      </c>
      <c r="J312" s="359">
        <v>0</v>
      </c>
      <c r="K312" s="359">
        <v>0</v>
      </c>
      <c r="L312" s="359">
        <v>0</v>
      </c>
      <c r="M312" s="359">
        <v>0</v>
      </c>
      <c r="N312" s="359">
        <v>0</v>
      </c>
      <c r="O312" s="359">
        <v>0</v>
      </c>
      <c r="P312" s="360">
        <v>0</v>
      </c>
      <c r="Q312" s="66"/>
      <c r="R312" s="66"/>
    </row>
    <row r="313" spans="1:18" x14ac:dyDescent="0.25">
      <c r="A313" s="49" t="s">
        <v>142</v>
      </c>
      <c r="B313" s="367"/>
      <c r="C313" s="368"/>
      <c r="D313" s="368"/>
      <c r="E313" s="368"/>
      <c r="F313" s="368"/>
      <c r="G313" s="368"/>
      <c r="H313" s="368"/>
      <c r="I313" s="368"/>
      <c r="J313" s="368"/>
      <c r="K313" s="368"/>
      <c r="L313" s="368"/>
      <c r="M313" s="368"/>
      <c r="N313" s="368"/>
      <c r="O313" s="368"/>
      <c r="P313" s="369"/>
      <c r="Q313" s="66"/>
      <c r="R313" s="66"/>
    </row>
    <row r="314" spans="1:18" x14ac:dyDescent="0.25">
      <c r="A314" s="49" t="s">
        <v>143</v>
      </c>
      <c r="B314" s="367"/>
      <c r="C314" s="368"/>
      <c r="D314" s="368"/>
      <c r="E314" s="368"/>
      <c r="F314" s="368"/>
      <c r="G314" s="368"/>
      <c r="H314" s="368"/>
      <c r="I314" s="368"/>
      <c r="J314" s="368"/>
      <c r="K314" s="368"/>
      <c r="L314" s="368"/>
      <c r="M314" s="368"/>
      <c r="N314" s="368"/>
      <c r="O314" s="368"/>
      <c r="P314" s="369"/>
      <c r="Q314" s="66"/>
      <c r="R314" s="66"/>
    </row>
    <row r="315" spans="1:18" ht="30.75" customHeight="1" x14ac:dyDescent="0.25">
      <c r="A315" s="42" t="s">
        <v>131</v>
      </c>
      <c r="B315" s="367">
        <v>0</v>
      </c>
      <c r="C315" s="368">
        <v>8.5680999999999994</v>
      </c>
      <c r="D315" s="368">
        <v>10.657999999999999</v>
      </c>
      <c r="E315" s="368">
        <v>10.7407</v>
      </c>
      <c r="F315" s="368">
        <v>9.3646999999999991</v>
      </c>
      <c r="G315" s="368">
        <v>8.9</v>
      </c>
      <c r="H315" s="368">
        <v>9.359</v>
      </c>
      <c r="I315" s="368">
        <v>0</v>
      </c>
      <c r="J315" s="368">
        <v>0</v>
      </c>
      <c r="K315" s="368">
        <v>0</v>
      </c>
      <c r="L315" s="368">
        <v>0</v>
      </c>
      <c r="M315" s="368">
        <v>0</v>
      </c>
      <c r="N315" s="368">
        <v>0</v>
      </c>
      <c r="O315" s="368">
        <v>0</v>
      </c>
      <c r="P315" s="369">
        <v>0</v>
      </c>
      <c r="Q315" s="66"/>
      <c r="R315" s="66"/>
    </row>
    <row r="316" spans="1:18" x14ac:dyDescent="0.25">
      <c r="A316" s="49" t="s">
        <v>142</v>
      </c>
      <c r="B316" s="367">
        <v>0</v>
      </c>
      <c r="C316" s="368">
        <v>8.5680999999999994</v>
      </c>
      <c r="D316" s="368">
        <v>10.657999999999999</v>
      </c>
      <c r="E316" s="368">
        <v>10.7407</v>
      </c>
      <c r="F316" s="368">
        <v>9.3646999999999991</v>
      </c>
      <c r="G316" s="368">
        <v>8.9</v>
      </c>
      <c r="H316" s="368">
        <v>9.359</v>
      </c>
      <c r="I316" s="368">
        <v>0</v>
      </c>
      <c r="J316" s="368">
        <v>0</v>
      </c>
      <c r="K316" s="368">
        <v>0</v>
      </c>
      <c r="L316" s="368">
        <v>0</v>
      </c>
      <c r="M316" s="368">
        <v>0</v>
      </c>
      <c r="N316" s="368">
        <v>0</v>
      </c>
      <c r="O316" s="368">
        <v>0</v>
      </c>
      <c r="P316" s="369">
        <v>0</v>
      </c>
      <c r="Q316" s="66"/>
      <c r="R316" s="66"/>
    </row>
    <row r="317" spans="1:18" x14ac:dyDescent="0.25">
      <c r="A317" s="49" t="s">
        <v>143</v>
      </c>
      <c r="B317" s="358">
        <v>0</v>
      </c>
      <c r="C317" s="359">
        <v>0</v>
      </c>
      <c r="D317" s="359">
        <v>0</v>
      </c>
      <c r="E317" s="359">
        <v>0</v>
      </c>
      <c r="F317" s="359">
        <v>0</v>
      </c>
      <c r="G317" s="359">
        <v>0</v>
      </c>
      <c r="H317" s="359">
        <v>0</v>
      </c>
      <c r="I317" s="359">
        <v>0</v>
      </c>
      <c r="J317" s="359">
        <v>0</v>
      </c>
      <c r="K317" s="359">
        <v>0</v>
      </c>
      <c r="L317" s="359">
        <v>0</v>
      </c>
      <c r="M317" s="359">
        <v>0</v>
      </c>
      <c r="N317" s="359">
        <v>0</v>
      </c>
      <c r="O317" s="359">
        <v>0</v>
      </c>
      <c r="P317" s="360">
        <v>0</v>
      </c>
      <c r="Q317" s="66"/>
      <c r="R317" s="66"/>
    </row>
    <row r="318" spans="1:18" x14ac:dyDescent="0.25">
      <c r="A318" s="60" t="s">
        <v>132</v>
      </c>
      <c r="B318" s="367">
        <v>0</v>
      </c>
      <c r="C318" s="368">
        <v>0</v>
      </c>
      <c r="D318" s="368">
        <v>0</v>
      </c>
      <c r="E318" s="368">
        <v>0</v>
      </c>
      <c r="F318" s="368">
        <v>0</v>
      </c>
      <c r="G318" s="368">
        <v>0</v>
      </c>
      <c r="H318" s="368">
        <v>0.21</v>
      </c>
      <c r="I318" s="368">
        <v>0</v>
      </c>
      <c r="J318" s="368">
        <v>0</v>
      </c>
      <c r="K318" s="368">
        <v>0</v>
      </c>
      <c r="L318" s="368">
        <v>0</v>
      </c>
      <c r="M318" s="368">
        <v>0</v>
      </c>
      <c r="N318" s="368">
        <v>0</v>
      </c>
      <c r="O318" s="368">
        <v>0</v>
      </c>
      <c r="P318" s="369">
        <v>0</v>
      </c>
      <c r="Q318" s="66"/>
      <c r="R318" s="66"/>
    </row>
    <row r="319" spans="1:18" x14ac:dyDescent="0.25">
      <c r="A319" s="59" t="s">
        <v>142</v>
      </c>
      <c r="B319" s="367">
        <v>0</v>
      </c>
      <c r="C319" s="368">
        <v>0</v>
      </c>
      <c r="D319" s="368">
        <v>0</v>
      </c>
      <c r="E319" s="368">
        <v>0</v>
      </c>
      <c r="F319" s="368">
        <v>0</v>
      </c>
      <c r="G319" s="368">
        <v>0</v>
      </c>
      <c r="H319" s="368">
        <v>0.21</v>
      </c>
      <c r="I319" s="368">
        <v>0</v>
      </c>
      <c r="J319" s="368">
        <v>0</v>
      </c>
      <c r="K319" s="368">
        <v>0</v>
      </c>
      <c r="L319" s="368">
        <v>0</v>
      </c>
      <c r="M319" s="368">
        <v>0</v>
      </c>
      <c r="N319" s="368">
        <v>0</v>
      </c>
      <c r="O319" s="368">
        <v>0</v>
      </c>
      <c r="P319" s="369">
        <v>0</v>
      </c>
      <c r="Q319" s="66"/>
      <c r="R319" s="66"/>
    </row>
    <row r="320" spans="1:18" x14ac:dyDescent="0.25">
      <c r="A320" s="59" t="s">
        <v>143</v>
      </c>
      <c r="B320" s="358">
        <v>0</v>
      </c>
      <c r="C320" s="359">
        <v>0</v>
      </c>
      <c r="D320" s="359">
        <v>0</v>
      </c>
      <c r="E320" s="359">
        <v>0</v>
      </c>
      <c r="F320" s="359">
        <v>0</v>
      </c>
      <c r="G320" s="359">
        <v>0</v>
      </c>
      <c r="H320" s="359">
        <v>0</v>
      </c>
      <c r="I320" s="359">
        <v>0</v>
      </c>
      <c r="J320" s="359">
        <v>0</v>
      </c>
      <c r="K320" s="359">
        <v>0</v>
      </c>
      <c r="L320" s="359">
        <v>0</v>
      </c>
      <c r="M320" s="359">
        <v>0</v>
      </c>
      <c r="N320" s="359">
        <v>0</v>
      </c>
      <c r="O320" s="359">
        <v>0</v>
      </c>
      <c r="P320" s="360">
        <v>0</v>
      </c>
      <c r="Q320" s="66"/>
      <c r="R320" s="66"/>
    </row>
    <row r="321" spans="1:18" x14ac:dyDescent="0.25">
      <c r="A321" s="48" t="s">
        <v>133</v>
      </c>
      <c r="B321" s="367">
        <v>17.093478254485412</v>
      </c>
      <c r="C321" s="368">
        <v>42.65686698253792</v>
      </c>
      <c r="D321" s="368">
        <v>59.944160079867878</v>
      </c>
      <c r="E321" s="368">
        <v>74.171518377844919</v>
      </c>
      <c r="F321" s="368">
        <v>121.86370038962934</v>
      </c>
      <c r="G321" s="368">
        <v>102.22582134272652</v>
      </c>
      <c r="H321" s="368">
        <v>118.56874470123617</v>
      </c>
      <c r="I321" s="368">
        <v>0</v>
      </c>
      <c r="J321" s="368">
        <v>0</v>
      </c>
      <c r="K321" s="368">
        <v>0</v>
      </c>
      <c r="L321" s="368">
        <v>0</v>
      </c>
      <c r="M321" s="368">
        <v>0</v>
      </c>
      <c r="N321" s="368">
        <v>0</v>
      </c>
      <c r="O321" s="368">
        <v>0</v>
      </c>
      <c r="P321" s="369">
        <v>0</v>
      </c>
      <c r="Q321" s="66"/>
      <c r="R321" s="66"/>
    </row>
    <row r="322" spans="1:18" x14ac:dyDescent="0.25">
      <c r="A322" s="49" t="s">
        <v>142</v>
      </c>
      <c r="B322" s="367">
        <v>17.093478254485412</v>
      </c>
      <c r="C322" s="368">
        <v>42.65686698253792</v>
      </c>
      <c r="D322" s="368">
        <v>59.944160079867878</v>
      </c>
      <c r="E322" s="368">
        <v>74.171518377844919</v>
      </c>
      <c r="F322" s="368">
        <v>121.50370038962934</v>
      </c>
      <c r="G322" s="368">
        <v>101.86582134272652</v>
      </c>
      <c r="H322" s="368">
        <v>118.20874470123617</v>
      </c>
      <c r="I322" s="368">
        <v>0</v>
      </c>
      <c r="J322" s="368">
        <v>0</v>
      </c>
      <c r="K322" s="368">
        <v>0</v>
      </c>
      <c r="L322" s="368">
        <v>0</v>
      </c>
      <c r="M322" s="368">
        <v>0</v>
      </c>
      <c r="N322" s="368">
        <v>0</v>
      </c>
      <c r="O322" s="368">
        <v>0</v>
      </c>
      <c r="P322" s="369">
        <v>0</v>
      </c>
      <c r="Q322" s="66"/>
      <c r="R322" s="66"/>
    </row>
    <row r="323" spans="1:18" x14ac:dyDescent="0.25">
      <c r="A323" s="49" t="s">
        <v>143</v>
      </c>
      <c r="B323" s="367">
        <v>0</v>
      </c>
      <c r="C323" s="368">
        <v>0</v>
      </c>
      <c r="D323" s="368">
        <v>0</v>
      </c>
      <c r="E323" s="368">
        <v>0</v>
      </c>
      <c r="F323" s="368">
        <v>0.36</v>
      </c>
      <c r="G323" s="368">
        <v>0.36</v>
      </c>
      <c r="H323" s="368">
        <v>0.36</v>
      </c>
      <c r="I323" s="368">
        <v>0</v>
      </c>
      <c r="J323" s="368">
        <v>0</v>
      </c>
      <c r="K323" s="368">
        <v>0</v>
      </c>
      <c r="L323" s="368">
        <v>0</v>
      </c>
      <c r="M323" s="368">
        <v>0</v>
      </c>
      <c r="N323" s="368">
        <v>0</v>
      </c>
      <c r="O323" s="368">
        <v>0</v>
      </c>
      <c r="P323" s="369">
        <v>0</v>
      </c>
      <c r="Q323" s="66"/>
      <c r="R323" s="66"/>
    </row>
    <row r="324" spans="1:18" x14ac:dyDescent="0.25">
      <c r="A324" s="49" t="s">
        <v>134</v>
      </c>
      <c r="B324" s="358">
        <v>0</v>
      </c>
      <c r="C324" s="359">
        <v>0</v>
      </c>
      <c r="D324" s="359">
        <v>2.0371680251855651E-2</v>
      </c>
      <c r="E324" s="359">
        <v>0</v>
      </c>
      <c r="F324" s="359">
        <v>0.183667092479259</v>
      </c>
      <c r="G324" s="359">
        <v>1.536681944600446</v>
      </c>
      <c r="H324" s="359">
        <v>8.4153086172454608E-2</v>
      </c>
      <c r="I324" s="359">
        <v>0</v>
      </c>
      <c r="J324" s="359">
        <v>0</v>
      </c>
      <c r="K324" s="359">
        <v>0</v>
      </c>
      <c r="L324" s="359">
        <v>0</v>
      </c>
      <c r="M324" s="359">
        <v>0</v>
      </c>
      <c r="N324" s="359">
        <v>0</v>
      </c>
      <c r="O324" s="359">
        <v>0</v>
      </c>
      <c r="P324" s="360">
        <v>0</v>
      </c>
      <c r="Q324" s="66"/>
      <c r="R324" s="66"/>
    </row>
    <row r="325" spans="1:18" x14ac:dyDescent="0.25">
      <c r="A325" s="51" t="s">
        <v>142</v>
      </c>
      <c r="B325" s="358"/>
      <c r="C325" s="359">
        <v>0</v>
      </c>
      <c r="D325" s="359">
        <v>2.0371680251855651E-2</v>
      </c>
      <c r="E325" s="359">
        <v>0</v>
      </c>
      <c r="F325" s="359">
        <v>0.183667092479259</v>
      </c>
      <c r="G325" s="359">
        <v>1.536681944600446</v>
      </c>
      <c r="H325" s="359">
        <v>8.4153086172454608E-2</v>
      </c>
      <c r="I325" s="359">
        <v>0</v>
      </c>
      <c r="J325" s="359">
        <v>0</v>
      </c>
      <c r="K325" s="359">
        <v>0</v>
      </c>
      <c r="L325" s="359">
        <v>0</v>
      </c>
      <c r="M325" s="359">
        <v>0</v>
      </c>
      <c r="N325" s="359">
        <v>0</v>
      </c>
      <c r="O325" s="359">
        <v>0</v>
      </c>
      <c r="P325" s="360">
        <v>0</v>
      </c>
      <c r="Q325" s="66"/>
      <c r="R325" s="66"/>
    </row>
    <row r="326" spans="1:18" x14ac:dyDescent="0.25">
      <c r="A326" s="51" t="s">
        <v>143</v>
      </c>
      <c r="B326" s="358"/>
      <c r="C326" s="359">
        <v>0</v>
      </c>
      <c r="D326" s="359">
        <v>0</v>
      </c>
      <c r="E326" s="359">
        <v>0</v>
      </c>
      <c r="F326" s="359">
        <v>0</v>
      </c>
      <c r="G326" s="359">
        <v>0</v>
      </c>
      <c r="H326" s="359">
        <v>0</v>
      </c>
      <c r="I326" s="359">
        <v>0</v>
      </c>
      <c r="J326" s="359">
        <v>0</v>
      </c>
      <c r="K326" s="359">
        <v>0</v>
      </c>
      <c r="L326" s="359">
        <v>0</v>
      </c>
      <c r="M326" s="359">
        <v>0</v>
      </c>
      <c r="N326" s="359">
        <v>0</v>
      </c>
      <c r="O326" s="359">
        <v>0</v>
      </c>
      <c r="P326" s="360">
        <v>0</v>
      </c>
      <c r="Q326" s="66"/>
      <c r="R326" s="66"/>
    </row>
    <row r="327" spans="1:18" ht="41.25" customHeight="1" x14ac:dyDescent="0.25">
      <c r="A327" s="43" t="s">
        <v>150</v>
      </c>
      <c r="B327" s="358">
        <v>0</v>
      </c>
      <c r="C327" s="359">
        <v>42.65686698253792</v>
      </c>
      <c r="D327" s="359">
        <v>59.923788399616022</v>
      </c>
      <c r="E327" s="359">
        <v>74.171518377844919</v>
      </c>
      <c r="F327" s="359">
        <v>121.68003329715009</v>
      </c>
      <c r="G327" s="359">
        <v>100.68913939812607</v>
      </c>
      <c r="H327" s="359">
        <v>118.48459161506372</v>
      </c>
      <c r="I327" s="359">
        <v>0</v>
      </c>
      <c r="J327" s="359">
        <v>0</v>
      </c>
      <c r="K327" s="359">
        <v>0</v>
      </c>
      <c r="L327" s="359">
        <v>0</v>
      </c>
      <c r="M327" s="359">
        <v>0</v>
      </c>
      <c r="N327" s="359">
        <v>0</v>
      </c>
      <c r="O327" s="359">
        <v>0</v>
      </c>
      <c r="P327" s="360">
        <v>0</v>
      </c>
      <c r="Q327" s="66"/>
      <c r="R327" s="66"/>
    </row>
    <row r="328" spans="1:18" x14ac:dyDescent="0.25">
      <c r="A328" s="51" t="s">
        <v>142</v>
      </c>
      <c r="B328" s="358"/>
      <c r="C328" s="359">
        <v>42.65686698253792</v>
      </c>
      <c r="D328" s="359">
        <v>59.923788399616022</v>
      </c>
      <c r="E328" s="359">
        <v>74.171518377844919</v>
      </c>
      <c r="F328" s="359">
        <v>121.32003329715009</v>
      </c>
      <c r="G328" s="359">
        <v>100.32913939812607</v>
      </c>
      <c r="H328" s="359">
        <v>118.12459161506372</v>
      </c>
      <c r="I328" s="359">
        <v>0</v>
      </c>
      <c r="J328" s="359">
        <v>0</v>
      </c>
      <c r="K328" s="359">
        <v>0</v>
      </c>
      <c r="L328" s="359">
        <v>0</v>
      </c>
      <c r="M328" s="359">
        <v>0</v>
      </c>
      <c r="N328" s="359">
        <v>0</v>
      </c>
      <c r="O328" s="359">
        <v>0</v>
      </c>
      <c r="P328" s="360">
        <v>0</v>
      </c>
      <c r="Q328" s="66"/>
      <c r="R328" s="66"/>
    </row>
    <row r="329" spans="1:18" x14ac:dyDescent="0.25">
      <c r="A329" s="51" t="s">
        <v>143</v>
      </c>
      <c r="B329" s="358"/>
      <c r="C329" s="359">
        <v>0</v>
      </c>
      <c r="D329" s="359">
        <v>0</v>
      </c>
      <c r="E329" s="359">
        <v>0</v>
      </c>
      <c r="F329" s="359">
        <v>0.36</v>
      </c>
      <c r="G329" s="359">
        <v>0.36</v>
      </c>
      <c r="H329" s="359">
        <v>0.36</v>
      </c>
      <c r="I329" s="359">
        <v>0</v>
      </c>
      <c r="J329" s="359">
        <v>0</v>
      </c>
      <c r="K329" s="359">
        <v>0</v>
      </c>
      <c r="L329" s="359">
        <v>0</v>
      </c>
      <c r="M329" s="359">
        <v>0</v>
      </c>
      <c r="N329" s="359">
        <v>0</v>
      </c>
      <c r="O329" s="359">
        <v>0</v>
      </c>
      <c r="P329" s="360">
        <v>0</v>
      </c>
      <c r="Q329" s="66"/>
      <c r="R329" s="66"/>
    </row>
    <row r="330" spans="1:18" x14ac:dyDescent="0.25">
      <c r="A330" s="61" t="s">
        <v>180</v>
      </c>
      <c r="B330" s="382">
        <v>0</v>
      </c>
      <c r="C330" s="383">
        <v>9.5640000000000001</v>
      </c>
      <c r="D330" s="383">
        <v>10.144676</v>
      </c>
      <c r="E330" s="383">
        <v>9.5986999999999991</v>
      </c>
      <c r="F330" s="383">
        <v>9.0119810000000005</v>
      </c>
      <c r="G330" s="383">
        <v>9.15</v>
      </c>
      <c r="H330" s="383">
        <v>71.744</v>
      </c>
      <c r="I330" s="383">
        <v>76.418767329999994</v>
      </c>
      <c r="J330" s="383">
        <v>78.286084450000004</v>
      </c>
      <c r="K330" s="383">
        <v>76.673565890000006</v>
      </c>
      <c r="L330" s="383">
        <v>73.199186170000004</v>
      </c>
      <c r="M330" s="383">
        <v>78.185937140000007</v>
      </c>
      <c r="N330" s="383">
        <v>83.22790273999999</v>
      </c>
      <c r="O330" s="383">
        <v>83.219572480000011</v>
      </c>
      <c r="P330" s="384">
        <v>78.218330519999995</v>
      </c>
      <c r="Q330" s="66"/>
      <c r="R330" s="66"/>
    </row>
    <row r="331" spans="1:18" ht="9.75" customHeight="1" thickBot="1" x14ac:dyDescent="0.3">
      <c r="A331" s="62"/>
      <c r="B331" s="385"/>
      <c r="C331" s="385"/>
      <c r="D331" s="385"/>
      <c r="E331" s="385"/>
      <c r="F331" s="385"/>
      <c r="G331" s="385"/>
      <c r="H331" s="385"/>
      <c r="I331" s="385"/>
      <c r="J331" s="385"/>
      <c r="K331" s="385"/>
      <c r="L331" s="385"/>
      <c r="M331" s="385"/>
      <c r="N331" s="385"/>
      <c r="O331" s="385"/>
      <c r="P331" s="385"/>
      <c r="Q331" s="66"/>
      <c r="R331" s="66"/>
    </row>
    <row r="332" spans="1:18" s="64" customFormat="1" ht="15" customHeight="1" thickTop="1" x14ac:dyDescent="0.25">
      <c r="A332" s="207" t="s">
        <v>181</v>
      </c>
      <c r="B332" s="386"/>
      <c r="C332" s="386"/>
      <c r="D332" s="386"/>
      <c r="E332" s="386"/>
      <c r="F332" s="386"/>
      <c r="G332" s="386"/>
      <c r="H332" s="386"/>
      <c r="I332" s="386"/>
      <c r="J332" s="386"/>
      <c r="K332" s="386"/>
      <c r="L332" s="386"/>
      <c r="M332" s="386"/>
      <c r="N332" s="386"/>
      <c r="O332" s="386"/>
      <c r="P332" s="386"/>
      <c r="Q332" s="66"/>
      <c r="R332" s="66"/>
    </row>
    <row r="333" spans="1:18" s="64" customFormat="1" ht="15" customHeight="1" x14ac:dyDescent="0.25">
      <c r="A333" s="67" t="s">
        <v>182</v>
      </c>
      <c r="B333" s="387">
        <v>33.582762872166683</v>
      </c>
      <c r="C333" s="387">
        <v>39.848550401239592</v>
      </c>
      <c r="D333" s="387">
        <v>52.599003952407649</v>
      </c>
      <c r="E333" s="387">
        <v>29.14961064698949</v>
      </c>
      <c r="F333" s="387">
        <v>45.995322968883571</v>
      </c>
      <c r="G333" s="387">
        <v>60.8696004518252</v>
      </c>
      <c r="H333" s="387">
        <v>66.709600451825196</v>
      </c>
      <c r="I333" s="387">
        <v>74.714501131975197</v>
      </c>
      <c r="J333" s="387">
        <v>94.281691353965201</v>
      </c>
      <c r="K333" s="387">
        <v>72.286954443495205</v>
      </c>
      <c r="L333" s="387">
        <v>112.10282426494199</v>
      </c>
      <c r="M333" s="387">
        <v>120.91489269515876</v>
      </c>
      <c r="N333" s="387">
        <v>103.75600192917061</v>
      </c>
      <c r="O333" s="387">
        <v>77.042670218807444</v>
      </c>
      <c r="P333" s="387">
        <v>67.321188574486655</v>
      </c>
      <c r="Q333" s="66"/>
      <c r="R333" s="66"/>
    </row>
    <row r="334" spans="1:18" s="64" customFormat="1" ht="15" customHeight="1" x14ac:dyDescent="0.25">
      <c r="A334" s="68" t="s">
        <v>183</v>
      </c>
      <c r="B334" s="388">
        <v>28.579559405544828</v>
      </c>
      <c r="C334" s="388">
        <v>32.27651685532539</v>
      </c>
      <c r="D334" s="388">
        <v>36.950098826537037</v>
      </c>
      <c r="E334" s="388">
        <v>27.619600451825196</v>
      </c>
      <c r="F334" s="388">
        <v>35.099600451825197</v>
      </c>
      <c r="G334" s="388">
        <v>48.9396004518252</v>
      </c>
      <c r="H334" s="388">
        <v>49.599600451825197</v>
      </c>
      <c r="I334" s="388">
        <v>50.620280451825195</v>
      </c>
      <c r="J334" s="388">
        <v>69.950400451825203</v>
      </c>
      <c r="K334" s="388">
        <v>46.210320451825204</v>
      </c>
      <c r="L334" s="388">
        <v>79.031064406052252</v>
      </c>
      <c r="M334" s="388">
        <v>115.34227854277876</v>
      </c>
      <c r="N334" s="388">
        <v>120.62977675027233</v>
      </c>
      <c r="O334" s="388">
        <v>105.91736096562855</v>
      </c>
      <c r="P334" s="388">
        <v>121.10436498527423</v>
      </c>
      <c r="Q334" s="66"/>
      <c r="R334" s="66"/>
    </row>
    <row r="335" spans="1:18" s="64" customFormat="1" ht="15" customHeight="1" x14ac:dyDescent="0.25">
      <c r="A335" s="69" t="s">
        <v>126</v>
      </c>
      <c r="B335" s="388">
        <v>5.0032034666218541</v>
      </c>
      <c r="C335" s="388">
        <v>7.5720335459142047</v>
      </c>
      <c r="D335" s="388">
        <v>15.648905125870614</v>
      </c>
      <c r="E335" s="388">
        <v>1.5300101951642944</v>
      </c>
      <c r="F335" s="388">
        <v>10.895722517058378</v>
      </c>
      <c r="G335" s="388">
        <v>11.929999999999998</v>
      </c>
      <c r="H335" s="388">
        <v>17.11</v>
      </c>
      <c r="I335" s="388">
        <v>24.094220680149999</v>
      </c>
      <c r="J335" s="388">
        <v>24.331290902139997</v>
      </c>
      <c r="K335" s="388">
        <v>26.076633991669997</v>
      </c>
      <c r="L335" s="388">
        <v>33.071759858889735</v>
      </c>
      <c r="M335" s="388">
        <v>5.5726141523799981</v>
      </c>
      <c r="N335" s="388">
        <v>-16.873774821101719</v>
      </c>
      <c r="O335" s="388">
        <v>-28.874690746821102</v>
      </c>
      <c r="P335" s="388">
        <v>-53.783176410787576</v>
      </c>
      <c r="Q335" s="66"/>
      <c r="R335" s="66"/>
    </row>
    <row r="336" spans="1:18" s="64" customFormat="1" ht="15" customHeight="1" x14ac:dyDescent="0.25">
      <c r="A336" s="70" t="s">
        <v>115</v>
      </c>
      <c r="B336" s="388">
        <v>8.6155611838852977</v>
      </c>
      <c r="C336" s="388">
        <v>11.276823545914205</v>
      </c>
      <c r="D336" s="388">
        <v>21.330014608216363</v>
      </c>
      <c r="E336" s="388">
        <v>14.69</v>
      </c>
      <c r="F336" s="388">
        <v>17.004487483987347</v>
      </c>
      <c r="G336" s="388">
        <v>19.329999999999998</v>
      </c>
      <c r="H336" s="388">
        <v>24.6</v>
      </c>
      <c r="I336" s="388">
        <v>36.06174341026</v>
      </c>
      <c r="J336" s="388">
        <v>39.081460352119997</v>
      </c>
      <c r="K336" s="388">
        <v>43.957983828829995</v>
      </c>
      <c r="L336" s="388">
        <v>59.124397306059734</v>
      </c>
      <c r="M336" s="388">
        <v>60.121215211739994</v>
      </c>
      <c r="N336" s="388">
        <v>67.457133702408285</v>
      </c>
      <c r="O336" s="388">
        <v>74.873935869258915</v>
      </c>
      <c r="P336" s="388">
        <v>69.399314436392416</v>
      </c>
      <c r="Q336" s="66"/>
      <c r="R336" s="66"/>
    </row>
    <row r="337" spans="1:18" s="64" customFormat="1" ht="15" customHeight="1" x14ac:dyDescent="0.25">
      <c r="A337" s="70" t="s">
        <v>176</v>
      </c>
      <c r="B337" s="388">
        <v>3.6123577172634436</v>
      </c>
      <c r="C337" s="388">
        <v>3.70479</v>
      </c>
      <c r="D337" s="388">
        <v>5.6811094823457484</v>
      </c>
      <c r="E337" s="388">
        <v>13.159989804835705</v>
      </c>
      <c r="F337" s="388">
        <v>6.1087649669289688</v>
      </c>
      <c r="G337" s="388">
        <v>7.4</v>
      </c>
      <c r="H337" s="388">
        <v>7.49</v>
      </c>
      <c r="I337" s="388">
        <v>11.967522730110002</v>
      </c>
      <c r="J337" s="388">
        <v>14.75016944998</v>
      </c>
      <c r="K337" s="388">
        <v>17.881349837159998</v>
      </c>
      <c r="L337" s="388">
        <v>26.05263744717</v>
      </c>
      <c r="M337" s="388">
        <v>54.548601059359996</v>
      </c>
      <c r="N337" s="388">
        <v>84.330908523510004</v>
      </c>
      <c r="O337" s="388">
        <v>103.74862661608002</v>
      </c>
      <c r="P337" s="388">
        <v>123.18249084717999</v>
      </c>
      <c r="Q337" s="66"/>
      <c r="R337" s="66"/>
    </row>
    <row r="338" spans="1:18" s="64" customFormat="1" ht="15" customHeight="1" x14ac:dyDescent="0.25">
      <c r="A338" s="67" t="s">
        <v>184</v>
      </c>
      <c r="B338" s="387">
        <v>1292.1357139775928</v>
      </c>
      <c r="C338" s="387">
        <v>1610.2210228282497</v>
      </c>
      <c r="D338" s="387">
        <v>1768.9747496432533</v>
      </c>
      <c r="E338" s="387">
        <v>2098.5725498601532</v>
      </c>
      <c r="F338" s="387">
        <v>2545.166045456328</v>
      </c>
      <c r="G338" s="387">
        <v>2968.7459031463222</v>
      </c>
      <c r="H338" s="387">
        <v>3141.3779031463232</v>
      </c>
      <c r="I338" s="387">
        <v>3255.9748114024915</v>
      </c>
      <c r="J338" s="387">
        <v>3615.0843649513386</v>
      </c>
      <c r="K338" s="387">
        <v>3685.5434587097079</v>
      </c>
      <c r="L338" s="387">
        <v>3979.967084380406</v>
      </c>
      <c r="M338" s="387">
        <v>4023.6359303961531</v>
      </c>
      <c r="N338" s="387">
        <v>4400.0979345332617</v>
      </c>
      <c r="O338" s="387">
        <v>4657.3136709292812</v>
      </c>
      <c r="P338" s="387">
        <v>4697.8248342671468</v>
      </c>
      <c r="Q338" s="66"/>
      <c r="R338" s="66"/>
    </row>
    <row r="339" spans="1:18" s="64" customFormat="1" ht="15" customHeight="1" x14ac:dyDescent="0.25">
      <c r="A339" s="68" t="s">
        <v>183</v>
      </c>
      <c r="B339" s="389">
        <v>1181.9780097563998</v>
      </c>
      <c r="C339" s="389">
        <v>1366.1084090360462</v>
      </c>
      <c r="D339" s="389">
        <v>1579.6188440188366</v>
      </c>
      <c r="E339" s="389">
        <v>1863.3469481234704</v>
      </c>
      <c r="F339" s="389">
        <v>2226.615903146323</v>
      </c>
      <c r="G339" s="389">
        <v>2407.4159031463223</v>
      </c>
      <c r="H339" s="389">
        <v>2481.2679031463231</v>
      </c>
      <c r="I339" s="389">
        <v>2642.5227031463237</v>
      </c>
      <c r="J339" s="389">
        <v>3110.1655031463233</v>
      </c>
      <c r="K339" s="389">
        <v>3148.8883031463229</v>
      </c>
      <c r="L339" s="389">
        <v>3316.2990723167945</v>
      </c>
      <c r="M339" s="389">
        <v>3084.1550789181779</v>
      </c>
      <c r="N339" s="389">
        <v>3266.6031479981284</v>
      </c>
      <c r="O339" s="389">
        <v>3439.982014388127</v>
      </c>
      <c r="P339" s="389">
        <v>3530.5023203508795</v>
      </c>
      <c r="Q339" s="66"/>
      <c r="R339" s="66"/>
    </row>
    <row r="340" spans="1:18" s="64" customFormat="1" ht="15" customHeight="1" x14ac:dyDescent="0.25">
      <c r="A340" s="69" t="s">
        <v>126</v>
      </c>
      <c r="B340" s="388">
        <v>110.15770422119292</v>
      </c>
      <c r="C340" s="388">
        <v>244.1126137922036</v>
      </c>
      <c r="D340" s="388">
        <v>189.35590562441666</v>
      </c>
      <c r="E340" s="388">
        <v>235.22560173668265</v>
      </c>
      <c r="F340" s="388">
        <v>318.55014231000496</v>
      </c>
      <c r="G340" s="388">
        <v>561.32999999999993</v>
      </c>
      <c r="H340" s="388">
        <v>660.11</v>
      </c>
      <c r="I340" s="388">
        <v>613.452108256168</v>
      </c>
      <c r="J340" s="388">
        <v>504.91886180501535</v>
      </c>
      <c r="K340" s="388">
        <v>536.65515556338494</v>
      </c>
      <c r="L340" s="388">
        <v>663.6680120636114</v>
      </c>
      <c r="M340" s="388">
        <v>939.48085147797508</v>
      </c>
      <c r="N340" s="388">
        <v>1133.4947865351332</v>
      </c>
      <c r="O340" s="388">
        <v>1217.3316565411546</v>
      </c>
      <c r="P340" s="388">
        <v>1167.3225139162673</v>
      </c>
      <c r="Q340" s="66"/>
      <c r="R340" s="66"/>
    </row>
    <row r="341" spans="1:18" ht="15" customHeight="1" x14ac:dyDescent="0.25">
      <c r="A341" s="70" t="s">
        <v>115</v>
      </c>
      <c r="B341" s="390">
        <v>47.979376814029628</v>
      </c>
      <c r="C341" s="390">
        <v>36.703888488011742</v>
      </c>
      <c r="D341" s="390">
        <v>74.535105292924399</v>
      </c>
      <c r="E341" s="390">
        <v>80.911951718129075</v>
      </c>
      <c r="F341" s="390">
        <v>106.11009827847637</v>
      </c>
      <c r="G341" s="390">
        <v>113.96</v>
      </c>
      <c r="H341" s="390">
        <v>169.96</v>
      </c>
      <c r="I341" s="390">
        <v>246.8785305335721</v>
      </c>
      <c r="J341" s="390">
        <v>284.53140948840462</v>
      </c>
      <c r="K341" s="390">
        <v>443.40524952732324</v>
      </c>
      <c r="L341" s="390">
        <v>479.67028453326168</v>
      </c>
      <c r="M341" s="390">
        <v>300.15388030201177</v>
      </c>
      <c r="N341" s="390">
        <v>466.90509082590688</v>
      </c>
      <c r="O341" s="390">
        <v>631.15353031536495</v>
      </c>
      <c r="P341" s="390">
        <v>777.10801287228196</v>
      </c>
      <c r="Q341" s="66"/>
      <c r="R341" s="66"/>
    </row>
    <row r="342" spans="1:18" ht="15" customHeight="1" thickBot="1" x14ac:dyDescent="0.3">
      <c r="A342" s="208" t="s">
        <v>176</v>
      </c>
      <c r="B342" s="391">
        <v>158.13708103522254</v>
      </c>
      <c r="C342" s="391">
        <v>280.81650228021533</v>
      </c>
      <c r="D342" s="391">
        <v>263.89101091734108</v>
      </c>
      <c r="E342" s="391">
        <v>316.13755345481172</v>
      </c>
      <c r="F342" s="391">
        <v>424.66024058848132</v>
      </c>
      <c r="G342" s="391">
        <v>675.29</v>
      </c>
      <c r="H342" s="391">
        <v>830.07</v>
      </c>
      <c r="I342" s="391">
        <v>860.33063878974008</v>
      </c>
      <c r="J342" s="391">
        <v>789.45027129341997</v>
      </c>
      <c r="K342" s="391">
        <v>980.06040509070817</v>
      </c>
      <c r="L342" s="391">
        <v>1143.3382965968731</v>
      </c>
      <c r="M342" s="391">
        <v>1239.6347317799869</v>
      </c>
      <c r="N342" s="391">
        <v>1600.3998773610401</v>
      </c>
      <c r="O342" s="391">
        <v>1848.4851868565197</v>
      </c>
      <c r="P342" s="391">
        <v>1944.4305267885493</v>
      </c>
      <c r="Q342" s="66"/>
      <c r="R342" s="66"/>
    </row>
    <row r="343" spans="1:18" ht="15" customHeight="1" thickTop="1" x14ac:dyDescent="0.25">
      <c r="A343" s="71" t="s">
        <v>185</v>
      </c>
      <c r="B343" s="209"/>
      <c r="C343" s="209"/>
      <c r="D343" s="209"/>
      <c r="E343" s="209"/>
      <c r="F343" s="209"/>
      <c r="G343" s="209"/>
      <c r="H343" s="209"/>
      <c r="I343" s="209"/>
      <c r="J343" s="209"/>
      <c r="K343" s="209"/>
      <c r="L343" s="209"/>
      <c r="M343" s="209"/>
      <c r="N343" s="209"/>
      <c r="O343" s="209"/>
      <c r="P343" s="209"/>
      <c r="Q343" s="66"/>
      <c r="R343" s="66"/>
    </row>
    <row r="344" spans="1:18" ht="10.5" customHeight="1" x14ac:dyDescent="0.25">
      <c r="A344" s="62"/>
      <c r="Q344" s="66"/>
      <c r="R344" s="66"/>
    </row>
    <row r="345" spans="1:18" ht="13.5" customHeight="1" x14ac:dyDescent="0.25">
      <c r="A345" s="239" t="s">
        <v>386</v>
      </c>
      <c r="Q345" s="66"/>
      <c r="R345" s="66"/>
    </row>
    <row r="346" spans="1:18" ht="13.5" customHeight="1" x14ac:dyDescent="0.25">
      <c r="A346" s="239" t="s">
        <v>488</v>
      </c>
      <c r="Q346" s="66"/>
      <c r="R346" s="66"/>
    </row>
    <row r="347" spans="1:18" ht="13.5" customHeight="1" x14ac:dyDescent="0.25">
      <c r="A347" s="240" t="s">
        <v>489</v>
      </c>
      <c r="Q347" s="66"/>
      <c r="R347" s="66"/>
    </row>
    <row r="348" spans="1:18" ht="15" customHeight="1" x14ac:dyDescent="0.25">
      <c r="A348" s="241" t="s">
        <v>469</v>
      </c>
      <c r="B348" s="65"/>
      <c r="C348" s="65"/>
      <c r="D348" s="65"/>
      <c r="E348" s="65"/>
      <c r="F348" s="65"/>
      <c r="G348" s="65"/>
      <c r="H348" s="65"/>
      <c r="I348" s="65"/>
      <c r="J348" s="65"/>
      <c r="K348" s="65"/>
      <c r="L348" s="65"/>
      <c r="M348" s="65"/>
      <c r="N348" s="65"/>
      <c r="O348" s="65"/>
      <c r="P348" s="65"/>
      <c r="Q348" s="66"/>
      <c r="R348" s="66"/>
    </row>
    <row r="349" spans="1:18" ht="15" customHeight="1" x14ac:dyDescent="0.25">
      <c r="A349" s="240" t="s">
        <v>186</v>
      </c>
      <c r="B349" s="210"/>
      <c r="C349" s="210"/>
      <c r="D349" s="210"/>
      <c r="E349" s="210"/>
      <c r="F349" s="210"/>
      <c r="G349" s="210"/>
      <c r="H349" s="210"/>
      <c r="I349" s="210"/>
      <c r="J349" s="210"/>
      <c r="K349" s="210"/>
      <c r="L349" s="210"/>
      <c r="M349" s="210"/>
      <c r="N349" s="210"/>
      <c r="O349" s="210"/>
      <c r="P349" s="210"/>
      <c r="Q349" s="66"/>
      <c r="R349" s="66"/>
    </row>
    <row r="350" spans="1:18" ht="15" customHeight="1" x14ac:dyDescent="0.25">
      <c r="A350" s="240" t="s">
        <v>187</v>
      </c>
      <c r="B350" s="211"/>
      <c r="C350" s="211"/>
      <c r="D350" s="211"/>
      <c r="E350" s="211"/>
      <c r="F350" s="211"/>
      <c r="G350" s="211"/>
      <c r="H350" s="211"/>
      <c r="I350" s="211"/>
      <c r="J350" s="211"/>
      <c r="K350" s="211"/>
      <c r="L350" s="211"/>
      <c r="M350" s="211"/>
      <c r="N350" s="211"/>
      <c r="O350" s="211"/>
      <c r="P350" s="211"/>
      <c r="Q350" s="66"/>
      <c r="R350" s="66"/>
    </row>
    <row r="351" spans="1:18" ht="15" customHeight="1" x14ac:dyDescent="0.25">
      <c r="A351" s="240" t="s">
        <v>188</v>
      </c>
      <c r="B351" s="211"/>
      <c r="C351" s="211"/>
      <c r="D351" s="211"/>
      <c r="E351" s="211"/>
      <c r="F351" s="211"/>
      <c r="G351" s="211"/>
      <c r="H351" s="211"/>
      <c r="I351" s="211"/>
      <c r="J351" s="211"/>
      <c r="K351" s="211"/>
      <c r="L351" s="211"/>
      <c r="M351" s="211"/>
      <c r="N351" s="211"/>
      <c r="O351" s="211"/>
      <c r="P351" s="211"/>
      <c r="Q351" s="66"/>
      <c r="R351" s="66"/>
    </row>
    <row r="352" spans="1:18" ht="15" customHeight="1" x14ac:dyDescent="0.25">
      <c r="A352" s="480" t="s">
        <v>490</v>
      </c>
      <c r="B352" s="211"/>
      <c r="C352" s="211"/>
      <c r="D352" s="211"/>
      <c r="E352" s="211"/>
      <c r="F352" s="211"/>
      <c r="G352" s="211"/>
      <c r="H352" s="211"/>
      <c r="I352" s="211"/>
      <c r="J352" s="211"/>
      <c r="K352" s="211"/>
      <c r="L352" s="211"/>
      <c r="M352" s="211"/>
      <c r="N352" s="211"/>
      <c r="O352" s="211"/>
      <c r="P352" s="211"/>
      <c r="Q352" s="66"/>
      <c r="R352" s="66"/>
    </row>
    <row r="353" spans="1:18" ht="12.75" customHeight="1" x14ac:dyDescent="0.25">
      <c r="A353" s="242" t="s">
        <v>387</v>
      </c>
      <c r="Q353" s="66"/>
      <c r="R353" s="66"/>
    </row>
    <row r="354" spans="1:18" ht="9.75" customHeight="1" x14ac:dyDescent="0.25">
      <c r="A354" s="481" t="s">
        <v>491</v>
      </c>
      <c r="Q354" s="66"/>
      <c r="R354" s="66"/>
    </row>
    <row r="355" spans="1:18" ht="15" customHeight="1" x14ac:dyDescent="0.25">
      <c r="Q355" s="66"/>
      <c r="R355" s="66"/>
    </row>
    <row r="356" spans="1:18" ht="15" customHeight="1" x14ac:dyDescent="0.25">
      <c r="Q356" s="66"/>
      <c r="R356" s="66"/>
    </row>
    <row r="357" spans="1:18" ht="15" customHeight="1" x14ac:dyDescent="0.25">
      <c r="Q357" s="66"/>
      <c r="R357" s="66"/>
    </row>
    <row r="358" spans="1:18" ht="15" customHeight="1" x14ac:dyDescent="0.25">
      <c r="Q358" s="66"/>
      <c r="R358" s="66"/>
    </row>
    <row r="359" spans="1:18" ht="15" customHeight="1" x14ac:dyDescent="0.25">
      <c r="Q359" s="66"/>
      <c r="R359" s="66"/>
    </row>
    <row r="360" spans="1:18" ht="15" customHeight="1" x14ac:dyDescent="0.25">
      <c r="Q360" s="66"/>
      <c r="R360" s="66"/>
    </row>
    <row r="361" spans="1:18" ht="15" customHeight="1" x14ac:dyDescent="0.25">
      <c r="Q361" s="66"/>
      <c r="R361" s="66"/>
    </row>
    <row r="362" spans="1:18" ht="15" customHeight="1" x14ac:dyDescent="0.25">
      <c r="Q362" s="66"/>
      <c r="R362" s="66"/>
    </row>
  </sheetData>
  <hyperlinks>
    <hyperlink ref="A352" r:id="rId1"/>
  </hyperlinks>
  <pageMargins left="0.2" right="0.2" top="0.41" bottom="0.26" header="0.3" footer="0.17"/>
  <pageSetup paperSize="9" scale="47" orientation="portrait" r:id="rId2"/>
  <rowBreaks count="4" manualBreakCount="4">
    <brk id="78" max="15" man="1"/>
    <brk id="160" max="15" man="1"/>
    <brk id="236" max="15" man="1"/>
    <brk id="33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zoomScaleSheetLayoutView="98" workbookViewId="0"/>
  </sheetViews>
  <sheetFormatPr defaultRowHeight="15" x14ac:dyDescent="0.25"/>
  <cols>
    <col min="1" max="1" width="52.85546875" style="82" customWidth="1"/>
    <col min="2" max="16" width="9.7109375" style="82" customWidth="1"/>
    <col min="17" max="227" width="9.140625" style="82"/>
    <col min="228" max="228" width="52.85546875" style="82" customWidth="1"/>
    <col min="229" max="231" width="0" style="82" hidden="1" customWidth="1"/>
    <col min="232" max="232" width="9.42578125" style="82" customWidth="1"/>
    <col min="233" max="235" width="0" style="82" hidden="1" customWidth="1"/>
    <col min="236" max="236" width="9.42578125" style="82" customWidth="1"/>
    <col min="237" max="239" width="0" style="82" hidden="1" customWidth="1"/>
    <col min="240" max="245" width="9.42578125" style="82" customWidth="1"/>
    <col min="246" max="483" width="9.140625" style="82"/>
    <col min="484" max="484" width="52.85546875" style="82" customWidth="1"/>
    <col min="485" max="487" width="0" style="82" hidden="1" customWidth="1"/>
    <col min="488" max="488" width="9.42578125" style="82" customWidth="1"/>
    <col min="489" max="491" width="0" style="82" hidden="1" customWidth="1"/>
    <col min="492" max="492" width="9.42578125" style="82" customWidth="1"/>
    <col min="493" max="495" width="0" style="82" hidden="1" customWidth="1"/>
    <col min="496" max="501" width="9.42578125" style="82" customWidth="1"/>
    <col min="502" max="739" width="9.140625" style="82"/>
    <col min="740" max="740" width="52.85546875" style="82" customWidth="1"/>
    <col min="741" max="743" width="0" style="82" hidden="1" customWidth="1"/>
    <col min="744" max="744" width="9.42578125" style="82" customWidth="1"/>
    <col min="745" max="747" width="0" style="82" hidden="1" customWidth="1"/>
    <col min="748" max="748" width="9.42578125" style="82" customWidth="1"/>
    <col min="749" max="751" width="0" style="82" hidden="1" customWidth="1"/>
    <col min="752" max="757" width="9.42578125" style="82" customWidth="1"/>
    <col min="758" max="995" width="9.140625" style="82"/>
    <col min="996" max="996" width="52.85546875" style="82" customWidth="1"/>
    <col min="997" max="999" width="0" style="82" hidden="1" customWidth="1"/>
    <col min="1000" max="1000" width="9.42578125" style="82" customWidth="1"/>
    <col min="1001" max="1003" width="0" style="82" hidden="1" customWidth="1"/>
    <col min="1004" max="1004" width="9.42578125" style="82" customWidth="1"/>
    <col min="1005" max="1007" width="0" style="82" hidden="1" customWidth="1"/>
    <col min="1008" max="1013" width="9.42578125" style="82" customWidth="1"/>
    <col min="1014" max="1251" width="9.140625" style="82"/>
    <col min="1252" max="1252" width="52.85546875" style="82" customWidth="1"/>
    <col min="1253" max="1255" width="0" style="82" hidden="1" customWidth="1"/>
    <col min="1256" max="1256" width="9.42578125" style="82" customWidth="1"/>
    <col min="1257" max="1259" width="0" style="82" hidden="1" customWidth="1"/>
    <col min="1260" max="1260" width="9.42578125" style="82" customWidth="1"/>
    <col min="1261" max="1263" width="0" style="82" hidden="1" customWidth="1"/>
    <col min="1264" max="1269" width="9.42578125" style="82" customWidth="1"/>
    <col min="1270" max="1507" width="9.140625" style="82"/>
    <col min="1508" max="1508" width="52.85546875" style="82" customWidth="1"/>
    <col min="1509" max="1511" width="0" style="82" hidden="1" customWidth="1"/>
    <col min="1512" max="1512" width="9.42578125" style="82" customWidth="1"/>
    <col min="1513" max="1515" width="0" style="82" hidden="1" customWidth="1"/>
    <col min="1516" max="1516" width="9.42578125" style="82" customWidth="1"/>
    <col min="1517" max="1519" width="0" style="82" hidden="1" customWidth="1"/>
    <col min="1520" max="1525" width="9.42578125" style="82" customWidth="1"/>
    <col min="1526" max="1763" width="9.140625" style="82"/>
    <col min="1764" max="1764" width="52.85546875" style="82" customWidth="1"/>
    <col min="1765" max="1767" width="0" style="82" hidden="1" customWidth="1"/>
    <col min="1768" max="1768" width="9.42578125" style="82" customWidth="1"/>
    <col min="1769" max="1771" width="0" style="82" hidden="1" customWidth="1"/>
    <col min="1772" max="1772" width="9.42578125" style="82" customWidth="1"/>
    <col min="1773" max="1775" width="0" style="82" hidden="1" customWidth="1"/>
    <col min="1776" max="1781" width="9.42578125" style="82" customWidth="1"/>
    <col min="1782" max="2019" width="9.140625" style="82"/>
    <col min="2020" max="2020" width="52.85546875" style="82" customWidth="1"/>
    <col min="2021" max="2023" width="0" style="82" hidden="1" customWidth="1"/>
    <col min="2024" max="2024" width="9.42578125" style="82" customWidth="1"/>
    <col min="2025" max="2027" width="0" style="82" hidden="1" customWidth="1"/>
    <col min="2028" max="2028" width="9.42578125" style="82" customWidth="1"/>
    <col min="2029" max="2031" width="0" style="82" hidden="1" customWidth="1"/>
    <col min="2032" max="2037" width="9.42578125" style="82" customWidth="1"/>
    <col min="2038" max="2275" width="9.140625" style="82"/>
    <col min="2276" max="2276" width="52.85546875" style="82" customWidth="1"/>
    <col min="2277" max="2279" width="0" style="82" hidden="1" customWidth="1"/>
    <col min="2280" max="2280" width="9.42578125" style="82" customWidth="1"/>
    <col min="2281" max="2283" width="0" style="82" hidden="1" customWidth="1"/>
    <col min="2284" max="2284" width="9.42578125" style="82" customWidth="1"/>
    <col min="2285" max="2287" width="0" style="82" hidden="1" customWidth="1"/>
    <col min="2288" max="2293" width="9.42578125" style="82" customWidth="1"/>
    <col min="2294" max="2531" width="9.140625" style="82"/>
    <col min="2532" max="2532" width="52.85546875" style="82" customWidth="1"/>
    <col min="2533" max="2535" width="0" style="82" hidden="1" customWidth="1"/>
    <col min="2536" max="2536" width="9.42578125" style="82" customWidth="1"/>
    <col min="2537" max="2539" width="0" style="82" hidden="1" customWidth="1"/>
    <col min="2540" max="2540" width="9.42578125" style="82" customWidth="1"/>
    <col min="2541" max="2543" width="0" style="82" hidden="1" customWidth="1"/>
    <col min="2544" max="2549" width="9.42578125" style="82" customWidth="1"/>
    <col min="2550" max="2787" width="9.140625" style="82"/>
    <col min="2788" max="2788" width="52.85546875" style="82" customWidth="1"/>
    <col min="2789" max="2791" width="0" style="82" hidden="1" customWidth="1"/>
    <col min="2792" max="2792" width="9.42578125" style="82" customWidth="1"/>
    <col min="2793" max="2795" width="0" style="82" hidden="1" customWidth="1"/>
    <col min="2796" max="2796" width="9.42578125" style="82" customWidth="1"/>
    <col min="2797" max="2799" width="0" style="82" hidden="1" customWidth="1"/>
    <col min="2800" max="2805" width="9.42578125" style="82" customWidth="1"/>
    <col min="2806" max="3043" width="9.140625" style="82"/>
    <col min="3044" max="3044" width="52.85546875" style="82" customWidth="1"/>
    <col min="3045" max="3047" width="0" style="82" hidden="1" customWidth="1"/>
    <col min="3048" max="3048" width="9.42578125" style="82" customWidth="1"/>
    <col min="3049" max="3051" width="0" style="82" hidden="1" customWidth="1"/>
    <col min="3052" max="3052" width="9.42578125" style="82" customWidth="1"/>
    <col min="3053" max="3055" width="0" style="82" hidden="1" customWidth="1"/>
    <col min="3056" max="3061" width="9.42578125" style="82" customWidth="1"/>
    <col min="3062" max="3299" width="9.140625" style="82"/>
    <col min="3300" max="3300" width="52.85546875" style="82" customWidth="1"/>
    <col min="3301" max="3303" width="0" style="82" hidden="1" customWidth="1"/>
    <col min="3304" max="3304" width="9.42578125" style="82" customWidth="1"/>
    <col min="3305" max="3307" width="0" style="82" hidden="1" customWidth="1"/>
    <col min="3308" max="3308" width="9.42578125" style="82" customWidth="1"/>
    <col min="3309" max="3311" width="0" style="82" hidden="1" customWidth="1"/>
    <col min="3312" max="3317" width="9.42578125" style="82" customWidth="1"/>
    <col min="3318" max="3555" width="9.140625" style="82"/>
    <col min="3556" max="3556" width="52.85546875" style="82" customWidth="1"/>
    <col min="3557" max="3559" width="0" style="82" hidden="1" customWidth="1"/>
    <col min="3560" max="3560" width="9.42578125" style="82" customWidth="1"/>
    <col min="3561" max="3563" width="0" style="82" hidden="1" customWidth="1"/>
    <col min="3564" max="3564" width="9.42578125" style="82" customWidth="1"/>
    <col min="3565" max="3567" width="0" style="82" hidden="1" customWidth="1"/>
    <col min="3568" max="3573" width="9.42578125" style="82" customWidth="1"/>
    <col min="3574" max="3811" width="9.140625" style="82"/>
    <col min="3812" max="3812" width="52.85546875" style="82" customWidth="1"/>
    <col min="3813" max="3815" width="0" style="82" hidden="1" customWidth="1"/>
    <col min="3816" max="3816" width="9.42578125" style="82" customWidth="1"/>
    <col min="3817" max="3819" width="0" style="82" hidden="1" customWidth="1"/>
    <col min="3820" max="3820" width="9.42578125" style="82" customWidth="1"/>
    <col min="3821" max="3823" width="0" style="82" hidden="1" customWidth="1"/>
    <col min="3824" max="3829" width="9.42578125" style="82" customWidth="1"/>
    <col min="3830" max="4067" width="9.140625" style="82"/>
    <col min="4068" max="4068" width="52.85546875" style="82" customWidth="1"/>
    <col min="4069" max="4071" width="0" style="82" hidden="1" customWidth="1"/>
    <col min="4072" max="4072" width="9.42578125" style="82" customWidth="1"/>
    <col min="4073" max="4075" width="0" style="82" hidden="1" customWidth="1"/>
    <col min="4076" max="4076" width="9.42578125" style="82" customWidth="1"/>
    <col min="4077" max="4079" width="0" style="82" hidden="1" customWidth="1"/>
    <col min="4080" max="4085" width="9.42578125" style="82" customWidth="1"/>
    <col min="4086" max="4323" width="9.140625" style="82"/>
    <col min="4324" max="4324" width="52.85546875" style="82" customWidth="1"/>
    <col min="4325" max="4327" width="0" style="82" hidden="1" customWidth="1"/>
    <col min="4328" max="4328" width="9.42578125" style="82" customWidth="1"/>
    <col min="4329" max="4331" width="0" style="82" hidden="1" customWidth="1"/>
    <col min="4332" max="4332" width="9.42578125" style="82" customWidth="1"/>
    <col min="4333" max="4335" width="0" style="82" hidden="1" customWidth="1"/>
    <col min="4336" max="4341" width="9.42578125" style="82" customWidth="1"/>
    <col min="4342" max="4579" width="9.140625" style="82"/>
    <col min="4580" max="4580" width="52.85546875" style="82" customWidth="1"/>
    <col min="4581" max="4583" width="0" style="82" hidden="1" customWidth="1"/>
    <col min="4584" max="4584" width="9.42578125" style="82" customWidth="1"/>
    <col min="4585" max="4587" width="0" style="82" hidden="1" customWidth="1"/>
    <col min="4588" max="4588" width="9.42578125" style="82" customWidth="1"/>
    <col min="4589" max="4591" width="0" style="82" hidden="1" customWidth="1"/>
    <col min="4592" max="4597" width="9.42578125" style="82" customWidth="1"/>
    <col min="4598" max="4835" width="9.140625" style="82"/>
    <col min="4836" max="4836" width="52.85546875" style="82" customWidth="1"/>
    <col min="4837" max="4839" width="0" style="82" hidden="1" customWidth="1"/>
    <col min="4840" max="4840" width="9.42578125" style="82" customWidth="1"/>
    <col min="4841" max="4843" width="0" style="82" hidden="1" customWidth="1"/>
    <col min="4844" max="4844" width="9.42578125" style="82" customWidth="1"/>
    <col min="4845" max="4847" width="0" style="82" hidden="1" customWidth="1"/>
    <col min="4848" max="4853" width="9.42578125" style="82" customWidth="1"/>
    <col min="4854" max="5091" width="9.140625" style="82"/>
    <col min="5092" max="5092" width="52.85546875" style="82" customWidth="1"/>
    <col min="5093" max="5095" width="0" style="82" hidden="1" customWidth="1"/>
    <col min="5096" max="5096" width="9.42578125" style="82" customWidth="1"/>
    <col min="5097" max="5099" width="0" style="82" hidden="1" customWidth="1"/>
    <col min="5100" max="5100" width="9.42578125" style="82" customWidth="1"/>
    <col min="5101" max="5103" width="0" style="82" hidden="1" customWidth="1"/>
    <col min="5104" max="5109" width="9.42578125" style="82" customWidth="1"/>
    <col min="5110" max="5347" width="9.140625" style="82"/>
    <col min="5348" max="5348" width="52.85546875" style="82" customWidth="1"/>
    <col min="5349" max="5351" width="0" style="82" hidden="1" customWidth="1"/>
    <col min="5352" max="5352" width="9.42578125" style="82" customWidth="1"/>
    <col min="5353" max="5355" width="0" style="82" hidden="1" customWidth="1"/>
    <col min="5356" max="5356" width="9.42578125" style="82" customWidth="1"/>
    <col min="5357" max="5359" width="0" style="82" hidden="1" customWidth="1"/>
    <col min="5360" max="5365" width="9.42578125" style="82" customWidth="1"/>
    <col min="5366" max="5603" width="9.140625" style="82"/>
    <col min="5604" max="5604" width="52.85546875" style="82" customWidth="1"/>
    <col min="5605" max="5607" width="0" style="82" hidden="1" customWidth="1"/>
    <col min="5608" max="5608" width="9.42578125" style="82" customWidth="1"/>
    <col min="5609" max="5611" width="0" style="82" hidden="1" customWidth="1"/>
    <col min="5612" max="5612" width="9.42578125" style="82" customWidth="1"/>
    <col min="5613" max="5615" width="0" style="82" hidden="1" customWidth="1"/>
    <col min="5616" max="5621" width="9.42578125" style="82" customWidth="1"/>
    <col min="5622" max="5859" width="9.140625" style="82"/>
    <col min="5860" max="5860" width="52.85546875" style="82" customWidth="1"/>
    <col min="5861" max="5863" width="0" style="82" hidden="1" customWidth="1"/>
    <col min="5864" max="5864" width="9.42578125" style="82" customWidth="1"/>
    <col min="5865" max="5867" width="0" style="82" hidden="1" customWidth="1"/>
    <col min="5868" max="5868" width="9.42578125" style="82" customWidth="1"/>
    <col min="5869" max="5871" width="0" style="82" hidden="1" customWidth="1"/>
    <col min="5872" max="5877" width="9.42578125" style="82" customWidth="1"/>
    <col min="5878" max="6115" width="9.140625" style="82"/>
    <col min="6116" max="6116" width="52.85546875" style="82" customWidth="1"/>
    <col min="6117" max="6119" width="0" style="82" hidden="1" customWidth="1"/>
    <col min="6120" max="6120" width="9.42578125" style="82" customWidth="1"/>
    <col min="6121" max="6123" width="0" style="82" hidden="1" customWidth="1"/>
    <col min="6124" max="6124" width="9.42578125" style="82" customWidth="1"/>
    <col min="6125" max="6127" width="0" style="82" hidden="1" customWidth="1"/>
    <col min="6128" max="6133" width="9.42578125" style="82" customWidth="1"/>
    <col min="6134" max="6371" width="9.140625" style="82"/>
    <col min="6372" max="6372" width="52.85546875" style="82" customWidth="1"/>
    <col min="6373" max="6375" width="0" style="82" hidden="1" customWidth="1"/>
    <col min="6376" max="6376" width="9.42578125" style="82" customWidth="1"/>
    <col min="6377" max="6379" width="0" style="82" hidden="1" customWidth="1"/>
    <col min="6380" max="6380" width="9.42578125" style="82" customWidth="1"/>
    <col min="6381" max="6383" width="0" style="82" hidden="1" customWidth="1"/>
    <col min="6384" max="6389" width="9.42578125" style="82" customWidth="1"/>
    <col min="6390" max="6627" width="9.140625" style="82"/>
    <col min="6628" max="6628" width="52.85546875" style="82" customWidth="1"/>
    <col min="6629" max="6631" width="0" style="82" hidden="1" customWidth="1"/>
    <col min="6632" max="6632" width="9.42578125" style="82" customWidth="1"/>
    <col min="6633" max="6635" width="0" style="82" hidden="1" customWidth="1"/>
    <col min="6636" max="6636" width="9.42578125" style="82" customWidth="1"/>
    <col min="6637" max="6639" width="0" style="82" hidden="1" customWidth="1"/>
    <col min="6640" max="6645" width="9.42578125" style="82" customWidth="1"/>
    <col min="6646" max="6883" width="9.140625" style="82"/>
    <col min="6884" max="6884" width="52.85546875" style="82" customWidth="1"/>
    <col min="6885" max="6887" width="0" style="82" hidden="1" customWidth="1"/>
    <col min="6888" max="6888" width="9.42578125" style="82" customWidth="1"/>
    <col min="6889" max="6891" width="0" style="82" hidden="1" customWidth="1"/>
    <col min="6892" max="6892" width="9.42578125" style="82" customWidth="1"/>
    <col min="6893" max="6895" width="0" style="82" hidden="1" customWidth="1"/>
    <col min="6896" max="6901" width="9.42578125" style="82" customWidth="1"/>
    <col min="6902" max="7139" width="9.140625" style="82"/>
    <col min="7140" max="7140" width="52.85546875" style="82" customWidth="1"/>
    <col min="7141" max="7143" width="0" style="82" hidden="1" customWidth="1"/>
    <col min="7144" max="7144" width="9.42578125" style="82" customWidth="1"/>
    <col min="7145" max="7147" width="0" style="82" hidden="1" customWidth="1"/>
    <col min="7148" max="7148" width="9.42578125" style="82" customWidth="1"/>
    <col min="7149" max="7151" width="0" style="82" hidden="1" customWidth="1"/>
    <col min="7152" max="7157" width="9.42578125" style="82" customWidth="1"/>
    <col min="7158" max="7395" width="9.140625" style="82"/>
    <col min="7396" max="7396" width="52.85546875" style="82" customWidth="1"/>
    <col min="7397" max="7399" width="0" style="82" hidden="1" customWidth="1"/>
    <col min="7400" max="7400" width="9.42578125" style="82" customWidth="1"/>
    <col min="7401" max="7403" width="0" style="82" hidden="1" customWidth="1"/>
    <col min="7404" max="7404" width="9.42578125" style="82" customWidth="1"/>
    <col min="7405" max="7407" width="0" style="82" hidden="1" customWidth="1"/>
    <col min="7408" max="7413" width="9.42578125" style="82" customWidth="1"/>
    <col min="7414" max="7651" width="9.140625" style="82"/>
    <col min="7652" max="7652" width="52.85546875" style="82" customWidth="1"/>
    <col min="7653" max="7655" width="0" style="82" hidden="1" customWidth="1"/>
    <col min="7656" max="7656" width="9.42578125" style="82" customWidth="1"/>
    <col min="7657" max="7659" width="0" style="82" hidden="1" customWidth="1"/>
    <col min="7660" max="7660" width="9.42578125" style="82" customWidth="1"/>
    <col min="7661" max="7663" width="0" style="82" hidden="1" customWidth="1"/>
    <col min="7664" max="7669" width="9.42578125" style="82" customWidth="1"/>
    <col min="7670" max="7907" width="9.140625" style="82"/>
    <col min="7908" max="7908" width="52.85546875" style="82" customWidth="1"/>
    <col min="7909" max="7911" width="0" style="82" hidden="1" customWidth="1"/>
    <col min="7912" max="7912" width="9.42578125" style="82" customWidth="1"/>
    <col min="7913" max="7915" width="0" style="82" hidden="1" customWidth="1"/>
    <col min="7916" max="7916" width="9.42578125" style="82" customWidth="1"/>
    <col min="7917" max="7919" width="0" style="82" hidden="1" customWidth="1"/>
    <col min="7920" max="7925" width="9.42578125" style="82" customWidth="1"/>
    <col min="7926" max="8163" width="9.140625" style="82"/>
    <col min="8164" max="8164" width="52.85546875" style="82" customWidth="1"/>
    <col min="8165" max="8167" width="0" style="82" hidden="1" customWidth="1"/>
    <col min="8168" max="8168" width="9.42578125" style="82" customWidth="1"/>
    <col min="8169" max="8171" width="0" style="82" hidden="1" customWidth="1"/>
    <col min="8172" max="8172" width="9.42578125" style="82" customWidth="1"/>
    <col min="8173" max="8175" width="0" style="82" hidden="1" customWidth="1"/>
    <col min="8176" max="8181" width="9.42578125" style="82" customWidth="1"/>
    <col min="8182" max="8419" width="9.140625" style="82"/>
    <col min="8420" max="8420" width="52.85546875" style="82" customWidth="1"/>
    <col min="8421" max="8423" width="0" style="82" hidden="1" customWidth="1"/>
    <col min="8424" max="8424" width="9.42578125" style="82" customWidth="1"/>
    <col min="8425" max="8427" width="0" style="82" hidden="1" customWidth="1"/>
    <col min="8428" max="8428" width="9.42578125" style="82" customWidth="1"/>
    <col min="8429" max="8431" width="0" style="82" hidden="1" customWidth="1"/>
    <col min="8432" max="8437" width="9.42578125" style="82" customWidth="1"/>
    <col min="8438" max="8675" width="9.140625" style="82"/>
    <col min="8676" max="8676" width="52.85546875" style="82" customWidth="1"/>
    <col min="8677" max="8679" width="0" style="82" hidden="1" customWidth="1"/>
    <col min="8680" max="8680" width="9.42578125" style="82" customWidth="1"/>
    <col min="8681" max="8683" width="0" style="82" hidden="1" customWidth="1"/>
    <col min="8684" max="8684" width="9.42578125" style="82" customWidth="1"/>
    <col min="8685" max="8687" width="0" style="82" hidden="1" customWidth="1"/>
    <col min="8688" max="8693" width="9.42578125" style="82" customWidth="1"/>
    <col min="8694" max="8931" width="9.140625" style="82"/>
    <col min="8932" max="8932" width="52.85546875" style="82" customWidth="1"/>
    <col min="8933" max="8935" width="0" style="82" hidden="1" customWidth="1"/>
    <col min="8936" max="8936" width="9.42578125" style="82" customWidth="1"/>
    <col min="8937" max="8939" width="0" style="82" hidden="1" customWidth="1"/>
    <col min="8940" max="8940" width="9.42578125" style="82" customWidth="1"/>
    <col min="8941" max="8943" width="0" style="82" hidden="1" customWidth="1"/>
    <col min="8944" max="8949" width="9.42578125" style="82" customWidth="1"/>
    <col min="8950" max="9187" width="9.140625" style="82"/>
    <col min="9188" max="9188" width="52.85546875" style="82" customWidth="1"/>
    <col min="9189" max="9191" width="0" style="82" hidden="1" customWidth="1"/>
    <col min="9192" max="9192" width="9.42578125" style="82" customWidth="1"/>
    <col min="9193" max="9195" width="0" style="82" hidden="1" customWidth="1"/>
    <col min="9196" max="9196" width="9.42578125" style="82" customWidth="1"/>
    <col min="9197" max="9199" width="0" style="82" hidden="1" customWidth="1"/>
    <col min="9200" max="9205" width="9.42578125" style="82" customWidth="1"/>
    <col min="9206" max="9443" width="9.140625" style="82"/>
    <col min="9444" max="9444" width="52.85546875" style="82" customWidth="1"/>
    <col min="9445" max="9447" width="0" style="82" hidden="1" customWidth="1"/>
    <col min="9448" max="9448" width="9.42578125" style="82" customWidth="1"/>
    <col min="9449" max="9451" width="0" style="82" hidden="1" customWidth="1"/>
    <col min="9452" max="9452" width="9.42578125" style="82" customWidth="1"/>
    <col min="9453" max="9455" width="0" style="82" hidden="1" customWidth="1"/>
    <col min="9456" max="9461" width="9.42578125" style="82" customWidth="1"/>
    <col min="9462" max="9699" width="9.140625" style="82"/>
    <col min="9700" max="9700" width="52.85546875" style="82" customWidth="1"/>
    <col min="9701" max="9703" width="0" style="82" hidden="1" customWidth="1"/>
    <col min="9704" max="9704" width="9.42578125" style="82" customWidth="1"/>
    <col min="9705" max="9707" width="0" style="82" hidden="1" customWidth="1"/>
    <col min="9708" max="9708" width="9.42578125" style="82" customWidth="1"/>
    <col min="9709" max="9711" width="0" style="82" hidden="1" customWidth="1"/>
    <col min="9712" max="9717" width="9.42578125" style="82" customWidth="1"/>
    <col min="9718" max="9955" width="9.140625" style="82"/>
    <col min="9956" max="9956" width="52.85546875" style="82" customWidth="1"/>
    <col min="9957" max="9959" width="0" style="82" hidden="1" customWidth="1"/>
    <col min="9960" max="9960" width="9.42578125" style="82" customWidth="1"/>
    <col min="9961" max="9963" width="0" style="82" hidden="1" customWidth="1"/>
    <col min="9964" max="9964" width="9.42578125" style="82" customWidth="1"/>
    <col min="9965" max="9967" width="0" style="82" hidden="1" customWidth="1"/>
    <col min="9968" max="9973" width="9.42578125" style="82" customWidth="1"/>
    <col min="9974" max="10211" width="9.140625" style="82"/>
    <col min="10212" max="10212" width="52.85546875" style="82" customWidth="1"/>
    <col min="10213" max="10215" width="0" style="82" hidden="1" customWidth="1"/>
    <col min="10216" max="10216" width="9.42578125" style="82" customWidth="1"/>
    <col min="10217" max="10219" width="0" style="82" hidden="1" customWidth="1"/>
    <col min="10220" max="10220" width="9.42578125" style="82" customWidth="1"/>
    <col min="10221" max="10223" width="0" style="82" hidden="1" customWidth="1"/>
    <col min="10224" max="10229" width="9.42578125" style="82" customWidth="1"/>
    <col min="10230" max="10467" width="9.140625" style="82"/>
    <col min="10468" max="10468" width="52.85546875" style="82" customWidth="1"/>
    <col min="10469" max="10471" width="0" style="82" hidden="1" customWidth="1"/>
    <col min="10472" max="10472" width="9.42578125" style="82" customWidth="1"/>
    <col min="10473" max="10475" width="0" style="82" hidden="1" customWidth="1"/>
    <col min="10476" max="10476" width="9.42578125" style="82" customWidth="1"/>
    <col min="10477" max="10479" width="0" style="82" hidden="1" customWidth="1"/>
    <col min="10480" max="10485" width="9.42578125" style="82" customWidth="1"/>
    <col min="10486" max="10723" width="9.140625" style="82"/>
    <col min="10724" max="10724" width="52.85546875" style="82" customWidth="1"/>
    <col min="10725" max="10727" width="0" style="82" hidden="1" customWidth="1"/>
    <col min="10728" max="10728" width="9.42578125" style="82" customWidth="1"/>
    <col min="10729" max="10731" width="0" style="82" hidden="1" customWidth="1"/>
    <col min="10732" max="10732" width="9.42578125" style="82" customWidth="1"/>
    <col min="10733" max="10735" width="0" style="82" hidden="1" customWidth="1"/>
    <col min="10736" max="10741" width="9.42578125" style="82" customWidth="1"/>
    <col min="10742" max="10979" width="9.140625" style="82"/>
    <col min="10980" max="10980" width="52.85546875" style="82" customWidth="1"/>
    <col min="10981" max="10983" width="0" style="82" hidden="1" customWidth="1"/>
    <col min="10984" max="10984" width="9.42578125" style="82" customWidth="1"/>
    <col min="10985" max="10987" width="0" style="82" hidden="1" customWidth="1"/>
    <col min="10988" max="10988" width="9.42578125" style="82" customWidth="1"/>
    <col min="10989" max="10991" width="0" style="82" hidden="1" customWidth="1"/>
    <col min="10992" max="10997" width="9.42578125" style="82" customWidth="1"/>
    <col min="10998" max="11235" width="9.140625" style="82"/>
    <col min="11236" max="11236" width="52.85546875" style="82" customWidth="1"/>
    <col min="11237" max="11239" width="0" style="82" hidden="1" customWidth="1"/>
    <col min="11240" max="11240" width="9.42578125" style="82" customWidth="1"/>
    <col min="11241" max="11243" width="0" style="82" hidden="1" customWidth="1"/>
    <col min="11244" max="11244" width="9.42578125" style="82" customWidth="1"/>
    <col min="11245" max="11247" width="0" style="82" hidden="1" customWidth="1"/>
    <col min="11248" max="11253" width="9.42578125" style="82" customWidth="1"/>
    <col min="11254" max="11491" width="9.140625" style="82"/>
    <col min="11492" max="11492" width="52.85546875" style="82" customWidth="1"/>
    <col min="11493" max="11495" width="0" style="82" hidden="1" customWidth="1"/>
    <col min="11496" max="11496" width="9.42578125" style="82" customWidth="1"/>
    <col min="11497" max="11499" width="0" style="82" hidden="1" customWidth="1"/>
    <col min="11500" max="11500" width="9.42578125" style="82" customWidth="1"/>
    <col min="11501" max="11503" width="0" style="82" hidden="1" customWidth="1"/>
    <col min="11504" max="11509" width="9.42578125" style="82" customWidth="1"/>
    <col min="11510" max="11747" width="9.140625" style="82"/>
    <col min="11748" max="11748" width="52.85546875" style="82" customWidth="1"/>
    <col min="11749" max="11751" width="0" style="82" hidden="1" customWidth="1"/>
    <col min="11752" max="11752" width="9.42578125" style="82" customWidth="1"/>
    <col min="11753" max="11755" width="0" style="82" hidden="1" customWidth="1"/>
    <col min="11756" max="11756" width="9.42578125" style="82" customWidth="1"/>
    <col min="11757" max="11759" width="0" style="82" hidden="1" customWidth="1"/>
    <col min="11760" max="11765" width="9.42578125" style="82" customWidth="1"/>
    <col min="11766" max="12003" width="9.140625" style="82"/>
    <col min="12004" max="12004" width="52.85546875" style="82" customWidth="1"/>
    <col min="12005" max="12007" width="0" style="82" hidden="1" customWidth="1"/>
    <col min="12008" max="12008" width="9.42578125" style="82" customWidth="1"/>
    <col min="12009" max="12011" width="0" style="82" hidden="1" customWidth="1"/>
    <col min="12012" max="12012" width="9.42578125" style="82" customWidth="1"/>
    <col min="12013" max="12015" width="0" style="82" hidden="1" customWidth="1"/>
    <col min="12016" max="12021" width="9.42578125" style="82" customWidth="1"/>
    <col min="12022" max="12259" width="9.140625" style="82"/>
    <col min="12260" max="12260" width="52.85546875" style="82" customWidth="1"/>
    <col min="12261" max="12263" width="0" style="82" hidden="1" customWidth="1"/>
    <col min="12264" max="12264" width="9.42578125" style="82" customWidth="1"/>
    <col min="12265" max="12267" width="0" style="82" hidden="1" customWidth="1"/>
    <col min="12268" max="12268" width="9.42578125" style="82" customWidth="1"/>
    <col min="12269" max="12271" width="0" style="82" hidden="1" customWidth="1"/>
    <col min="12272" max="12277" width="9.42578125" style="82" customWidth="1"/>
    <col min="12278" max="12515" width="9.140625" style="82"/>
    <col min="12516" max="12516" width="52.85546875" style="82" customWidth="1"/>
    <col min="12517" max="12519" width="0" style="82" hidden="1" customWidth="1"/>
    <col min="12520" max="12520" width="9.42578125" style="82" customWidth="1"/>
    <col min="12521" max="12523" width="0" style="82" hidden="1" customWidth="1"/>
    <col min="12524" max="12524" width="9.42578125" style="82" customWidth="1"/>
    <col min="12525" max="12527" width="0" style="82" hidden="1" customWidth="1"/>
    <col min="12528" max="12533" width="9.42578125" style="82" customWidth="1"/>
    <col min="12534" max="12771" width="9.140625" style="82"/>
    <col min="12772" max="12772" width="52.85546875" style="82" customWidth="1"/>
    <col min="12773" max="12775" width="0" style="82" hidden="1" customWidth="1"/>
    <col min="12776" max="12776" width="9.42578125" style="82" customWidth="1"/>
    <col min="12777" max="12779" width="0" style="82" hidden="1" customWidth="1"/>
    <col min="12780" max="12780" width="9.42578125" style="82" customWidth="1"/>
    <col min="12781" max="12783" width="0" style="82" hidden="1" customWidth="1"/>
    <col min="12784" max="12789" width="9.42578125" style="82" customWidth="1"/>
    <col min="12790" max="13027" width="9.140625" style="82"/>
    <col min="13028" max="13028" width="52.85546875" style="82" customWidth="1"/>
    <col min="13029" max="13031" width="0" style="82" hidden="1" customWidth="1"/>
    <col min="13032" max="13032" width="9.42578125" style="82" customWidth="1"/>
    <col min="13033" max="13035" width="0" style="82" hidden="1" customWidth="1"/>
    <col min="13036" max="13036" width="9.42578125" style="82" customWidth="1"/>
    <col min="13037" max="13039" width="0" style="82" hidden="1" customWidth="1"/>
    <col min="13040" max="13045" width="9.42578125" style="82" customWidth="1"/>
    <col min="13046" max="13283" width="9.140625" style="82"/>
    <col min="13284" max="13284" width="52.85546875" style="82" customWidth="1"/>
    <col min="13285" max="13287" width="0" style="82" hidden="1" customWidth="1"/>
    <col min="13288" max="13288" width="9.42578125" style="82" customWidth="1"/>
    <col min="13289" max="13291" width="0" style="82" hidden="1" customWidth="1"/>
    <col min="13292" max="13292" width="9.42578125" style="82" customWidth="1"/>
    <col min="13293" max="13295" width="0" style="82" hidden="1" customWidth="1"/>
    <col min="13296" max="13301" width="9.42578125" style="82" customWidth="1"/>
    <col min="13302" max="13539" width="9.140625" style="82"/>
    <col min="13540" max="13540" width="52.85546875" style="82" customWidth="1"/>
    <col min="13541" max="13543" width="0" style="82" hidden="1" customWidth="1"/>
    <col min="13544" max="13544" width="9.42578125" style="82" customWidth="1"/>
    <col min="13545" max="13547" width="0" style="82" hidden="1" customWidth="1"/>
    <col min="13548" max="13548" width="9.42578125" style="82" customWidth="1"/>
    <col min="13549" max="13551" width="0" style="82" hidden="1" customWidth="1"/>
    <col min="13552" max="13557" width="9.42578125" style="82" customWidth="1"/>
    <col min="13558" max="13795" width="9.140625" style="82"/>
    <col min="13796" max="13796" width="52.85546875" style="82" customWidth="1"/>
    <col min="13797" max="13799" width="0" style="82" hidden="1" customWidth="1"/>
    <col min="13800" max="13800" width="9.42578125" style="82" customWidth="1"/>
    <col min="13801" max="13803" width="0" style="82" hidden="1" customWidth="1"/>
    <col min="13804" max="13804" width="9.42578125" style="82" customWidth="1"/>
    <col min="13805" max="13807" width="0" style="82" hidden="1" customWidth="1"/>
    <col min="13808" max="13813" width="9.42578125" style="82" customWidth="1"/>
    <col min="13814" max="14051" width="9.140625" style="82"/>
    <col min="14052" max="14052" width="52.85546875" style="82" customWidth="1"/>
    <col min="14053" max="14055" width="0" style="82" hidden="1" customWidth="1"/>
    <col min="14056" max="14056" width="9.42578125" style="82" customWidth="1"/>
    <col min="14057" max="14059" width="0" style="82" hidden="1" customWidth="1"/>
    <col min="14060" max="14060" width="9.42578125" style="82" customWidth="1"/>
    <col min="14061" max="14063" width="0" style="82" hidden="1" customWidth="1"/>
    <col min="14064" max="14069" width="9.42578125" style="82" customWidth="1"/>
    <col min="14070" max="14307" width="9.140625" style="82"/>
    <col min="14308" max="14308" width="52.85546875" style="82" customWidth="1"/>
    <col min="14309" max="14311" width="0" style="82" hidden="1" customWidth="1"/>
    <col min="14312" max="14312" width="9.42578125" style="82" customWidth="1"/>
    <col min="14313" max="14315" width="0" style="82" hidden="1" customWidth="1"/>
    <col min="14316" max="14316" width="9.42578125" style="82" customWidth="1"/>
    <col min="14317" max="14319" width="0" style="82" hidden="1" customWidth="1"/>
    <col min="14320" max="14325" width="9.42578125" style="82" customWidth="1"/>
    <col min="14326" max="14563" width="9.140625" style="82"/>
    <col min="14564" max="14564" width="52.85546875" style="82" customWidth="1"/>
    <col min="14565" max="14567" width="0" style="82" hidden="1" customWidth="1"/>
    <col min="14568" max="14568" width="9.42578125" style="82" customWidth="1"/>
    <col min="14569" max="14571" width="0" style="82" hidden="1" customWidth="1"/>
    <col min="14572" max="14572" width="9.42578125" style="82" customWidth="1"/>
    <col min="14573" max="14575" width="0" style="82" hidden="1" customWidth="1"/>
    <col min="14576" max="14581" width="9.42578125" style="82" customWidth="1"/>
    <col min="14582" max="14819" width="9.140625" style="82"/>
    <col min="14820" max="14820" width="52.85546875" style="82" customWidth="1"/>
    <col min="14821" max="14823" width="0" style="82" hidden="1" customWidth="1"/>
    <col min="14824" max="14824" width="9.42578125" style="82" customWidth="1"/>
    <col min="14825" max="14827" width="0" style="82" hidden="1" customWidth="1"/>
    <col min="14828" max="14828" width="9.42578125" style="82" customWidth="1"/>
    <col min="14829" max="14831" width="0" style="82" hidden="1" customWidth="1"/>
    <col min="14832" max="14837" width="9.42578125" style="82" customWidth="1"/>
    <col min="14838" max="15075" width="9.140625" style="82"/>
    <col min="15076" max="15076" width="52.85546875" style="82" customWidth="1"/>
    <col min="15077" max="15079" width="0" style="82" hidden="1" customWidth="1"/>
    <col min="15080" max="15080" width="9.42578125" style="82" customWidth="1"/>
    <col min="15081" max="15083" width="0" style="82" hidden="1" customWidth="1"/>
    <col min="15084" max="15084" width="9.42578125" style="82" customWidth="1"/>
    <col min="15085" max="15087" width="0" style="82" hidden="1" customWidth="1"/>
    <col min="15088" max="15093" width="9.42578125" style="82" customWidth="1"/>
    <col min="15094" max="15331" width="9.140625" style="82"/>
    <col min="15332" max="15332" width="52.85546875" style="82" customWidth="1"/>
    <col min="15333" max="15335" width="0" style="82" hidden="1" customWidth="1"/>
    <col min="15336" max="15336" width="9.42578125" style="82" customWidth="1"/>
    <col min="15337" max="15339" width="0" style="82" hidden="1" customWidth="1"/>
    <col min="15340" max="15340" width="9.42578125" style="82" customWidth="1"/>
    <col min="15341" max="15343" width="0" style="82" hidden="1" customWidth="1"/>
    <col min="15344" max="15349" width="9.42578125" style="82" customWidth="1"/>
    <col min="15350" max="15587" width="9.140625" style="82"/>
    <col min="15588" max="15588" width="52.85546875" style="82" customWidth="1"/>
    <col min="15589" max="15591" width="0" style="82" hidden="1" customWidth="1"/>
    <col min="15592" max="15592" width="9.42578125" style="82" customWidth="1"/>
    <col min="15593" max="15595" width="0" style="82" hidden="1" customWidth="1"/>
    <col min="15596" max="15596" width="9.42578125" style="82" customWidth="1"/>
    <col min="15597" max="15599" width="0" style="82" hidden="1" customWidth="1"/>
    <col min="15600" max="15605" width="9.42578125" style="82" customWidth="1"/>
    <col min="15606" max="15843" width="9.140625" style="82"/>
    <col min="15844" max="15844" width="52.85546875" style="82" customWidth="1"/>
    <col min="15845" max="15847" width="0" style="82" hidden="1" customWidth="1"/>
    <col min="15848" max="15848" width="9.42578125" style="82" customWidth="1"/>
    <col min="15849" max="15851" width="0" style="82" hidden="1" customWidth="1"/>
    <col min="15852" max="15852" width="9.42578125" style="82" customWidth="1"/>
    <col min="15853" max="15855" width="0" style="82" hidden="1" customWidth="1"/>
    <col min="15856" max="15861" width="9.42578125" style="82" customWidth="1"/>
    <col min="15862" max="16099" width="9.140625" style="82"/>
    <col min="16100" max="16100" width="52.85546875" style="82" customWidth="1"/>
    <col min="16101" max="16103" width="0" style="82" hidden="1" customWidth="1"/>
    <col min="16104" max="16104" width="9.42578125" style="82" customWidth="1"/>
    <col min="16105" max="16107" width="0" style="82" hidden="1" customWidth="1"/>
    <col min="16108" max="16108" width="9.42578125" style="82" customWidth="1"/>
    <col min="16109" max="16111" width="0" style="82" hidden="1" customWidth="1"/>
    <col min="16112" max="16117" width="9.42578125" style="82" customWidth="1"/>
    <col min="16118" max="16384" width="9.140625" style="82"/>
  </cols>
  <sheetData>
    <row r="1" spans="1:16" x14ac:dyDescent="0.25">
      <c r="A1" s="482" t="s">
        <v>189</v>
      </c>
      <c r="B1" s="72"/>
      <c r="C1" s="72"/>
      <c r="D1" s="72"/>
      <c r="E1" s="72"/>
      <c r="F1" s="72"/>
      <c r="G1" s="72"/>
      <c r="H1" s="72"/>
      <c r="I1" s="72"/>
      <c r="J1" s="72"/>
      <c r="K1" s="72"/>
      <c r="L1" s="72"/>
      <c r="M1" s="72"/>
      <c r="N1" s="72"/>
      <c r="O1" s="72"/>
      <c r="P1" s="72"/>
    </row>
    <row r="2" spans="1:16" x14ac:dyDescent="0.25">
      <c r="A2" s="72"/>
      <c r="B2" s="72"/>
      <c r="C2" s="72"/>
      <c r="D2" s="72"/>
      <c r="E2" s="72"/>
      <c r="F2" s="72"/>
      <c r="G2" s="72"/>
      <c r="H2" s="72"/>
      <c r="I2" s="72"/>
      <c r="J2" s="72"/>
      <c r="K2" s="72"/>
      <c r="L2" s="72"/>
      <c r="M2" s="72"/>
      <c r="N2" s="72"/>
      <c r="O2" s="72"/>
      <c r="P2" s="72"/>
    </row>
    <row r="3" spans="1:16" x14ac:dyDescent="0.25">
      <c r="A3" s="29" t="s">
        <v>113</v>
      </c>
      <c r="B3" s="72"/>
      <c r="C3" s="72"/>
      <c r="D3" s="72"/>
      <c r="E3" s="72"/>
      <c r="F3" s="72"/>
      <c r="G3" s="72"/>
      <c r="H3" s="72"/>
      <c r="I3" s="72"/>
      <c r="J3" s="72"/>
      <c r="K3" s="72"/>
      <c r="L3" s="72"/>
      <c r="M3" s="72"/>
      <c r="N3" s="72"/>
      <c r="O3" s="72"/>
      <c r="P3" s="72"/>
    </row>
    <row r="4" spans="1:16" x14ac:dyDescent="0.25">
      <c r="A4" s="73"/>
      <c r="B4" s="91">
        <v>2003</v>
      </c>
      <c r="C4" s="91">
        <v>2004</v>
      </c>
      <c r="D4" s="91">
        <v>2005</v>
      </c>
      <c r="E4" s="91">
        <v>2006</v>
      </c>
      <c r="F4" s="91">
        <v>2007</v>
      </c>
      <c r="G4" s="91">
        <v>2008</v>
      </c>
      <c r="H4" s="91">
        <v>2009</v>
      </c>
      <c r="I4" s="91">
        <v>2010</v>
      </c>
      <c r="J4" s="91">
        <v>2011</v>
      </c>
      <c r="K4" s="91">
        <v>2012</v>
      </c>
      <c r="L4" s="91">
        <v>2013</v>
      </c>
      <c r="M4" s="91">
        <v>2014</v>
      </c>
      <c r="N4" s="91">
        <v>2015</v>
      </c>
      <c r="O4" s="91">
        <v>2016</v>
      </c>
      <c r="P4" s="92">
        <v>2017</v>
      </c>
    </row>
    <row r="5" spans="1:16" ht="12.75" customHeight="1" x14ac:dyDescent="0.25">
      <c r="A5" s="74" t="s">
        <v>114</v>
      </c>
      <c r="B5" s="244">
        <v>-1026.9563271689633</v>
      </c>
      <c r="C5" s="244">
        <v>-1016.4643636770445</v>
      </c>
      <c r="D5" s="244">
        <v>-1282.8226400000001</v>
      </c>
      <c r="E5" s="244">
        <v>-1065.563860763787</v>
      </c>
      <c r="F5" s="244">
        <v>-897.70869121068733</v>
      </c>
      <c r="G5" s="244">
        <v>-906.3261</v>
      </c>
      <c r="H5" s="244">
        <v>-1055.8430000000001</v>
      </c>
      <c r="I5" s="244">
        <v>-1067.7953506699998</v>
      </c>
      <c r="J5" s="244">
        <v>-1417.4362003252202</v>
      </c>
      <c r="K5" s="244">
        <v>-1539.9009275635528</v>
      </c>
      <c r="L5" s="244">
        <v>-1560.987858830028</v>
      </c>
      <c r="M5" s="244">
        <v>-2071.8574530895858</v>
      </c>
      <c r="N5" s="244">
        <v>-2071.9517251204634</v>
      </c>
      <c r="O5" s="244">
        <v>-2507.9573357325603</v>
      </c>
      <c r="P5" s="245">
        <v>-2561.9801929259061</v>
      </c>
    </row>
    <row r="6" spans="1:16" ht="12.75" customHeight="1" x14ac:dyDescent="0.25">
      <c r="A6" s="75" t="s">
        <v>115</v>
      </c>
      <c r="B6" s="246">
        <v>0</v>
      </c>
      <c r="C6" s="246">
        <v>0</v>
      </c>
      <c r="D6" s="246">
        <v>0</v>
      </c>
      <c r="E6" s="246">
        <v>0</v>
      </c>
      <c r="F6" s="246">
        <v>0</v>
      </c>
      <c r="G6" s="246">
        <v>0</v>
      </c>
      <c r="H6" s="246">
        <v>0</v>
      </c>
      <c r="I6" s="246">
        <v>45.602586270000003</v>
      </c>
      <c r="J6" s="246">
        <v>46.804437039999996</v>
      </c>
      <c r="K6" s="246">
        <v>49.906494015268677</v>
      </c>
      <c r="L6" s="246">
        <v>47.906727345268678</v>
      </c>
      <c r="M6" s="246">
        <v>53.771218325268677</v>
      </c>
      <c r="N6" s="246">
        <v>19.05219857526868</v>
      </c>
      <c r="O6" s="246">
        <v>3.9683497852686802</v>
      </c>
      <c r="P6" s="247">
        <v>3.9683497852686802</v>
      </c>
    </row>
    <row r="7" spans="1:16" ht="12.75" customHeight="1" x14ac:dyDescent="0.25">
      <c r="A7" s="76" t="s">
        <v>128</v>
      </c>
      <c r="B7" s="248">
        <v>0</v>
      </c>
      <c r="C7" s="248">
        <v>0</v>
      </c>
      <c r="D7" s="248">
        <v>0</v>
      </c>
      <c r="E7" s="248">
        <v>0</v>
      </c>
      <c r="F7" s="248">
        <v>0</v>
      </c>
      <c r="G7" s="248">
        <v>0</v>
      </c>
      <c r="H7" s="248">
        <v>0</v>
      </c>
      <c r="I7" s="248">
        <v>0</v>
      </c>
      <c r="J7" s="248">
        <v>0</v>
      </c>
      <c r="K7" s="248">
        <v>3.9683497852686802</v>
      </c>
      <c r="L7" s="248">
        <v>3.9683497852686802</v>
      </c>
      <c r="M7" s="248">
        <v>3.9683497852686802</v>
      </c>
      <c r="N7" s="248">
        <v>3.9683497852686802</v>
      </c>
      <c r="O7" s="248">
        <v>3.9683497852686802</v>
      </c>
      <c r="P7" s="249">
        <v>3.9683497852686802</v>
      </c>
    </row>
    <row r="8" spans="1:16" x14ac:dyDescent="0.25">
      <c r="A8" s="77" t="s">
        <v>117</v>
      </c>
      <c r="B8" s="248">
        <v>0</v>
      </c>
      <c r="C8" s="248">
        <v>0</v>
      </c>
      <c r="D8" s="248">
        <v>0</v>
      </c>
      <c r="E8" s="248">
        <v>0</v>
      </c>
      <c r="F8" s="248">
        <v>0</v>
      </c>
      <c r="G8" s="248">
        <v>0</v>
      </c>
      <c r="H8" s="248">
        <v>0</v>
      </c>
      <c r="I8" s="248">
        <v>0</v>
      </c>
      <c r="J8" s="248">
        <v>0</v>
      </c>
      <c r="K8" s="248">
        <v>3.9683497852686802</v>
      </c>
      <c r="L8" s="248">
        <v>3.9683497852686802</v>
      </c>
      <c r="M8" s="248">
        <v>3.9683497852686802</v>
      </c>
      <c r="N8" s="248">
        <v>3.9683497852686802</v>
      </c>
      <c r="O8" s="248">
        <v>3.9683497852686802</v>
      </c>
      <c r="P8" s="249">
        <v>3.9683497852686802</v>
      </c>
    </row>
    <row r="9" spans="1:16" ht="12.75" customHeight="1" x14ac:dyDescent="0.25">
      <c r="A9" s="77" t="s">
        <v>141</v>
      </c>
      <c r="B9" s="248">
        <v>0</v>
      </c>
      <c r="C9" s="248">
        <v>0</v>
      </c>
      <c r="D9" s="248">
        <v>0</v>
      </c>
      <c r="E9" s="248">
        <v>0</v>
      </c>
      <c r="F9" s="248">
        <v>0</v>
      </c>
      <c r="G9" s="248">
        <v>0</v>
      </c>
      <c r="H9" s="248">
        <v>0</v>
      </c>
      <c r="I9" s="248">
        <v>0</v>
      </c>
      <c r="J9" s="248">
        <v>0</v>
      </c>
      <c r="K9" s="248">
        <v>0</v>
      </c>
      <c r="L9" s="248">
        <v>0</v>
      </c>
      <c r="M9" s="248">
        <v>0</v>
      </c>
      <c r="N9" s="248">
        <v>0</v>
      </c>
      <c r="O9" s="248">
        <v>0</v>
      </c>
      <c r="P9" s="249">
        <v>0</v>
      </c>
    </row>
    <row r="10" spans="1:16" ht="12.75" customHeight="1" x14ac:dyDescent="0.25">
      <c r="A10" s="76" t="s">
        <v>145</v>
      </c>
      <c r="B10" s="248">
        <v>0</v>
      </c>
      <c r="C10" s="248">
        <v>0</v>
      </c>
      <c r="D10" s="248">
        <v>0</v>
      </c>
      <c r="E10" s="248">
        <v>0</v>
      </c>
      <c r="F10" s="248">
        <v>0</v>
      </c>
      <c r="G10" s="248">
        <v>0</v>
      </c>
      <c r="H10" s="248">
        <v>0</v>
      </c>
      <c r="I10" s="248">
        <v>45.602586270000003</v>
      </c>
      <c r="J10" s="248">
        <v>46.804437039999996</v>
      </c>
      <c r="K10" s="248">
        <v>45.938144229999999</v>
      </c>
      <c r="L10" s="248">
        <v>43.938377559999999</v>
      </c>
      <c r="M10" s="248">
        <v>49.802868539999999</v>
      </c>
      <c r="N10" s="248">
        <v>15.083848789999999</v>
      </c>
      <c r="O10" s="248">
        <v>0</v>
      </c>
      <c r="P10" s="249">
        <v>0</v>
      </c>
    </row>
    <row r="11" spans="1:16" ht="12.75" customHeight="1" x14ac:dyDescent="0.25">
      <c r="A11" s="78" t="s">
        <v>147</v>
      </c>
      <c r="B11" s="248">
        <v>0</v>
      </c>
      <c r="C11" s="248">
        <v>0</v>
      </c>
      <c r="D11" s="248">
        <v>0</v>
      </c>
      <c r="E11" s="248">
        <v>0</v>
      </c>
      <c r="F11" s="248">
        <v>0</v>
      </c>
      <c r="G11" s="248">
        <v>0</v>
      </c>
      <c r="H11" s="248">
        <v>0</v>
      </c>
      <c r="I11" s="248">
        <v>0</v>
      </c>
      <c r="J11" s="248">
        <v>0</v>
      </c>
      <c r="K11" s="248">
        <v>0</v>
      </c>
      <c r="L11" s="248">
        <v>0</v>
      </c>
      <c r="M11" s="248">
        <v>0</v>
      </c>
      <c r="N11" s="248">
        <v>0</v>
      </c>
      <c r="O11" s="248">
        <v>0</v>
      </c>
      <c r="P11" s="249">
        <v>0</v>
      </c>
    </row>
    <row r="12" spans="1:16" ht="12.75" customHeight="1" x14ac:dyDescent="0.25">
      <c r="A12" s="78" t="s">
        <v>151</v>
      </c>
      <c r="B12" s="248">
        <v>0</v>
      </c>
      <c r="C12" s="248">
        <v>0</v>
      </c>
      <c r="D12" s="248">
        <v>0</v>
      </c>
      <c r="E12" s="248">
        <v>0</v>
      </c>
      <c r="F12" s="248">
        <v>0</v>
      </c>
      <c r="G12" s="248">
        <v>0</v>
      </c>
      <c r="H12" s="248">
        <v>0</v>
      </c>
      <c r="I12" s="248">
        <v>45.602586270000003</v>
      </c>
      <c r="J12" s="248">
        <v>46.804437039999996</v>
      </c>
      <c r="K12" s="248">
        <v>45.938144229999999</v>
      </c>
      <c r="L12" s="248">
        <v>43.938377559999999</v>
      </c>
      <c r="M12" s="248">
        <v>49.802868539999999</v>
      </c>
      <c r="N12" s="248">
        <v>15.083848789999999</v>
      </c>
      <c r="O12" s="248">
        <v>0</v>
      </c>
      <c r="P12" s="249">
        <v>0</v>
      </c>
    </row>
    <row r="13" spans="1:16" ht="12.75" customHeight="1" x14ac:dyDescent="0.25">
      <c r="A13" s="78" t="s">
        <v>157</v>
      </c>
      <c r="B13" s="248">
        <v>0</v>
      </c>
      <c r="C13" s="248">
        <v>0</v>
      </c>
      <c r="D13" s="248">
        <v>0</v>
      </c>
      <c r="E13" s="248">
        <v>0</v>
      </c>
      <c r="F13" s="248">
        <v>0</v>
      </c>
      <c r="G13" s="248">
        <v>0</v>
      </c>
      <c r="H13" s="248">
        <v>0</v>
      </c>
      <c r="I13" s="248">
        <v>0</v>
      </c>
      <c r="J13" s="248">
        <v>0</v>
      </c>
      <c r="K13" s="248">
        <v>0</v>
      </c>
      <c r="L13" s="248">
        <v>0</v>
      </c>
      <c r="M13" s="248">
        <v>0</v>
      </c>
      <c r="N13" s="248">
        <v>0</v>
      </c>
      <c r="O13" s="248">
        <v>0</v>
      </c>
      <c r="P13" s="249">
        <v>0</v>
      </c>
    </row>
    <row r="14" spans="1:16" ht="12.75" customHeight="1" x14ac:dyDescent="0.25">
      <c r="A14" s="78" t="s">
        <v>158</v>
      </c>
      <c r="B14" s="248">
        <v>0</v>
      </c>
      <c r="C14" s="248">
        <v>0</v>
      </c>
      <c r="D14" s="248">
        <v>0</v>
      </c>
      <c r="E14" s="248">
        <v>0</v>
      </c>
      <c r="F14" s="248">
        <v>0</v>
      </c>
      <c r="G14" s="248">
        <v>0</v>
      </c>
      <c r="H14" s="248">
        <v>0</v>
      </c>
      <c r="I14" s="248">
        <v>0</v>
      </c>
      <c r="J14" s="248">
        <v>0</v>
      </c>
      <c r="K14" s="248">
        <v>0</v>
      </c>
      <c r="L14" s="248">
        <v>0</v>
      </c>
      <c r="M14" s="248">
        <v>0</v>
      </c>
      <c r="N14" s="248">
        <v>0</v>
      </c>
      <c r="O14" s="248">
        <v>0</v>
      </c>
      <c r="P14" s="249">
        <v>0</v>
      </c>
    </row>
    <row r="15" spans="1:16" ht="12.75" customHeight="1" x14ac:dyDescent="0.25">
      <c r="A15" s="79" t="s">
        <v>176</v>
      </c>
      <c r="B15" s="246">
        <v>1026.9563271689633</v>
      </c>
      <c r="C15" s="246">
        <v>1016.4643636770445</v>
      </c>
      <c r="D15" s="246">
        <v>1282.8226400000001</v>
      </c>
      <c r="E15" s="246">
        <v>1065.563860763787</v>
      </c>
      <c r="F15" s="246">
        <v>897.70869121068733</v>
      </c>
      <c r="G15" s="246">
        <v>906.3261</v>
      </c>
      <c r="H15" s="246">
        <v>1055.8430000000001</v>
      </c>
      <c r="I15" s="246">
        <v>1113.3979369399999</v>
      </c>
      <c r="J15" s="246">
        <v>1464.2406373652202</v>
      </c>
      <c r="K15" s="246">
        <v>1589.8074215788215</v>
      </c>
      <c r="L15" s="246">
        <v>1608.8945861752968</v>
      </c>
      <c r="M15" s="246">
        <v>2125.6286714148546</v>
      </c>
      <c r="N15" s="246">
        <v>2091.0039236957323</v>
      </c>
      <c r="O15" s="246">
        <v>2511.9256855178292</v>
      </c>
      <c r="P15" s="247">
        <v>2565.9485427111749</v>
      </c>
    </row>
    <row r="16" spans="1:16" ht="12.75" customHeight="1" x14ac:dyDescent="0.25">
      <c r="A16" s="76" t="s">
        <v>128</v>
      </c>
      <c r="B16" s="248">
        <v>21.418064232352414</v>
      </c>
      <c r="C16" s="248">
        <v>23.264433159999999</v>
      </c>
      <c r="D16" s="248">
        <v>187.46664000000001</v>
      </c>
      <c r="E16" s="248">
        <v>190.3775</v>
      </c>
      <c r="F16" s="248">
        <v>170.49</v>
      </c>
      <c r="G16" s="248">
        <v>131.61609999999999</v>
      </c>
      <c r="H16" s="248">
        <v>275.57</v>
      </c>
      <c r="I16" s="248">
        <v>258.25404788999998</v>
      </c>
      <c r="J16" s="248">
        <v>202.46139445522016</v>
      </c>
      <c r="K16" s="248">
        <v>293.78234513882114</v>
      </c>
      <c r="L16" s="248">
        <v>152.42314231529667</v>
      </c>
      <c r="M16" s="248">
        <v>674.40141415485459</v>
      </c>
      <c r="N16" s="248">
        <v>755.65978162573242</v>
      </c>
      <c r="O16" s="248">
        <v>1277.5502022478292</v>
      </c>
      <c r="P16" s="249">
        <v>1400.8578825411748</v>
      </c>
    </row>
    <row r="17" spans="1:16" x14ac:dyDescent="0.25">
      <c r="A17" s="77" t="s">
        <v>117</v>
      </c>
      <c r="B17" s="248">
        <v>0</v>
      </c>
      <c r="C17" s="248">
        <v>0</v>
      </c>
      <c r="D17" s="248">
        <v>0</v>
      </c>
      <c r="E17" s="248">
        <v>0</v>
      </c>
      <c r="F17" s="248">
        <v>0</v>
      </c>
      <c r="G17" s="248">
        <v>0</v>
      </c>
      <c r="H17" s="248">
        <v>0</v>
      </c>
      <c r="I17" s="248">
        <v>0</v>
      </c>
      <c r="J17" s="248">
        <v>0</v>
      </c>
      <c r="K17" s="248">
        <v>0</v>
      </c>
      <c r="L17" s="248">
        <v>0</v>
      </c>
      <c r="M17" s="248">
        <v>0</v>
      </c>
      <c r="N17" s="248">
        <v>0</v>
      </c>
      <c r="O17" s="248">
        <v>0</v>
      </c>
      <c r="P17" s="249">
        <v>0</v>
      </c>
    </row>
    <row r="18" spans="1:16" ht="12.75" customHeight="1" x14ac:dyDescent="0.25">
      <c r="A18" s="77" t="s">
        <v>141</v>
      </c>
      <c r="B18" s="248">
        <v>21.418064232352414</v>
      </c>
      <c r="C18" s="248">
        <v>23.264433159999999</v>
      </c>
      <c r="D18" s="248">
        <v>187.46664000000001</v>
      </c>
      <c r="E18" s="248">
        <v>190.3775</v>
      </c>
      <c r="F18" s="248">
        <v>170.49</v>
      </c>
      <c r="G18" s="248">
        <v>131.61609999999999</v>
      </c>
      <c r="H18" s="248">
        <v>275.57</v>
      </c>
      <c r="I18" s="248">
        <v>258.25404788999998</v>
      </c>
      <c r="J18" s="248">
        <v>202.46139445522016</v>
      </c>
      <c r="K18" s="248">
        <v>293.78234513882114</v>
      </c>
      <c r="L18" s="248">
        <v>152.42314231529667</v>
      </c>
      <c r="M18" s="248">
        <v>674.40141415485459</v>
      </c>
      <c r="N18" s="248">
        <v>755.65978162573242</v>
      </c>
      <c r="O18" s="248">
        <v>1277.5502022478292</v>
      </c>
      <c r="P18" s="249">
        <v>1400.8578825411748</v>
      </c>
    </row>
    <row r="19" spans="1:16" ht="12.75" customHeight="1" x14ac:dyDescent="0.25">
      <c r="A19" s="76" t="s">
        <v>145</v>
      </c>
      <c r="B19" s="248">
        <v>1005.538262936611</v>
      </c>
      <c r="C19" s="248">
        <v>993.19993051704455</v>
      </c>
      <c r="D19" s="248">
        <v>1095.356</v>
      </c>
      <c r="E19" s="248">
        <v>875.18636076378709</v>
      </c>
      <c r="F19" s="248">
        <v>727.21869121068733</v>
      </c>
      <c r="G19" s="248">
        <v>774.71</v>
      </c>
      <c r="H19" s="248">
        <v>780.27300000000002</v>
      </c>
      <c r="I19" s="248">
        <v>855.14388904999998</v>
      </c>
      <c r="J19" s="248">
        <v>1261.77924291</v>
      </c>
      <c r="K19" s="248">
        <v>1296.0250764400002</v>
      </c>
      <c r="L19" s="248">
        <v>1456.4714438600001</v>
      </c>
      <c r="M19" s="248">
        <v>1451.22725726</v>
      </c>
      <c r="N19" s="248">
        <v>1335.3441420699999</v>
      </c>
      <c r="O19" s="248">
        <v>1234.3754832699999</v>
      </c>
      <c r="P19" s="249">
        <v>1165.0906601700001</v>
      </c>
    </row>
    <row r="20" spans="1:16" ht="12.75" customHeight="1" x14ac:dyDescent="0.25">
      <c r="A20" s="78" t="s">
        <v>151</v>
      </c>
      <c r="B20" s="248">
        <v>1005.538262936611</v>
      </c>
      <c r="C20" s="248">
        <v>993.19993051704455</v>
      </c>
      <c r="D20" s="248">
        <v>1095.356</v>
      </c>
      <c r="E20" s="248">
        <v>875.18636076378709</v>
      </c>
      <c r="F20" s="248">
        <v>727.21869121068733</v>
      </c>
      <c r="G20" s="248">
        <v>771.22</v>
      </c>
      <c r="H20" s="248">
        <v>777.6</v>
      </c>
      <c r="I20" s="248">
        <v>852.56781104999993</v>
      </c>
      <c r="J20" s="248">
        <v>1256.7559937799999</v>
      </c>
      <c r="K20" s="248">
        <v>1292.8813001800002</v>
      </c>
      <c r="L20" s="248">
        <v>1453.20330676</v>
      </c>
      <c r="M20" s="248">
        <v>1449.84834303</v>
      </c>
      <c r="N20" s="248">
        <v>1334.5550128599998</v>
      </c>
      <c r="O20" s="248">
        <v>1233.87310235</v>
      </c>
      <c r="P20" s="249">
        <v>1164.8251764500001</v>
      </c>
    </row>
    <row r="21" spans="1:16" ht="12.75" customHeight="1" x14ac:dyDescent="0.25">
      <c r="A21" s="80" t="s">
        <v>178</v>
      </c>
      <c r="B21" s="248">
        <v>0</v>
      </c>
      <c r="C21" s="248">
        <v>0</v>
      </c>
      <c r="D21" s="248">
        <v>0</v>
      </c>
      <c r="E21" s="248">
        <v>0</v>
      </c>
      <c r="F21" s="248">
        <v>0</v>
      </c>
      <c r="G21" s="248">
        <v>0</v>
      </c>
      <c r="H21" s="248">
        <v>0</v>
      </c>
      <c r="I21" s="248">
        <v>0</v>
      </c>
      <c r="J21" s="248">
        <v>235.42799103000002</v>
      </c>
      <c r="K21" s="248">
        <v>230.57884060000001</v>
      </c>
      <c r="L21" s="248">
        <v>220.13040980000002</v>
      </c>
      <c r="M21" s="248">
        <v>147.00571273</v>
      </c>
      <c r="N21" s="248">
        <v>0</v>
      </c>
      <c r="O21" s="248">
        <v>0</v>
      </c>
      <c r="P21" s="249">
        <v>0</v>
      </c>
    </row>
    <row r="22" spans="1:16" ht="12.75" customHeight="1" x14ac:dyDescent="0.25">
      <c r="A22" s="80" t="s">
        <v>153</v>
      </c>
      <c r="B22" s="248">
        <v>0</v>
      </c>
      <c r="C22" s="248">
        <v>0</v>
      </c>
      <c r="D22" s="248">
        <v>0</v>
      </c>
      <c r="E22" s="248">
        <v>0</v>
      </c>
      <c r="F22" s="248">
        <v>0</v>
      </c>
      <c r="G22" s="248">
        <v>0</v>
      </c>
      <c r="H22" s="248">
        <v>0</v>
      </c>
      <c r="I22" s="248">
        <v>0</v>
      </c>
      <c r="J22" s="248">
        <v>0</v>
      </c>
      <c r="K22" s="248">
        <v>0</v>
      </c>
      <c r="L22" s="248">
        <v>0</v>
      </c>
      <c r="M22" s="248">
        <v>0</v>
      </c>
      <c r="N22" s="248">
        <v>0</v>
      </c>
      <c r="O22" s="248">
        <v>0</v>
      </c>
      <c r="P22" s="249">
        <v>0</v>
      </c>
    </row>
    <row r="23" spans="1:16" ht="12.75" customHeight="1" x14ac:dyDescent="0.25">
      <c r="A23" s="80" t="s">
        <v>154</v>
      </c>
      <c r="B23" s="248">
        <v>1005.538262936611</v>
      </c>
      <c r="C23" s="248">
        <v>993.19993051704455</v>
      </c>
      <c r="D23" s="248">
        <v>1095.356</v>
      </c>
      <c r="E23" s="248">
        <v>875.18636076378709</v>
      </c>
      <c r="F23" s="248">
        <v>727.21869121068733</v>
      </c>
      <c r="G23" s="248">
        <v>771.22</v>
      </c>
      <c r="H23" s="248">
        <v>777.6</v>
      </c>
      <c r="I23" s="248">
        <v>852.56781104999993</v>
      </c>
      <c r="J23" s="248">
        <v>1021.3280027499999</v>
      </c>
      <c r="K23" s="248">
        <v>1062.3024595800002</v>
      </c>
      <c r="L23" s="248">
        <v>1233.07289696</v>
      </c>
      <c r="M23" s="248">
        <v>1302.8426303000001</v>
      </c>
      <c r="N23" s="248">
        <v>1334.5550128599998</v>
      </c>
      <c r="O23" s="248">
        <v>1233.87310235</v>
      </c>
      <c r="P23" s="249">
        <v>1164.8251764500001</v>
      </c>
    </row>
    <row r="24" spans="1:16" ht="12.75" customHeight="1" x14ac:dyDescent="0.25">
      <c r="A24" s="78" t="s">
        <v>157</v>
      </c>
      <c r="B24" s="248">
        <v>0</v>
      </c>
      <c r="C24" s="248">
        <v>0</v>
      </c>
      <c r="D24" s="248">
        <v>0</v>
      </c>
      <c r="E24" s="248">
        <v>0</v>
      </c>
      <c r="F24" s="248">
        <v>0</v>
      </c>
      <c r="G24" s="248">
        <v>3.49</v>
      </c>
      <c r="H24" s="248">
        <v>2.4630000000000001</v>
      </c>
      <c r="I24" s="248">
        <v>2.5760779999999999</v>
      </c>
      <c r="J24" s="248">
        <v>5.02324913</v>
      </c>
      <c r="K24" s="248">
        <v>3.1437762599999997</v>
      </c>
      <c r="L24" s="248">
        <v>3.2681371000000001</v>
      </c>
      <c r="M24" s="248">
        <v>1.3789142299999999</v>
      </c>
      <c r="N24" s="248">
        <v>0.78912920999999991</v>
      </c>
      <c r="O24" s="248">
        <v>0.50238092000000001</v>
      </c>
      <c r="P24" s="249">
        <v>0.26548371999999998</v>
      </c>
    </row>
    <row r="25" spans="1:16" ht="12.75" customHeight="1" x14ac:dyDescent="0.25">
      <c r="A25" s="81" t="s">
        <v>179</v>
      </c>
      <c r="B25" s="250">
        <v>0</v>
      </c>
      <c r="C25" s="250">
        <v>0</v>
      </c>
      <c r="D25" s="250">
        <v>0</v>
      </c>
      <c r="E25" s="250">
        <v>0</v>
      </c>
      <c r="F25" s="250">
        <v>0</v>
      </c>
      <c r="G25" s="250">
        <v>0</v>
      </c>
      <c r="H25" s="250">
        <v>0.21</v>
      </c>
      <c r="I25" s="250">
        <v>0</v>
      </c>
      <c r="J25" s="250">
        <v>0</v>
      </c>
      <c r="K25" s="250">
        <v>0</v>
      </c>
      <c r="L25" s="250">
        <v>0</v>
      </c>
      <c r="M25" s="250">
        <v>0</v>
      </c>
      <c r="N25" s="250">
        <v>0</v>
      </c>
      <c r="O25" s="250">
        <v>0</v>
      </c>
      <c r="P25" s="251">
        <v>0</v>
      </c>
    </row>
    <row r="26" spans="1:16" ht="12.75" customHeight="1" x14ac:dyDescent="0.25">
      <c r="A26" s="71" t="s">
        <v>185</v>
      </c>
      <c r="B26" s="325"/>
      <c r="C26" s="325"/>
      <c r="D26" s="325"/>
      <c r="E26" s="325"/>
      <c r="F26" s="325"/>
      <c r="G26" s="325"/>
      <c r="H26" s="325"/>
      <c r="I26" s="325"/>
      <c r="J26" s="325"/>
      <c r="K26" s="325"/>
      <c r="L26" s="325"/>
      <c r="M26" s="325"/>
      <c r="N26" s="325"/>
      <c r="O26" s="325"/>
      <c r="P26" s="325"/>
    </row>
    <row r="27" spans="1:16" x14ac:dyDescent="0.25">
      <c r="B27" s="325"/>
      <c r="C27" s="325"/>
      <c r="D27" s="325"/>
      <c r="E27" s="325"/>
      <c r="F27" s="325"/>
      <c r="G27" s="325"/>
      <c r="H27" s="325"/>
      <c r="I27" s="325"/>
      <c r="J27" s="325"/>
      <c r="K27" s="325"/>
      <c r="L27" s="325"/>
      <c r="M27" s="325"/>
      <c r="N27" s="325"/>
      <c r="O27" s="325"/>
      <c r="P27" s="325"/>
    </row>
    <row r="28" spans="1:16" x14ac:dyDescent="0.25">
      <c r="B28" s="325"/>
      <c r="C28" s="325"/>
      <c r="D28" s="325"/>
      <c r="E28" s="325"/>
      <c r="F28" s="325"/>
      <c r="G28" s="325"/>
      <c r="H28" s="325"/>
      <c r="I28" s="325"/>
      <c r="J28" s="325"/>
      <c r="K28" s="325"/>
      <c r="L28" s="325"/>
      <c r="M28" s="325"/>
      <c r="N28" s="325"/>
      <c r="O28" s="325"/>
      <c r="P28" s="325"/>
    </row>
    <row r="29" spans="1:16" x14ac:dyDescent="0.25">
      <c r="B29" s="325"/>
      <c r="C29" s="325"/>
      <c r="D29" s="325"/>
      <c r="E29" s="325"/>
      <c r="F29" s="325"/>
      <c r="G29" s="325"/>
      <c r="H29" s="325"/>
      <c r="I29" s="325"/>
      <c r="J29" s="325"/>
      <c r="K29" s="325"/>
      <c r="L29" s="325"/>
      <c r="M29" s="325"/>
      <c r="N29" s="325"/>
      <c r="O29" s="325"/>
      <c r="P29" s="325"/>
    </row>
    <row r="30" spans="1:16" x14ac:dyDescent="0.25">
      <c r="B30" s="325"/>
      <c r="C30" s="325"/>
      <c r="D30" s="325"/>
      <c r="E30" s="325"/>
      <c r="F30" s="325"/>
      <c r="G30" s="325"/>
      <c r="H30" s="325"/>
      <c r="I30" s="325"/>
      <c r="J30" s="325"/>
      <c r="K30" s="325"/>
      <c r="L30" s="325"/>
      <c r="M30" s="325"/>
      <c r="N30" s="325"/>
      <c r="O30" s="325"/>
      <c r="P30" s="325"/>
    </row>
    <row r="31" spans="1:16" x14ac:dyDescent="0.25">
      <c r="B31" s="325"/>
      <c r="C31" s="325"/>
      <c r="D31" s="325"/>
      <c r="E31" s="325"/>
      <c r="F31" s="325"/>
      <c r="G31" s="325"/>
      <c r="H31" s="325"/>
      <c r="I31" s="325"/>
      <c r="J31" s="325"/>
      <c r="K31" s="325"/>
      <c r="L31" s="325"/>
      <c r="M31" s="325"/>
      <c r="N31" s="325"/>
      <c r="O31" s="325"/>
      <c r="P31" s="325"/>
    </row>
    <row r="32" spans="1:16" x14ac:dyDescent="0.25">
      <c r="B32" s="325"/>
      <c r="C32" s="325"/>
      <c r="D32" s="325"/>
      <c r="E32" s="325"/>
      <c r="F32" s="325"/>
      <c r="G32" s="325"/>
      <c r="H32" s="325"/>
      <c r="I32" s="325"/>
      <c r="J32" s="325"/>
      <c r="K32" s="325"/>
      <c r="L32" s="325"/>
      <c r="M32" s="325"/>
      <c r="N32" s="325"/>
      <c r="O32" s="325"/>
      <c r="P32" s="325"/>
    </row>
    <row r="33" spans="2:16" x14ac:dyDescent="0.25">
      <c r="B33" s="325"/>
      <c r="C33" s="325"/>
      <c r="D33" s="325"/>
      <c r="E33" s="325"/>
      <c r="F33" s="325"/>
      <c r="G33" s="325"/>
      <c r="H33" s="325"/>
      <c r="I33" s="325"/>
      <c r="J33" s="325"/>
      <c r="K33" s="325"/>
      <c r="L33" s="325"/>
      <c r="M33" s="325"/>
      <c r="N33" s="325"/>
      <c r="O33" s="325"/>
      <c r="P33" s="325"/>
    </row>
    <row r="34" spans="2:16" x14ac:dyDescent="0.25">
      <c r="B34" s="325"/>
      <c r="C34" s="325"/>
      <c r="D34" s="325"/>
      <c r="E34" s="325"/>
      <c r="F34" s="325"/>
      <c r="G34" s="325"/>
      <c r="H34" s="325"/>
      <c r="I34" s="325"/>
      <c r="J34" s="325"/>
      <c r="K34" s="325"/>
      <c r="L34" s="325"/>
      <c r="M34" s="325"/>
      <c r="N34" s="325"/>
      <c r="O34" s="325"/>
      <c r="P34" s="325"/>
    </row>
    <row r="35" spans="2:16" x14ac:dyDescent="0.25">
      <c r="B35" s="325"/>
      <c r="C35" s="325"/>
      <c r="D35" s="325"/>
      <c r="E35" s="325"/>
      <c r="F35" s="325"/>
      <c r="G35" s="325"/>
      <c r="H35" s="325"/>
      <c r="I35" s="325"/>
      <c r="J35" s="325"/>
      <c r="K35" s="325"/>
      <c r="L35" s="325"/>
      <c r="M35" s="325"/>
      <c r="N35" s="325"/>
      <c r="O35" s="325"/>
      <c r="P35" s="325"/>
    </row>
    <row r="36" spans="2:16" x14ac:dyDescent="0.25">
      <c r="B36" s="325"/>
      <c r="C36" s="325"/>
      <c r="D36" s="325"/>
      <c r="E36" s="325"/>
      <c r="F36" s="325"/>
      <c r="G36" s="325"/>
      <c r="H36" s="325"/>
      <c r="I36" s="325"/>
      <c r="J36" s="325"/>
      <c r="K36" s="325"/>
      <c r="L36" s="325"/>
      <c r="M36" s="325"/>
      <c r="N36" s="325"/>
      <c r="O36" s="325"/>
      <c r="P36" s="325"/>
    </row>
    <row r="37" spans="2:16" x14ac:dyDescent="0.25">
      <c r="B37" s="325"/>
      <c r="C37" s="325"/>
      <c r="D37" s="325"/>
      <c r="E37" s="325"/>
      <c r="F37" s="325"/>
      <c r="G37" s="325"/>
      <c r="H37" s="325"/>
      <c r="I37" s="325"/>
      <c r="J37" s="325"/>
      <c r="K37" s="325"/>
      <c r="L37" s="325"/>
      <c r="M37" s="325"/>
      <c r="N37" s="325"/>
      <c r="O37" s="325"/>
      <c r="P37" s="325"/>
    </row>
    <row r="38" spans="2:16" x14ac:dyDescent="0.25">
      <c r="B38" s="325"/>
      <c r="C38" s="325"/>
      <c r="D38" s="325"/>
      <c r="E38" s="325"/>
      <c r="F38" s="325"/>
      <c r="G38" s="325"/>
      <c r="H38" s="325"/>
      <c r="I38" s="325"/>
      <c r="J38" s="325"/>
      <c r="K38" s="325"/>
      <c r="L38" s="325"/>
      <c r="M38" s="325"/>
      <c r="N38" s="325"/>
      <c r="O38" s="325"/>
      <c r="P38" s="325"/>
    </row>
    <row r="39" spans="2:16" x14ac:dyDescent="0.25">
      <c r="B39" s="325"/>
      <c r="C39" s="325"/>
      <c r="D39" s="325"/>
      <c r="E39" s="325"/>
      <c r="F39" s="325"/>
      <c r="G39" s="325"/>
      <c r="H39" s="325"/>
      <c r="I39" s="325"/>
      <c r="J39" s="325"/>
      <c r="K39" s="325"/>
      <c r="L39" s="325"/>
      <c r="M39" s="325"/>
      <c r="N39" s="325"/>
      <c r="O39" s="325"/>
      <c r="P39" s="325"/>
    </row>
    <row r="40" spans="2:16" x14ac:dyDescent="0.25">
      <c r="B40" s="325"/>
      <c r="C40" s="325"/>
      <c r="D40" s="325"/>
      <c r="E40" s="325"/>
      <c r="F40" s="325"/>
      <c r="G40" s="325"/>
      <c r="H40" s="325"/>
      <c r="I40" s="325"/>
      <c r="J40" s="325"/>
      <c r="K40" s="325"/>
      <c r="L40" s="325"/>
      <c r="M40" s="325"/>
      <c r="N40" s="325"/>
      <c r="O40" s="325"/>
      <c r="P40" s="325"/>
    </row>
  </sheetData>
  <pageMargins left="0.7" right="0.4" top="0.75" bottom="0.75" header="0.3" footer="0.3"/>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zoomScaleSheetLayoutView="106" workbookViewId="0"/>
  </sheetViews>
  <sheetFormatPr defaultRowHeight="14.25" x14ac:dyDescent="0.2"/>
  <cols>
    <col min="1" max="1" width="54.140625" style="72" customWidth="1"/>
    <col min="2" max="16" width="9.42578125" style="72" customWidth="1"/>
    <col min="17" max="228" width="9.140625" style="72"/>
    <col min="229" max="229" width="54.140625" style="72" customWidth="1"/>
    <col min="230" max="232" width="0" style="72" hidden="1" customWidth="1"/>
    <col min="233" max="233" width="9.42578125" style="72" customWidth="1"/>
    <col min="234" max="236" width="0" style="72" hidden="1" customWidth="1"/>
    <col min="237" max="237" width="9.42578125" style="72" customWidth="1"/>
    <col min="238" max="240" width="0" style="72" hidden="1" customWidth="1"/>
    <col min="241" max="246" width="9.42578125" style="72" customWidth="1"/>
    <col min="247" max="484" width="9.140625" style="72"/>
    <col min="485" max="485" width="54.140625" style="72" customWidth="1"/>
    <col min="486" max="488" width="0" style="72" hidden="1" customWidth="1"/>
    <col min="489" max="489" width="9.42578125" style="72" customWidth="1"/>
    <col min="490" max="492" width="0" style="72" hidden="1" customWidth="1"/>
    <col min="493" max="493" width="9.42578125" style="72" customWidth="1"/>
    <col min="494" max="496" width="0" style="72" hidden="1" customWidth="1"/>
    <col min="497" max="502" width="9.42578125" style="72" customWidth="1"/>
    <col min="503" max="740" width="9.140625" style="72"/>
    <col min="741" max="741" width="54.140625" style="72" customWidth="1"/>
    <col min="742" max="744" width="0" style="72" hidden="1" customWidth="1"/>
    <col min="745" max="745" width="9.42578125" style="72" customWidth="1"/>
    <col min="746" max="748" width="0" style="72" hidden="1" customWidth="1"/>
    <col min="749" max="749" width="9.42578125" style="72" customWidth="1"/>
    <col min="750" max="752" width="0" style="72" hidden="1" customWidth="1"/>
    <col min="753" max="758" width="9.42578125" style="72" customWidth="1"/>
    <col min="759" max="996" width="9.140625" style="72"/>
    <col min="997" max="997" width="54.140625" style="72" customWidth="1"/>
    <col min="998" max="1000" width="0" style="72" hidden="1" customWidth="1"/>
    <col min="1001" max="1001" width="9.42578125" style="72" customWidth="1"/>
    <col min="1002" max="1004" width="0" style="72" hidden="1" customWidth="1"/>
    <col min="1005" max="1005" width="9.42578125" style="72" customWidth="1"/>
    <col min="1006" max="1008" width="0" style="72" hidden="1" customWidth="1"/>
    <col min="1009" max="1014" width="9.42578125" style="72" customWidth="1"/>
    <col min="1015" max="1252" width="9.140625" style="72"/>
    <col min="1253" max="1253" width="54.140625" style="72" customWidth="1"/>
    <col min="1254" max="1256" width="0" style="72" hidden="1" customWidth="1"/>
    <col min="1257" max="1257" width="9.42578125" style="72" customWidth="1"/>
    <col min="1258" max="1260" width="0" style="72" hidden="1" customWidth="1"/>
    <col min="1261" max="1261" width="9.42578125" style="72" customWidth="1"/>
    <col min="1262" max="1264" width="0" style="72" hidden="1" customWidth="1"/>
    <col min="1265" max="1270" width="9.42578125" style="72" customWidth="1"/>
    <col min="1271" max="1508" width="9.140625" style="72"/>
    <col min="1509" max="1509" width="54.140625" style="72" customWidth="1"/>
    <col min="1510" max="1512" width="0" style="72" hidden="1" customWidth="1"/>
    <col min="1513" max="1513" width="9.42578125" style="72" customWidth="1"/>
    <col min="1514" max="1516" width="0" style="72" hidden="1" customWidth="1"/>
    <col min="1517" max="1517" width="9.42578125" style="72" customWidth="1"/>
    <col min="1518" max="1520" width="0" style="72" hidden="1" customWidth="1"/>
    <col min="1521" max="1526" width="9.42578125" style="72" customWidth="1"/>
    <col min="1527" max="1764" width="9.140625" style="72"/>
    <col min="1765" max="1765" width="54.140625" style="72" customWidth="1"/>
    <col min="1766" max="1768" width="0" style="72" hidden="1" customWidth="1"/>
    <col min="1769" max="1769" width="9.42578125" style="72" customWidth="1"/>
    <col min="1770" max="1772" width="0" style="72" hidden="1" customWidth="1"/>
    <col min="1773" max="1773" width="9.42578125" style="72" customWidth="1"/>
    <col min="1774" max="1776" width="0" style="72" hidden="1" customWidth="1"/>
    <col min="1777" max="1782" width="9.42578125" style="72" customWidth="1"/>
    <col min="1783" max="2020" width="9.140625" style="72"/>
    <col min="2021" max="2021" width="54.140625" style="72" customWidth="1"/>
    <col min="2022" max="2024" width="0" style="72" hidden="1" customWidth="1"/>
    <col min="2025" max="2025" width="9.42578125" style="72" customWidth="1"/>
    <col min="2026" max="2028" width="0" style="72" hidden="1" customWidth="1"/>
    <col min="2029" max="2029" width="9.42578125" style="72" customWidth="1"/>
    <col min="2030" max="2032" width="0" style="72" hidden="1" customWidth="1"/>
    <col min="2033" max="2038" width="9.42578125" style="72" customWidth="1"/>
    <col min="2039" max="2276" width="9.140625" style="72"/>
    <col min="2277" max="2277" width="54.140625" style="72" customWidth="1"/>
    <col min="2278" max="2280" width="0" style="72" hidden="1" customWidth="1"/>
    <col min="2281" max="2281" width="9.42578125" style="72" customWidth="1"/>
    <col min="2282" max="2284" width="0" style="72" hidden="1" customWidth="1"/>
    <col min="2285" max="2285" width="9.42578125" style="72" customWidth="1"/>
    <col min="2286" max="2288" width="0" style="72" hidden="1" customWidth="1"/>
    <col min="2289" max="2294" width="9.42578125" style="72" customWidth="1"/>
    <col min="2295" max="2532" width="9.140625" style="72"/>
    <col min="2533" max="2533" width="54.140625" style="72" customWidth="1"/>
    <col min="2534" max="2536" width="0" style="72" hidden="1" customWidth="1"/>
    <col min="2537" max="2537" width="9.42578125" style="72" customWidth="1"/>
    <col min="2538" max="2540" width="0" style="72" hidden="1" customWidth="1"/>
    <col min="2541" max="2541" width="9.42578125" style="72" customWidth="1"/>
    <col min="2542" max="2544" width="0" style="72" hidden="1" customWidth="1"/>
    <col min="2545" max="2550" width="9.42578125" style="72" customWidth="1"/>
    <col min="2551" max="2788" width="9.140625" style="72"/>
    <col min="2789" max="2789" width="54.140625" style="72" customWidth="1"/>
    <col min="2790" max="2792" width="0" style="72" hidden="1" customWidth="1"/>
    <col min="2793" max="2793" width="9.42578125" style="72" customWidth="1"/>
    <col min="2794" max="2796" width="0" style="72" hidden="1" customWidth="1"/>
    <col min="2797" max="2797" width="9.42578125" style="72" customWidth="1"/>
    <col min="2798" max="2800" width="0" style="72" hidden="1" customWidth="1"/>
    <col min="2801" max="2806" width="9.42578125" style="72" customWidth="1"/>
    <col min="2807" max="3044" width="9.140625" style="72"/>
    <col min="3045" max="3045" width="54.140625" style="72" customWidth="1"/>
    <col min="3046" max="3048" width="0" style="72" hidden="1" customWidth="1"/>
    <col min="3049" max="3049" width="9.42578125" style="72" customWidth="1"/>
    <col min="3050" max="3052" width="0" style="72" hidden="1" customWidth="1"/>
    <col min="3053" max="3053" width="9.42578125" style="72" customWidth="1"/>
    <col min="3054" max="3056" width="0" style="72" hidden="1" customWidth="1"/>
    <col min="3057" max="3062" width="9.42578125" style="72" customWidth="1"/>
    <col min="3063" max="3300" width="9.140625" style="72"/>
    <col min="3301" max="3301" width="54.140625" style="72" customWidth="1"/>
    <col min="3302" max="3304" width="0" style="72" hidden="1" customWidth="1"/>
    <col min="3305" max="3305" width="9.42578125" style="72" customWidth="1"/>
    <col min="3306" max="3308" width="0" style="72" hidden="1" customWidth="1"/>
    <col min="3309" max="3309" width="9.42578125" style="72" customWidth="1"/>
    <col min="3310" max="3312" width="0" style="72" hidden="1" customWidth="1"/>
    <col min="3313" max="3318" width="9.42578125" style="72" customWidth="1"/>
    <col min="3319" max="3556" width="9.140625" style="72"/>
    <col min="3557" max="3557" width="54.140625" style="72" customWidth="1"/>
    <col min="3558" max="3560" width="0" style="72" hidden="1" customWidth="1"/>
    <col min="3561" max="3561" width="9.42578125" style="72" customWidth="1"/>
    <col min="3562" max="3564" width="0" style="72" hidden="1" customWidth="1"/>
    <col min="3565" max="3565" width="9.42578125" style="72" customWidth="1"/>
    <col min="3566" max="3568" width="0" style="72" hidden="1" customWidth="1"/>
    <col min="3569" max="3574" width="9.42578125" style="72" customWidth="1"/>
    <col min="3575" max="3812" width="9.140625" style="72"/>
    <col min="3813" max="3813" width="54.140625" style="72" customWidth="1"/>
    <col min="3814" max="3816" width="0" style="72" hidden="1" customWidth="1"/>
    <col min="3817" max="3817" width="9.42578125" style="72" customWidth="1"/>
    <col min="3818" max="3820" width="0" style="72" hidden="1" customWidth="1"/>
    <col min="3821" max="3821" width="9.42578125" style="72" customWidth="1"/>
    <col min="3822" max="3824" width="0" style="72" hidden="1" customWidth="1"/>
    <col min="3825" max="3830" width="9.42578125" style="72" customWidth="1"/>
    <col min="3831" max="4068" width="9.140625" style="72"/>
    <col min="4069" max="4069" width="54.140625" style="72" customWidth="1"/>
    <col min="4070" max="4072" width="0" style="72" hidden="1" customWidth="1"/>
    <col min="4073" max="4073" width="9.42578125" style="72" customWidth="1"/>
    <col min="4074" max="4076" width="0" style="72" hidden="1" customWidth="1"/>
    <col min="4077" max="4077" width="9.42578125" style="72" customWidth="1"/>
    <col min="4078" max="4080" width="0" style="72" hidden="1" customWidth="1"/>
    <col min="4081" max="4086" width="9.42578125" style="72" customWidth="1"/>
    <col min="4087" max="4324" width="9.140625" style="72"/>
    <col min="4325" max="4325" width="54.140625" style="72" customWidth="1"/>
    <col min="4326" max="4328" width="0" style="72" hidden="1" customWidth="1"/>
    <col min="4329" max="4329" width="9.42578125" style="72" customWidth="1"/>
    <col min="4330" max="4332" width="0" style="72" hidden="1" customWidth="1"/>
    <col min="4333" max="4333" width="9.42578125" style="72" customWidth="1"/>
    <col min="4334" max="4336" width="0" style="72" hidden="1" customWidth="1"/>
    <col min="4337" max="4342" width="9.42578125" style="72" customWidth="1"/>
    <col min="4343" max="4580" width="9.140625" style="72"/>
    <col min="4581" max="4581" width="54.140625" style="72" customWidth="1"/>
    <col min="4582" max="4584" width="0" style="72" hidden="1" customWidth="1"/>
    <col min="4585" max="4585" width="9.42578125" style="72" customWidth="1"/>
    <col min="4586" max="4588" width="0" style="72" hidden="1" customWidth="1"/>
    <col min="4589" max="4589" width="9.42578125" style="72" customWidth="1"/>
    <col min="4590" max="4592" width="0" style="72" hidden="1" customWidth="1"/>
    <col min="4593" max="4598" width="9.42578125" style="72" customWidth="1"/>
    <col min="4599" max="4836" width="9.140625" style="72"/>
    <col min="4837" max="4837" width="54.140625" style="72" customWidth="1"/>
    <col min="4838" max="4840" width="0" style="72" hidden="1" customWidth="1"/>
    <col min="4841" max="4841" width="9.42578125" style="72" customWidth="1"/>
    <col min="4842" max="4844" width="0" style="72" hidden="1" customWidth="1"/>
    <col min="4845" max="4845" width="9.42578125" style="72" customWidth="1"/>
    <col min="4846" max="4848" width="0" style="72" hidden="1" customWidth="1"/>
    <col min="4849" max="4854" width="9.42578125" style="72" customWidth="1"/>
    <col min="4855" max="5092" width="9.140625" style="72"/>
    <col min="5093" max="5093" width="54.140625" style="72" customWidth="1"/>
    <col min="5094" max="5096" width="0" style="72" hidden="1" customWidth="1"/>
    <col min="5097" max="5097" width="9.42578125" style="72" customWidth="1"/>
    <col min="5098" max="5100" width="0" style="72" hidden="1" customWidth="1"/>
    <col min="5101" max="5101" width="9.42578125" style="72" customWidth="1"/>
    <col min="5102" max="5104" width="0" style="72" hidden="1" customWidth="1"/>
    <col min="5105" max="5110" width="9.42578125" style="72" customWidth="1"/>
    <col min="5111" max="5348" width="9.140625" style="72"/>
    <col min="5349" max="5349" width="54.140625" style="72" customWidth="1"/>
    <col min="5350" max="5352" width="0" style="72" hidden="1" customWidth="1"/>
    <col min="5353" max="5353" width="9.42578125" style="72" customWidth="1"/>
    <col min="5354" max="5356" width="0" style="72" hidden="1" customWidth="1"/>
    <col min="5357" max="5357" width="9.42578125" style="72" customWidth="1"/>
    <col min="5358" max="5360" width="0" style="72" hidden="1" customWidth="1"/>
    <col min="5361" max="5366" width="9.42578125" style="72" customWidth="1"/>
    <col min="5367" max="5604" width="9.140625" style="72"/>
    <col min="5605" max="5605" width="54.140625" style="72" customWidth="1"/>
    <col min="5606" max="5608" width="0" style="72" hidden="1" customWidth="1"/>
    <col min="5609" max="5609" width="9.42578125" style="72" customWidth="1"/>
    <col min="5610" max="5612" width="0" style="72" hidden="1" customWidth="1"/>
    <col min="5613" max="5613" width="9.42578125" style="72" customWidth="1"/>
    <col min="5614" max="5616" width="0" style="72" hidden="1" customWidth="1"/>
    <col min="5617" max="5622" width="9.42578125" style="72" customWidth="1"/>
    <col min="5623" max="5860" width="9.140625" style="72"/>
    <col min="5861" max="5861" width="54.140625" style="72" customWidth="1"/>
    <col min="5862" max="5864" width="0" style="72" hidden="1" customWidth="1"/>
    <col min="5865" max="5865" width="9.42578125" style="72" customWidth="1"/>
    <col min="5866" max="5868" width="0" style="72" hidden="1" customWidth="1"/>
    <col min="5869" max="5869" width="9.42578125" style="72" customWidth="1"/>
    <col min="5870" max="5872" width="0" style="72" hidden="1" customWidth="1"/>
    <col min="5873" max="5878" width="9.42578125" style="72" customWidth="1"/>
    <col min="5879" max="6116" width="9.140625" style="72"/>
    <col min="6117" max="6117" width="54.140625" style="72" customWidth="1"/>
    <col min="6118" max="6120" width="0" style="72" hidden="1" customWidth="1"/>
    <col min="6121" max="6121" width="9.42578125" style="72" customWidth="1"/>
    <col min="6122" max="6124" width="0" style="72" hidden="1" customWidth="1"/>
    <col min="6125" max="6125" width="9.42578125" style="72" customWidth="1"/>
    <col min="6126" max="6128" width="0" style="72" hidden="1" customWidth="1"/>
    <col min="6129" max="6134" width="9.42578125" style="72" customWidth="1"/>
    <col min="6135" max="6372" width="9.140625" style="72"/>
    <col min="6373" max="6373" width="54.140625" style="72" customWidth="1"/>
    <col min="6374" max="6376" width="0" style="72" hidden="1" customWidth="1"/>
    <col min="6377" max="6377" width="9.42578125" style="72" customWidth="1"/>
    <col min="6378" max="6380" width="0" style="72" hidden="1" customWidth="1"/>
    <col min="6381" max="6381" width="9.42578125" style="72" customWidth="1"/>
    <col min="6382" max="6384" width="0" style="72" hidden="1" customWidth="1"/>
    <col min="6385" max="6390" width="9.42578125" style="72" customWidth="1"/>
    <col min="6391" max="6628" width="9.140625" style="72"/>
    <col min="6629" max="6629" width="54.140625" style="72" customWidth="1"/>
    <col min="6630" max="6632" width="0" style="72" hidden="1" customWidth="1"/>
    <col min="6633" max="6633" width="9.42578125" style="72" customWidth="1"/>
    <col min="6634" max="6636" width="0" style="72" hidden="1" customWidth="1"/>
    <col min="6637" max="6637" width="9.42578125" style="72" customWidth="1"/>
    <col min="6638" max="6640" width="0" style="72" hidden="1" customWidth="1"/>
    <col min="6641" max="6646" width="9.42578125" style="72" customWidth="1"/>
    <col min="6647" max="6884" width="9.140625" style="72"/>
    <col min="6885" max="6885" width="54.140625" style="72" customWidth="1"/>
    <col min="6886" max="6888" width="0" style="72" hidden="1" customWidth="1"/>
    <col min="6889" max="6889" width="9.42578125" style="72" customWidth="1"/>
    <col min="6890" max="6892" width="0" style="72" hidden="1" customWidth="1"/>
    <col min="6893" max="6893" width="9.42578125" style="72" customWidth="1"/>
    <col min="6894" max="6896" width="0" style="72" hidden="1" customWidth="1"/>
    <col min="6897" max="6902" width="9.42578125" style="72" customWidth="1"/>
    <col min="6903" max="7140" width="9.140625" style="72"/>
    <col min="7141" max="7141" width="54.140625" style="72" customWidth="1"/>
    <col min="7142" max="7144" width="0" style="72" hidden="1" customWidth="1"/>
    <col min="7145" max="7145" width="9.42578125" style="72" customWidth="1"/>
    <col min="7146" max="7148" width="0" style="72" hidden="1" customWidth="1"/>
    <col min="7149" max="7149" width="9.42578125" style="72" customWidth="1"/>
    <col min="7150" max="7152" width="0" style="72" hidden="1" customWidth="1"/>
    <col min="7153" max="7158" width="9.42578125" style="72" customWidth="1"/>
    <col min="7159" max="7396" width="9.140625" style="72"/>
    <col min="7397" max="7397" width="54.140625" style="72" customWidth="1"/>
    <col min="7398" max="7400" width="0" style="72" hidden="1" customWidth="1"/>
    <col min="7401" max="7401" width="9.42578125" style="72" customWidth="1"/>
    <col min="7402" max="7404" width="0" style="72" hidden="1" customWidth="1"/>
    <col min="7405" max="7405" width="9.42578125" style="72" customWidth="1"/>
    <col min="7406" max="7408" width="0" style="72" hidden="1" customWidth="1"/>
    <col min="7409" max="7414" width="9.42578125" style="72" customWidth="1"/>
    <col min="7415" max="7652" width="9.140625" style="72"/>
    <col min="7653" max="7653" width="54.140625" style="72" customWidth="1"/>
    <col min="7654" max="7656" width="0" style="72" hidden="1" customWidth="1"/>
    <col min="7657" max="7657" width="9.42578125" style="72" customWidth="1"/>
    <col min="7658" max="7660" width="0" style="72" hidden="1" customWidth="1"/>
    <col min="7661" max="7661" width="9.42578125" style="72" customWidth="1"/>
    <col min="7662" max="7664" width="0" style="72" hidden="1" customWidth="1"/>
    <col min="7665" max="7670" width="9.42578125" style="72" customWidth="1"/>
    <col min="7671" max="7908" width="9.140625" style="72"/>
    <col min="7909" max="7909" width="54.140625" style="72" customWidth="1"/>
    <col min="7910" max="7912" width="0" style="72" hidden="1" customWidth="1"/>
    <col min="7913" max="7913" width="9.42578125" style="72" customWidth="1"/>
    <col min="7914" max="7916" width="0" style="72" hidden="1" customWidth="1"/>
    <col min="7917" max="7917" width="9.42578125" style="72" customWidth="1"/>
    <col min="7918" max="7920" width="0" style="72" hidden="1" customWidth="1"/>
    <col min="7921" max="7926" width="9.42578125" style="72" customWidth="1"/>
    <col min="7927" max="8164" width="9.140625" style="72"/>
    <col min="8165" max="8165" width="54.140625" style="72" customWidth="1"/>
    <col min="8166" max="8168" width="0" style="72" hidden="1" customWidth="1"/>
    <col min="8169" max="8169" width="9.42578125" style="72" customWidth="1"/>
    <col min="8170" max="8172" width="0" style="72" hidden="1" customWidth="1"/>
    <col min="8173" max="8173" width="9.42578125" style="72" customWidth="1"/>
    <col min="8174" max="8176" width="0" style="72" hidden="1" customWidth="1"/>
    <col min="8177" max="8182" width="9.42578125" style="72" customWidth="1"/>
    <col min="8183" max="8420" width="9.140625" style="72"/>
    <col min="8421" max="8421" width="54.140625" style="72" customWidth="1"/>
    <col min="8422" max="8424" width="0" style="72" hidden="1" customWidth="1"/>
    <col min="8425" max="8425" width="9.42578125" style="72" customWidth="1"/>
    <col min="8426" max="8428" width="0" style="72" hidden="1" customWidth="1"/>
    <col min="8429" max="8429" width="9.42578125" style="72" customWidth="1"/>
    <col min="8430" max="8432" width="0" style="72" hidden="1" customWidth="1"/>
    <col min="8433" max="8438" width="9.42578125" style="72" customWidth="1"/>
    <col min="8439" max="8676" width="9.140625" style="72"/>
    <col min="8677" max="8677" width="54.140625" style="72" customWidth="1"/>
    <col min="8678" max="8680" width="0" style="72" hidden="1" customWidth="1"/>
    <col min="8681" max="8681" width="9.42578125" style="72" customWidth="1"/>
    <col min="8682" max="8684" width="0" style="72" hidden="1" customWidth="1"/>
    <col min="8685" max="8685" width="9.42578125" style="72" customWidth="1"/>
    <col min="8686" max="8688" width="0" style="72" hidden="1" customWidth="1"/>
    <col min="8689" max="8694" width="9.42578125" style="72" customWidth="1"/>
    <col min="8695" max="8932" width="9.140625" style="72"/>
    <col min="8933" max="8933" width="54.140625" style="72" customWidth="1"/>
    <col min="8934" max="8936" width="0" style="72" hidden="1" customWidth="1"/>
    <col min="8937" max="8937" width="9.42578125" style="72" customWidth="1"/>
    <col min="8938" max="8940" width="0" style="72" hidden="1" customWidth="1"/>
    <col min="8941" max="8941" width="9.42578125" style="72" customWidth="1"/>
    <col min="8942" max="8944" width="0" style="72" hidden="1" customWidth="1"/>
    <col min="8945" max="8950" width="9.42578125" style="72" customWidth="1"/>
    <col min="8951" max="9188" width="9.140625" style="72"/>
    <col min="9189" max="9189" width="54.140625" style="72" customWidth="1"/>
    <col min="9190" max="9192" width="0" style="72" hidden="1" customWidth="1"/>
    <col min="9193" max="9193" width="9.42578125" style="72" customWidth="1"/>
    <col min="9194" max="9196" width="0" style="72" hidden="1" customWidth="1"/>
    <col min="9197" max="9197" width="9.42578125" style="72" customWidth="1"/>
    <col min="9198" max="9200" width="0" style="72" hidden="1" customWidth="1"/>
    <col min="9201" max="9206" width="9.42578125" style="72" customWidth="1"/>
    <col min="9207" max="9444" width="9.140625" style="72"/>
    <col min="9445" max="9445" width="54.140625" style="72" customWidth="1"/>
    <col min="9446" max="9448" width="0" style="72" hidden="1" customWidth="1"/>
    <col min="9449" max="9449" width="9.42578125" style="72" customWidth="1"/>
    <col min="9450" max="9452" width="0" style="72" hidden="1" customWidth="1"/>
    <col min="9453" max="9453" width="9.42578125" style="72" customWidth="1"/>
    <col min="9454" max="9456" width="0" style="72" hidden="1" customWidth="1"/>
    <col min="9457" max="9462" width="9.42578125" style="72" customWidth="1"/>
    <col min="9463" max="9700" width="9.140625" style="72"/>
    <col min="9701" max="9701" width="54.140625" style="72" customWidth="1"/>
    <col min="9702" max="9704" width="0" style="72" hidden="1" customWidth="1"/>
    <col min="9705" max="9705" width="9.42578125" style="72" customWidth="1"/>
    <col min="9706" max="9708" width="0" style="72" hidden="1" customWidth="1"/>
    <col min="9709" max="9709" width="9.42578125" style="72" customWidth="1"/>
    <col min="9710" max="9712" width="0" style="72" hidden="1" customWidth="1"/>
    <col min="9713" max="9718" width="9.42578125" style="72" customWidth="1"/>
    <col min="9719" max="9956" width="9.140625" style="72"/>
    <col min="9957" max="9957" width="54.140625" style="72" customWidth="1"/>
    <col min="9958" max="9960" width="0" style="72" hidden="1" customWidth="1"/>
    <col min="9961" max="9961" width="9.42578125" style="72" customWidth="1"/>
    <col min="9962" max="9964" width="0" style="72" hidden="1" customWidth="1"/>
    <col min="9965" max="9965" width="9.42578125" style="72" customWidth="1"/>
    <col min="9966" max="9968" width="0" style="72" hidden="1" customWidth="1"/>
    <col min="9969" max="9974" width="9.42578125" style="72" customWidth="1"/>
    <col min="9975" max="10212" width="9.140625" style="72"/>
    <col min="10213" max="10213" width="54.140625" style="72" customWidth="1"/>
    <col min="10214" max="10216" width="0" style="72" hidden="1" customWidth="1"/>
    <col min="10217" max="10217" width="9.42578125" style="72" customWidth="1"/>
    <col min="10218" max="10220" width="0" style="72" hidden="1" customWidth="1"/>
    <col min="10221" max="10221" width="9.42578125" style="72" customWidth="1"/>
    <col min="10222" max="10224" width="0" style="72" hidden="1" customWidth="1"/>
    <col min="10225" max="10230" width="9.42578125" style="72" customWidth="1"/>
    <col min="10231" max="10468" width="9.140625" style="72"/>
    <col min="10469" max="10469" width="54.140625" style="72" customWidth="1"/>
    <col min="10470" max="10472" width="0" style="72" hidden="1" customWidth="1"/>
    <col min="10473" max="10473" width="9.42578125" style="72" customWidth="1"/>
    <col min="10474" max="10476" width="0" style="72" hidden="1" customWidth="1"/>
    <col min="10477" max="10477" width="9.42578125" style="72" customWidth="1"/>
    <col min="10478" max="10480" width="0" style="72" hidden="1" customWidth="1"/>
    <col min="10481" max="10486" width="9.42578125" style="72" customWidth="1"/>
    <col min="10487" max="10724" width="9.140625" style="72"/>
    <col min="10725" max="10725" width="54.140625" style="72" customWidth="1"/>
    <col min="10726" max="10728" width="0" style="72" hidden="1" customWidth="1"/>
    <col min="10729" max="10729" width="9.42578125" style="72" customWidth="1"/>
    <col min="10730" max="10732" width="0" style="72" hidden="1" customWidth="1"/>
    <col min="10733" max="10733" width="9.42578125" style="72" customWidth="1"/>
    <col min="10734" max="10736" width="0" style="72" hidden="1" customWidth="1"/>
    <col min="10737" max="10742" width="9.42578125" style="72" customWidth="1"/>
    <col min="10743" max="10980" width="9.140625" style="72"/>
    <col min="10981" max="10981" width="54.140625" style="72" customWidth="1"/>
    <col min="10982" max="10984" width="0" style="72" hidden="1" customWidth="1"/>
    <col min="10985" max="10985" width="9.42578125" style="72" customWidth="1"/>
    <col min="10986" max="10988" width="0" style="72" hidden="1" customWidth="1"/>
    <col min="10989" max="10989" width="9.42578125" style="72" customWidth="1"/>
    <col min="10990" max="10992" width="0" style="72" hidden="1" customWidth="1"/>
    <col min="10993" max="10998" width="9.42578125" style="72" customWidth="1"/>
    <col min="10999" max="11236" width="9.140625" style="72"/>
    <col min="11237" max="11237" width="54.140625" style="72" customWidth="1"/>
    <col min="11238" max="11240" width="0" style="72" hidden="1" customWidth="1"/>
    <col min="11241" max="11241" width="9.42578125" style="72" customWidth="1"/>
    <col min="11242" max="11244" width="0" style="72" hidden="1" customWidth="1"/>
    <col min="11245" max="11245" width="9.42578125" style="72" customWidth="1"/>
    <col min="11246" max="11248" width="0" style="72" hidden="1" customWidth="1"/>
    <col min="11249" max="11254" width="9.42578125" style="72" customWidth="1"/>
    <col min="11255" max="11492" width="9.140625" style="72"/>
    <col min="11493" max="11493" width="54.140625" style="72" customWidth="1"/>
    <col min="11494" max="11496" width="0" style="72" hidden="1" customWidth="1"/>
    <col min="11497" max="11497" width="9.42578125" style="72" customWidth="1"/>
    <col min="11498" max="11500" width="0" style="72" hidden="1" customWidth="1"/>
    <col min="11501" max="11501" width="9.42578125" style="72" customWidth="1"/>
    <col min="11502" max="11504" width="0" style="72" hidden="1" customWidth="1"/>
    <col min="11505" max="11510" width="9.42578125" style="72" customWidth="1"/>
    <col min="11511" max="11748" width="9.140625" style="72"/>
    <col min="11749" max="11749" width="54.140625" style="72" customWidth="1"/>
    <col min="11750" max="11752" width="0" style="72" hidden="1" customWidth="1"/>
    <col min="11753" max="11753" width="9.42578125" style="72" customWidth="1"/>
    <col min="11754" max="11756" width="0" style="72" hidden="1" customWidth="1"/>
    <col min="11757" max="11757" width="9.42578125" style="72" customWidth="1"/>
    <col min="11758" max="11760" width="0" style="72" hidden="1" customWidth="1"/>
    <col min="11761" max="11766" width="9.42578125" style="72" customWidth="1"/>
    <col min="11767" max="12004" width="9.140625" style="72"/>
    <col min="12005" max="12005" width="54.140625" style="72" customWidth="1"/>
    <col min="12006" max="12008" width="0" style="72" hidden="1" customWidth="1"/>
    <col min="12009" max="12009" width="9.42578125" style="72" customWidth="1"/>
    <col min="12010" max="12012" width="0" style="72" hidden="1" customWidth="1"/>
    <col min="12013" max="12013" width="9.42578125" style="72" customWidth="1"/>
    <col min="12014" max="12016" width="0" style="72" hidden="1" customWidth="1"/>
    <col min="12017" max="12022" width="9.42578125" style="72" customWidth="1"/>
    <col min="12023" max="12260" width="9.140625" style="72"/>
    <col min="12261" max="12261" width="54.140625" style="72" customWidth="1"/>
    <col min="12262" max="12264" width="0" style="72" hidden="1" customWidth="1"/>
    <col min="12265" max="12265" width="9.42578125" style="72" customWidth="1"/>
    <col min="12266" max="12268" width="0" style="72" hidden="1" customWidth="1"/>
    <col min="12269" max="12269" width="9.42578125" style="72" customWidth="1"/>
    <col min="12270" max="12272" width="0" style="72" hidden="1" customWidth="1"/>
    <col min="12273" max="12278" width="9.42578125" style="72" customWidth="1"/>
    <col min="12279" max="12516" width="9.140625" style="72"/>
    <col min="12517" max="12517" width="54.140625" style="72" customWidth="1"/>
    <col min="12518" max="12520" width="0" style="72" hidden="1" customWidth="1"/>
    <col min="12521" max="12521" width="9.42578125" style="72" customWidth="1"/>
    <col min="12522" max="12524" width="0" style="72" hidden="1" customWidth="1"/>
    <col min="12525" max="12525" width="9.42578125" style="72" customWidth="1"/>
    <col min="12526" max="12528" width="0" style="72" hidden="1" customWidth="1"/>
    <col min="12529" max="12534" width="9.42578125" style="72" customWidth="1"/>
    <col min="12535" max="12772" width="9.140625" style="72"/>
    <col min="12773" max="12773" width="54.140625" style="72" customWidth="1"/>
    <col min="12774" max="12776" width="0" style="72" hidden="1" customWidth="1"/>
    <col min="12777" max="12777" width="9.42578125" style="72" customWidth="1"/>
    <col min="12778" max="12780" width="0" style="72" hidden="1" customWidth="1"/>
    <col min="12781" max="12781" width="9.42578125" style="72" customWidth="1"/>
    <col min="12782" max="12784" width="0" style="72" hidden="1" customWidth="1"/>
    <col min="12785" max="12790" width="9.42578125" style="72" customWidth="1"/>
    <col min="12791" max="13028" width="9.140625" style="72"/>
    <col min="13029" max="13029" width="54.140625" style="72" customWidth="1"/>
    <col min="13030" max="13032" width="0" style="72" hidden="1" customWidth="1"/>
    <col min="13033" max="13033" width="9.42578125" style="72" customWidth="1"/>
    <col min="13034" max="13036" width="0" style="72" hidden="1" customWidth="1"/>
    <col min="13037" max="13037" width="9.42578125" style="72" customWidth="1"/>
    <col min="13038" max="13040" width="0" style="72" hidden="1" customWidth="1"/>
    <col min="13041" max="13046" width="9.42578125" style="72" customWidth="1"/>
    <col min="13047" max="13284" width="9.140625" style="72"/>
    <col min="13285" max="13285" width="54.140625" style="72" customWidth="1"/>
    <col min="13286" max="13288" width="0" style="72" hidden="1" customWidth="1"/>
    <col min="13289" max="13289" width="9.42578125" style="72" customWidth="1"/>
    <col min="13290" max="13292" width="0" style="72" hidden="1" customWidth="1"/>
    <col min="13293" max="13293" width="9.42578125" style="72" customWidth="1"/>
    <col min="13294" max="13296" width="0" style="72" hidden="1" customWidth="1"/>
    <col min="13297" max="13302" width="9.42578125" style="72" customWidth="1"/>
    <col min="13303" max="13540" width="9.140625" style="72"/>
    <col min="13541" max="13541" width="54.140625" style="72" customWidth="1"/>
    <col min="13542" max="13544" width="0" style="72" hidden="1" customWidth="1"/>
    <col min="13545" max="13545" width="9.42578125" style="72" customWidth="1"/>
    <col min="13546" max="13548" width="0" style="72" hidden="1" customWidth="1"/>
    <col min="13549" max="13549" width="9.42578125" style="72" customWidth="1"/>
    <col min="13550" max="13552" width="0" style="72" hidden="1" customWidth="1"/>
    <col min="13553" max="13558" width="9.42578125" style="72" customWidth="1"/>
    <col min="13559" max="13796" width="9.140625" style="72"/>
    <col min="13797" max="13797" width="54.140625" style="72" customWidth="1"/>
    <col min="13798" max="13800" width="0" style="72" hidden="1" customWidth="1"/>
    <col min="13801" max="13801" width="9.42578125" style="72" customWidth="1"/>
    <col min="13802" max="13804" width="0" style="72" hidden="1" customWidth="1"/>
    <col min="13805" max="13805" width="9.42578125" style="72" customWidth="1"/>
    <col min="13806" max="13808" width="0" style="72" hidden="1" customWidth="1"/>
    <col min="13809" max="13814" width="9.42578125" style="72" customWidth="1"/>
    <col min="13815" max="14052" width="9.140625" style="72"/>
    <col min="14053" max="14053" width="54.140625" style="72" customWidth="1"/>
    <col min="14054" max="14056" width="0" style="72" hidden="1" customWidth="1"/>
    <col min="14057" max="14057" width="9.42578125" style="72" customWidth="1"/>
    <col min="14058" max="14060" width="0" style="72" hidden="1" customWidth="1"/>
    <col min="14061" max="14061" width="9.42578125" style="72" customWidth="1"/>
    <col min="14062" max="14064" width="0" style="72" hidden="1" customWidth="1"/>
    <col min="14065" max="14070" width="9.42578125" style="72" customWidth="1"/>
    <col min="14071" max="14308" width="9.140625" style="72"/>
    <col min="14309" max="14309" width="54.140625" style="72" customWidth="1"/>
    <col min="14310" max="14312" width="0" style="72" hidden="1" customWidth="1"/>
    <col min="14313" max="14313" width="9.42578125" style="72" customWidth="1"/>
    <col min="14314" max="14316" width="0" style="72" hidden="1" customWidth="1"/>
    <col min="14317" max="14317" width="9.42578125" style="72" customWidth="1"/>
    <col min="14318" max="14320" width="0" style="72" hidden="1" customWidth="1"/>
    <col min="14321" max="14326" width="9.42578125" style="72" customWidth="1"/>
    <col min="14327" max="14564" width="9.140625" style="72"/>
    <col min="14565" max="14565" width="54.140625" style="72" customWidth="1"/>
    <col min="14566" max="14568" width="0" style="72" hidden="1" customWidth="1"/>
    <col min="14569" max="14569" width="9.42578125" style="72" customWidth="1"/>
    <col min="14570" max="14572" width="0" style="72" hidden="1" customWidth="1"/>
    <col min="14573" max="14573" width="9.42578125" style="72" customWidth="1"/>
    <col min="14574" max="14576" width="0" style="72" hidden="1" customWidth="1"/>
    <col min="14577" max="14582" width="9.42578125" style="72" customWidth="1"/>
    <col min="14583" max="14820" width="9.140625" style="72"/>
    <col min="14821" max="14821" width="54.140625" style="72" customWidth="1"/>
    <col min="14822" max="14824" width="0" style="72" hidden="1" customWidth="1"/>
    <col min="14825" max="14825" width="9.42578125" style="72" customWidth="1"/>
    <col min="14826" max="14828" width="0" style="72" hidden="1" customWidth="1"/>
    <col min="14829" max="14829" width="9.42578125" style="72" customWidth="1"/>
    <col min="14830" max="14832" width="0" style="72" hidden="1" customWidth="1"/>
    <col min="14833" max="14838" width="9.42578125" style="72" customWidth="1"/>
    <col min="14839" max="15076" width="9.140625" style="72"/>
    <col min="15077" max="15077" width="54.140625" style="72" customWidth="1"/>
    <col min="15078" max="15080" width="0" style="72" hidden="1" customWidth="1"/>
    <col min="15081" max="15081" width="9.42578125" style="72" customWidth="1"/>
    <col min="15082" max="15084" width="0" style="72" hidden="1" customWidth="1"/>
    <col min="15085" max="15085" width="9.42578125" style="72" customWidth="1"/>
    <col min="15086" max="15088" width="0" style="72" hidden="1" customWidth="1"/>
    <col min="15089" max="15094" width="9.42578125" style="72" customWidth="1"/>
    <col min="15095" max="15332" width="9.140625" style="72"/>
    <col min="15333" max="15333" width="54.140625" style="72" customWidth="1"/>
    <col min="15334" max="15336" width="0" style="72" hidden="1" customWidth="1"/>
    <col min="15337" max="15337" width="9.42578125" style="72" customWidth="1"/>
    <col min="15338" max="15340" width="0" style="72" hidden="1" customWidth="1"/>
    <col min="15341" max="15341" width="9.42578125" style="72" customWidth="1"/>
    <col min="15342" max="15344" width="0" style="72" hidden="1" customWidth="1"/>
    <col min="15345" max="15350" width="9.42578125" style="72" customWidth="1"/>
    <col min="15351" max="15588" width="9.140625" style="72"/>
    <col min="15589" max="15589" width="54.140625" style="72" customWidth="1"/>
    <col min="15590" max="15592" width="0" style="72" hidden="1" customWidth="1"/>
    <col min="15593" max="15593" width="9.42578125" style="72" customWidth="1"/>
    <col min="15594" max="15596" width="0" style="72" hidden="1" customWidth="1"/>
    <col min="15597" max="15597" width="9.42578125" style="72" customWidth="1"/>
    <col min="15598" max="15600" width="0" style="72" hidden="1" customWidth="1"/>
    <col min="15601" max="15606" width="9.42578125" style="72" customWidth="1"/>
    <col min="15607" max="15844" width="9.140625" style="72"/>
    <col min="15845" max="15845" width="54.140625" style="72" customWidth="1"/>
    <col min="15846" max="15848" width="0" style="72" hidden="1" customWidth="1"/>
    <col min="15849" max="15849" width="9.42578125" style="72" customWidth="1"/>
    <col min="15850" max="15852" width="0" style="72" hidden="1" customWidth="1"/>
    <col min="15853" max="15853" width="9.42578125" style="72" customWidth="1"/>
    <col min="15854" max="15856" width="0" style="72" hidden="1" customWidth="1"/>
    <col min="15857" max="15862" width="9.42578125" style="72" customWidth="1"/>
    <col min="15863" max="16100" width="9.140625" style="72"/>
    <col min="16101" max="16101" width="54.140625" style="72" customWidth="1"/>
    <col min="16102" max="16104" width="0" style="72" hidden="1" customWidth="1"/>
    <col min="16105" max="16105" width="9.42578125" style="72" customWidth="1"/>
    <col min="16106" max="16108" width="0" style="72" hidden="1" customWidth="1"/>
    <col min="16109" max="16109" width="9.42578125" style="72" customWidth="1"/>
    <col min="16110" max="16112" width="0" style="72" hidden="1" customWidth="1"/>
    <col min="16113" max="16118" width="9.42578125" style="72" customWidth="1"/>
    <col min="16119" max="16384" width="9.140625" style="72"/>
  </cols>
  <sheetData>
    <row r="1" spans="1:22" x14ac:dyDescent="0.2">
      <c r="A1" s="482" t="s">
        <v>384</v>
      </c>
    </row>
    <row r="3" spans="1:22" x14ac:dyDescent="0.2">
      <c r="A3" s="29" t="s">
        <v>113</v>
      </c>
    </row>
    <row r="4" spans="1:22" x14ac:dyDescent="0.2">
      <c r="A4" s="83"/>
      <c r="B4" s="91">
        <v>2003</v>
      </c>
      <c r="C4" s="91">
        <v>2004</v>
      </c>
      <c r="D4" s="91">
        <v>2005</v>
      </c>
      <c r="E4" s="91">
        <v>2006</v>
      </c>
      <c r="F4" s="91">
        <v>2007</v>
      </c>
      <c r="G4" s="91">
        <v>2008</v>
      </c>
      <c r="H4" s="91">
        <v>2009</v>
      </c>
      <c r="I4" s="91">
        <v>2010</v>
      </c>
      <c r="J4" s="91">
        <v>2011</v>
      </c>
      <c r="K4" s="91">
        <v>2012</v>
      </c>
      <c r="L4" s="91">
        <v>2013</v>
      </c>
      <c r="M4" s="91">
        <v>2014</v>
      </c>
      <c r="N4" s="91">
        <v>2015</v>
      </c>
      <c r="O4" s="91">
        <v>2016</v>
      </c>
      <c r="P4" s="92">
        <v>2017</v>
      </c>
    </row>
    <row r="5" spans="1:22" ht="13.5" customHeight="1" x14ac:dyDescent="0.2">
      <c r="A5" s="74" t="s">
        <v>114</v>
      </c>
      <c r="B5" s="244">
        <v>270.46238875012023</v>
      </c>
      <c r="C5" s="244">
        <v>335.46891802707563</v>
      </c>
      <c r="D5" s="244">
        <v>254.6470292030782</v>
      </c>
      <c r="E5" s="244">
        <v>131.18268292096593</v>
      </c>
      <c r="F5" s="244">
        <v>-51.725495073921934</v>
      </c>
      <c r="G5" s="244">
        <v>-363.90270895687507</v>
      </c>
      <c r="H5" s="244">
        <v>-361.46251685839189</v>
      </c>
      <c r="I5" s="244">
        <v>-416.81631102617087</v>
      </c>
      <c r="J5" s="244">
        <v>-420.59936704113795</v>
      </c>
      <c r="K5" s="244">
        <v>-536.63638418745631</v>
      </c>
      <c r="L5" s="244">
        <v>-580.13573478292074</v>
      </c>
      <c r="M5" s="244">
        <v>-534.50867404852431</v>
      </c>
      <c r="N5" s="244">
        <v>-541.21271254662872</v>
      </c>
      <c r="O5" s="244">
        <v>-574.31343194380167</v>
      </c>
      <c r="P5" s="245">
        <v>-557.22380835078229</v>
      </c>
      <c r="Q5" s="217"/>
      <c r="R5" s="217"/>
      <c r="S5" s="217"/>
      <c r="T5" s="217"/>
      <c r="U5" s="217"/>
      <c r="V5" s="217"/>
    </row>
    <row r="6" spans="1:22" ht="13.5" customHeight="1" x14ac:dyDescent="0.2">
      <c r="A6" s="75" t="s">
        <v>115</v>
      </c>
      <c r="B6" s="246">
        <v>553.70317798088195</v>
      </c>
      <c r="C6" s="246">
        <v>621.99902981764808</v>
      </c>
      <c r="D6" s="246">
        <v>638.34130207377495</v>
      </c>
      <c r="E6" s="246">
        <v>670.85321388831483</v>
      </c>
      <c r="F6" s="246">
        <v>651.25022748862523</v>
      </c>
      <c r="G6" s="246">
        <v>393.76077270000002</v>
      </c>
      <c r="H6" s="246">
        <v>499.88799880000005</v>
      </c>
      <c r="I6" s="246">
        <v>575.78463757999998</v>
      </c>
      <c r="J6" s="246">
        <v>606.57092264999994</v>
      </c>
      <c r="K6" s="246">
        <v>576.98965966000014</v>
      </c>
      <c r="L6" s="246">
        <v>563.2602070800001</v>
      </c>
      <c r="M6" s="246">
        <v>647.57064903000003</v>
      </c>
      <c r="N6" s="246">
        <v>646.773371845611</v>
      </c>
      <c r="O6" s="246">
        <v>653.25236601605604</v>
      </c>
      <c r="P6" s="247">
        <v>659.02421019935991</v>
      </c>
    </row>
    <row r="7" spans="1:22" ht="13.5" customHeight="1" x14ac:dyDescent="0.2">
      <c r="A7" s="76" t="s">
        <v>116</v>
      </c>
      <c r="B7" s="248">
        <v>0.24099999999999999</v>
      </c>
      <c r="C7" s="248">
        <v>0</v>
      </c>
      <c r="D7" s="248">
        <v>0</v>
      </c>
      <c r="E7" s="248">
        <v>0</v>
      </c>
      <c r="F7" s="248">
        <v>0</v>
      </c>
      <c r="G7" s="248">
        <v>0</v>
      </c>
      <c r="H7" s="248">
        <v>0</v>
      </c>
      <c r="I7" s="248">
        <v>0</v>
      </c>
      <c r="J7" s="248">
        <v>0</v>
      </c>
      <c r="K7" s="248">
        <v>0</v>
      </c>
      <c r="L7" s="248">
        <v>0</v>
      </c>
      <c r="M7" s="248">
        <v>0</v>
      </c>
      <c r="N7" s="248">
        <v>0</v>
      </c>
      <c r="O7" s="248">
        <v>0</v>
      </c>
      <c r="P7" s="249">
        <v>0</v>
      </c>
    </row>
    <row r="8" spans="1:22" ht="13.5" customHeight="1" x14ac:dyDescent="0.2">
      <c r="A8" s="76" t="s">
        <v>128</v>
      </c>
      <c r="B8" s="248">
        <v>2.4167745472165705</v>
      </c>
      <c r="C8" s="248">
        <v>2.4139944283151196</v>
      </c>
      <c r="D8" s="248">
        <v>2.4709689855323571</v>
      </c>
      <c r="E8" s="248">
        <v>2.5945340135776411</v>
      </c>
      <c r="F8" s="248">
        <v>3.2003699999999999</v>
      </c>
      <c r="G8" s="248">
        <v>3.1139999999999999</v>
      </c>
      <c r="H8" s="248">
        <v>3.0768</v>
      </c>
      <c r="I8" s="248">
        <v>2.952</v>
      </c>
      <c r="J8" s="248">
        <v>3.5183</v>
      </c>
      <c r="K8" s="248">
        <v>4.2869999999999999</v>
      </c>
      <c r="L8" s="248">
        <v>5.4442899999999996</v>
      </c>
      <c r="M8" s="248">
        <v>6.4286099999999999</v>
      </c>
      <c r="N8" s="248">
        <v>12.014106685611001</v>
      </c>
      <c r="O8" s="248">
        <v>10.978739536055999</v>
      </c>
      <c r="P8" s="249">
        <v>10.907083789360001</v>
      </c>
    </row>
    <row r="9" spans="1:22" ht="25.5" customHeight="1" x14ac:dyDescent="0.2">
      <c r="A9" s="77" t="s">
        <v>117</v>
      </c>
      <c r="B9" s="248">
        <v>2.4167745472165705</v>
      </c>
      <c r="C9" s="248">
        <v>2.4139944283151196</v>
      </c>
      <c r="D9" s="248">
        <v>2.4709689855323571</v>
      </c>
      <c r="E9" s="248">
        <v>2.5945340135776411</v>
      </c>
      <c r="F9" s="248">
        <v>3.2003699999999999</v>
      </c>
      <c r="G9" s="248">
        <v>3.1139999999999999</v>
      </c>
      <c r="H9" s="248">
        <v>3.0768</v>
      </c>
      <c r="I9" s="248">
        <v>2.952</v>
      </c>
      <c r="J9" s="248">
        <v>3.5183</v>
      </c>
      <c r="K9" s="248">
        <v>4.2869999999999999</v>
      </c>
      <c r="L9" s="248">
        <v>5.4442899999999996</v>
      </c>
      <c r="M9" s="248">
        <v>6.4286099999999999</v>
      </c>
      <c r="N9" s="248">
        <v>5.4162509556109999</v>
      </c>
      <c r="O9" s="248">
        <v>9.8448316056000004E-2</v>
      </c>
      <c r="P9" s="249">
        <v>0.12203388935999999</v>
      </c>
    </row>
    <row r="10" spans="1:22" ht="13.5" customHeight="1" x14ac:dyDescent="0.2">
      <c r="A10" s="77" t="s">
        <v>141</v>
      </c>
      <c r="B10" s="248">
        <v>0</v>
      </c>
      <c r="C10" s="248">
        <v>0</v>
      </c>
      <c r="D10" s="248">
        <v>0</v>
      </c>
      <c r="E10" s="248">
        <v>0</v>
      </c>
      <c r="F10" s="248">
        <v>0</v>
      </c>
      <c r="G10" s="248">
        <v>0</v>
      </c>
      <c r="H10" s="248">
        <v>0</v>
      </c>
      <c r="I10" s="248">
        <v>0</v>
      </c>
      <c r="J10" s="248">
        <v>0</v>
      </c>
      <c r="K10" s="248">
        <v>0</v>
      </c>
      <c r="L10" s="248">
        <v>0</v>
      </c>
      <c r="M10" s="248">
        <v>0</v>
      </c>
      <c r="N10" s="248">
        <v>6.59785573</v>
      </c>
      <c r="O10" s="248">
        <v>10.880291219999998</v>
      </c>
      <c r="P10" s="249">
        <v>10.785049900000001</v>
      </c>
    </row>
    <row r="11" spans="1:22" ht="13.5" customHeight="1" x14ac:dyDescent="0.2">
      <c r="A11" s="76" t="s">
        <v>145</v>
      </c>
      <c r="B11" s="248">
        <v>551.04540343366534</v>
      </c>
      <c r="C11" s="248">
        <v>619.58503538933292</v>
      </c>
      <c r="D11" s="248">
        <v>635.87033308824255</v>
      </c>
      <c r="E11" s="248">
        <v>668.25867987473714</v>
      </c>
      <c r="F11" s="248">
        <v>648.04985748862521</v>
      </c>
      <c r="G11" s="248">
        <v>390.64677270000004</v>
      </c>
      <c r="H11" s="248">
        <v>496.81119880000006</v>
      </c>
      <c r="I11" s="248">
        <v>572.83263757999998</v>
      </c>
      <c r="J11" s="248">
        <v>603.05262264999999</v>
      </c>
      <c r="K11" s="248">
        <v>572.70265966000011</v>
      </c>
      <c r="L11" s="248">
        <v>557.81591708000008</v>
      </c>
      <c r="M11" s="248">
        <v>641.14203902999998</v>
      </c>
      <c r="N11" s="248">
        <v>634.75926516000004</v>
      </c>
      <c r="O11" s="248">
        <v>642.27362648000008</v>
      </c>
      <c r="P11" s="249">
        <v>648.11712640999997</v>
      </c>
    </row>
    <row r="12" spans="1:22" ht="13.5" customHeight="1" x14ac:dyDescent="0.2">
      <c r="A12" s="78" t="s">
        <v>147</v>
      </c>
      <c r="B12" s="248">
        <v>531.83924809154689</v>
      </c>
      <c r="C12" s="248">
        <v>596.53742338933284</v>
      </c>
      <c r="D12" s="248">
        <v>608.4542850882425</v>
      </c>
      <c r="E12" s="248">
        <v>641.45194050000009</v>
      </c>
      <c r="F12" s="248">
        <v>620.1707474000001</v>
      </c>
      <c r="G12" s="248">
        <v>382.43677270000001</v>
      </c>
      <c r="H12" s="248">
        <v>472.77619880000003</v>
      </c>
      <c r="I12" s="248">
        <v>554.94149259999995</v>
      </c>
      <c r="J12" s="248">
        <v>588.14083909999999</v>
      </c>
      <c r="K12" s="248">
        <v>536.86677600000007</v>
      </c>
      <c r="L12" s="248">
        <v>539.8173448</v>
      </c>
      <c r="M12" s="248">
        <v>623.40560329999994</v>
      </c>
      <c r="N12" s="248">
        <v>615.29832390000001</v>
      </c>
      <c r="O12" s="248">
        <v>627.16249340000002</v>
      </c>
      <c r="P12" s="249">
        <v>635.35013609999999</v>
      </c>
    </row>
    <row r="13" spans="1:22" ht="13.5" customHeight="1" x14ac:dyDescent="0.2">
      <c r="A13" s="78" t="s">
        <v>151</v>
      </c>
      <c r="B13" s="248">
        <v>19.206155342118443</v>
      </c>
      <c r="C13" s="248">
        <v>0.83945999999999998</v>
      </c>
      <c r="D13" s="248">
        <v>3.4835659999999997</v>
      </c>
      <c r="E13" s="248">
        <v>1.4806383747370209</v>
      </c>
      <c r="F13" s="248">
        <v>0.7350937230399206</v>
      </c>
      <c r="G13" s="248">
        <v>1.05</v>
      </c>
      <c r="H13" s="248">
        <v>16.314999999999998</v>
      </c>
      <c r="I13" s="248">
        <v>17.89114498</v>
      </c>
      <c r="J13" s="248">
        <v>14.911783550000003</v>
      </c>
      <c r="K13" s="248">
        <v>35.83588366</v>
      </c>
      <c r="L13" s="248">
        <v>16.55247438</v>
      </c>
      <c r="M13" s="248">
        <v>16.20200543</v>
      </c>
      <c r="N13" s="248">
        <v>17.712183660000001</v>
      </c>
      <c r="O13" s="248">
        <v>14.609537680000001</v>
      </c>
      <c r="P13" s="249">
        <v>12.641061909999999</v>
      </c>
    </row>
    <row r="14" spans="1:22" ht="13.5" customHeight="1" x14ac:dyDescent="0.2">
      <c r="A14" s="85" t="s">
        <v>142</v>
      </c>
      <c r="B14" s="248">
        <v>7.0502595235026444</v>
      </c>
      <c r="C14" s="248">
        <v>0</v>
      </c>
      <c r="D14" s="248">
        <v>2.17</v>
      </c>
      <c r="E14" s="248">
        <v>0.38724388262352855</v>
      </c>
      <c r="F14" s="248">
        <v>0</v>
      </c>
      <c r="G14" s="248">
        <v>0.01</v>
      </c>
      <c r="H14" s="248">
        <v>11.141999999999999</v>
      </c>
      <c r="I14" s="248">
        <v>10.127941640000001</v>
      </c>
      <c r="J14" s="248">
        <v>8.9861317200000013</v>
      </c>
      <c r="K14" s="248">
        <v>14.585324460000001</v>
      </c>
      <c r="L14" s="248">
        <v>2.8006195800000002</v>
      </c>
      <c r="M14" s="248">
        <v>5.4690156200000004</v>
      </c>
      <c r="N14" s="248">
        <v>5.6081394199999997</v>
      </c>
      <c r="O14" s="248">
        <v>5.7441222500000002</v>
      </c>
      <c r="P14" s="249">
        <v>2.9003569999999999E-2</v>
      </c>
    </row>
    <row r="15" spans="1:22" ht="13.5" customHeight="1" x14ac:dyDescent="0.2">
      <c r="A15" s="85" t="s">
        <v>143</v>
      </c>
      <c r="B15" s="248">
        <v>12.155895818615797</v>
      </c>
      <c r="C15" s="248">
        <v>0.83945999999999998</v>
      </c>
      <c r="D15" s="248">
        <v>1.313566</v>
      </c>
      <c r="E15" s="248">
        <v>1.0933944921134924</v>
      </c>
      <c r="F15" s="248">
        <v>0.7350937230399206</v>
      </c>
      <c r="G15" s="248">
        <v>1.04</v>
      </c>
      <c r="H15" s="248">
        <v>5.173</v>
      </c>
      <c r="I15" s="248">
        <v>7.7632033399999996</v>
      </c>
      <c r="J15" s="248">
        <v>5.9256518300000005</v>
      </c>
      <c r="K15" s="248">
        <v>21.250559199999998</v>
      </c>
      <c r="L15" s="248">
        <v>13.7518548</v>
      </c>
      <c r="M15" s="248">
        <v>10.732989810000001</v>
      </c>
      <c r="N15" s="248">
        <v>12.10404424</v>
      </c>
      <c r="O15" s="248">
        <v>8.8654154300000005</v>
      </c>
      <c r="P15" s="249">
        <v>12.612058339999999</v>
      </c>
    </row>
    <row r="16" spans="1:22" ht="13.5" customHeight="1" x14ac:dyDescent="0.2">
      <c r="A16" s="78" t="s">
        <v>158</v>
      </c>
      <c r="B16" s="248">
        <v>0</v>
      </c>
      <c r="C16" s="248">
        <v>22.208151999999998</v>
      </c>
      <c r="D16" s="248">
        <v>23.932482</v>
      </c>
      <c r="E16" s="248">
        <v>25.326101000000001</v>
      </c>
      <c r="F16" s="248">
        <v>27.144016365585216</v>
      </c>
      <c r="G16" s="248">
        <v>7.16</v>
      </c>
      <c r="H16" s="248">
        <v>7.72</v>
      </c>
      <c r="I16" s="248">
        <v>0</v>
      </c>
      <c r="J16" s="248">
        <v>0</v>
      </c>
      <c r="K16" s="248">
        <v>0</v>
      </c>
      <c r="L16" s="248">
        <v>1.4460979</v>
      </c>
      <c r="M16" s="248">
        <v>1.5344302999999999</v>
      </c>
      <c r="N16" s="248">
        <v>1.7487576</v>
      </c>
      <c r="O16" s="248">
        <v>0.50159540000000002</v>
      </c>
      <c r="P16" s="249">
        <v>0.1259284</v>
      </c>
    </row>
    <row r="17" spans="1:16" ht="13.5" customHeight="1" x14ac:dyDescent="0.2">
      <c r="A17" s="79" t="s">
        <v>176</v>
      </c>
      <c r="B17" s="246">
        <v>283.24078923076172</v>
      </c>
      <c r="C17" s="246">
        <v>286.53011179057245</v>
      </c>
      <c r="D17" s="246">
        <v>383.69427287069675</v>
      </c>
      <c r="E17" s="246">
        <v>539.6705309673489</v>
      </c>
      <c r="F17" s="246">
        <v>702.97572256254716</v>
      </c>
      <c r="G17" s="246">
        <v>757.66348165687509</v>
      </c>
      <c r="H17" s="246">
        <v>861.35051565839194</v>
      </c>
      <c r="I17" s="246">
        <v>992.60094860617085</v>
      </c>
      <c r="J17" s="246">
        <v>1027.1702896911379</v>
      </c>
      <c r="K17" s="246">
        <v>1113.6260438474565</v>
      </c>
      <c r="L17" s="246">
        <v>1143.3959418629208</v>
      </c>
      <c r="M17" s="246">
        <v>1182.0793230785243</v>
      </c>
      <c r="N17" s="246">
        <v>1187.9860843922397</v>
      </c>
      <c r="O17" s="246">
        <v>1227.5657979598577</v>
      </c>
      <c r="P17" s="247">
        <v>1216.2480185501422</v>
      </c>
    </row>
    <row r="18" spans="1:16" ht="13.5" customHeight="1" x14ac:dyDescent="0.2">
      <c r="A18" s="76" t="s">
        <v>116</v>
      </c>
      <c r="B18" s="252">
        <v>145.22695745524373</v>
      </c>
      <c r="C18" s="252">
        <v>149.27918742456367</v>
      </c>
      <c r="D18" s="252">
        <v>166.6494273585723</v>
      </c>
      <c r="E18" s="252">
        <v>189.13728947381327</v>
      </c>
      <c r="F18" s="252">
        <v>253.27172583723285</v>
      </c>
      <c r="G18" s="252">
        <v>302.87645785941885</v>
      </c>
      <c r="H18" s="252">
        <v>318.41919736093558</v>
      </c>
      <c r="I18" s="252">
        <v>332.2416528087146</v>
      </c>
      <c r="J18" s="252">
        <v>391.64272171368174</v>
      </c>
      <c r="K18" s="252">
        <v>431.84220000000022</v>
      </c>
      <c r="L18" s="252">
        <v>470.92551935985756</v>
      </c>
      <c r="M18" s="252">
        <v>507.33171754384256</v>
      </c>
      <c r="N18" s="252">
        <v>546.09464910130248</v>
      </c>
      <c r="O18" s="252">
        <v>584.76938657671008</v>
      </c>
      <c r="P18" s="253">
        <v>624.67323855477389</v>
      </c>
    </row>
    <row r="19" spans="1:16" ht="13.5" customHeight="1" x14ac:dyDescent="0.2">
      <c r="A19" s="76" t="s">
        <v>128</v>
      </c>
      <c r="B19" s="248">
        <v>10.079230272249241</v>
      </c>
      <c r="C19" s="248">
        <v>14.007636366008807</v>
      </c>
      <c r="D19" s="248">
        <v>25.027567512124474</v>
      </c>
      <c r="E19" s="248">
        <v>80.648474017598943</v>
      </c>
      <c r="F19" s="248">
        <v>61.853372297456275</v>
      </c>
      <c r="G19" s="248">
        <v>70.713372297456289</v>
      </c>
      <c r="H19" s="248">
        <v>74.713372297456289</v>
      </c>
      <c r="I19" s="248">
        <v>81.578972297456261</v>
      </c>
      <c r="J19" s="248">
        <v>70.772972297456278</v>
      </c>
      <c r="K19" s="248">
        <v>62.968372297456284</v>
      </c>
      <c r="L19" s="248">
        <v>63.127741293063224</v>
      </c>
      <c r="M19" s="248">
        <v>60.303805264681699</v>
      </c>
      <c r="N19" s="248">
        <v>55.958047120937294</v>
      </c>
      <c r="O19" s="248">
        <v>51.121792743147495</v>
      </c>
      <c r="P19" s="249">
        <v>30.276186575368325</v>
      </c>
    </row>
    <row r="20" spans="1:16" ht="25.5" customHeight="1" x14ac:dyDescent="0.2">
      <c r="A20" s="77" t="s">
        <v>117</v>
      </c>
      <c r="B20" s="248">
        <v>10.079230272249241</v>
      </c>
      <c r="C20" s="248">
        <v>14.007636366008807</v>
      </c>
      <c r="D20" s="248">
        <v>25.027567512124474</v>
      </c>
      <c r="E20" s="248">
        <v>80.648474017598943</v>
      </c>
      <c r="F20" s="248">
        <v>61.853372297456275</v>
      </c>
      <c r="G20" s="248">
        <v>70.713372297456289</v>
      </c>
      <c r="H20" s="248">
        <v>74.713372297456289</v>
      </c>
      <c r="I20" s="248">
        <v>81.578972297456261</v>
      </c>
      <c r="J20" s="248">
        <v>70.772972297456278</v>
      </c>
      <c r="K20" s="248">
        <v>62.968372297456284</v>
      </c>
      <c r="L20" s="248">
        <v>63.127741293063224</v>
      </c>
      <c r="M20" s="248">
        <v>60.303805264681699</v>
      </c>
      <c r="N20" s="248">
        <v>55.958047120937294</v>
      </c>
      <c r="O20" s="248">
        <v>51.121792743147495</v>
      </c>
      <c r="P20" s="249">
        <v>29.376186575368326</v>
      </c>
    </row>
    <row r="21" spans="1:16" ht="13.5" customHeight="1" x14ac:dyDescent="0.2">
      <c r="A21" s="77" t="s">
        <v>141</v>
      </c>
      <c r="B21" s="248">
        <v>0</v>
      </c>
      <c r="C21" s="248">
        <v>0</v>
      </c>
      <c r="D21" s="248">
        <v>0</v>
      </c>
      <c r="E21" s="248">
        <v>0</v>
      </c>
      <c r="F21" s="248">
        <v>0</v>
      </c>
      <c r="G21" s="248">
        <v>0</v>
      </c>
      <c r="H21" s="248">
        <v>0</v>
      </c>
      <c r="I21" s="248">
        <v>0</v>
      </c>
      <c r="J21" s="248">
        <v>0</v>
      </c>
      <c r="K21" s="248">
        <v>0</v>
      </c>
      <c r="L21" s="248">
        <v>0</v>
      </c>
      <c r="M21" s="248">
        <v>0</v>
      </c>
      <c r="N21" s="248">
        <v>0</v>
      </c>
      <c r="O21" s="248">
        <v>0</v>
      </c>
      <c r="P21" s="249">
        <v>0.9</v>
      </c>
    </row>
    <row r="22" spans="1:16" ht="13.5" customHeight="1" x14ac:dyDescent="0.2">
      <c r="A22" s="76" t="s">
        <v>145</v>
      </c>
      <c r="B22" s="248">
        <v>127.93460150326871</v>
      </c>
      <c r="C22" s="248">
        <v>123.24328799999999</v>
      </c>
      <c r="D22" s="248">
        <v>192.01727799999998</v>
      </c>
      <c r="E22" s="248">
        <v>269.88476747593671</v>
      </c>
      <c r="F22" s="248">
        <v>387.85062442785807</v>
      </c>
      <c r="G22" s="248">
        <v>384.07365149999998</v>
      </c>
      <c r="H22" s="248">
        <v>468.21794600000004</v>
      </c>
      <c r="I22" s="248">
        <v>578.78032350000001</v>
      </c>
      <c r="J22" s="248">
        <v>564.75459567999997</v>
      </c>
      <c r="K22" s="248">
        <v>618.81547154999998</v>
      </c>
      <c r="L22" s="248">
        <v>609.34268121000002</v>
      </c>
      <c r="M22" s="248">
        <v>614.44380027</v>
      </c>
      <c r="N22" s="248">
        <v>585.93338816999994</v>
      </c>
      <c r="O22" s="248">
        <v>591.67461864000006</v>
      </c>
      <c r="P22" s="249">
        <v>561.29859342000009</v>
      </c>
    </row>
    <row r="23" spans="1:16" ht="13.5" customHeight="1" x14ac:dyDescent="0.2">
      <c r="A23" s="78" t="s">
        <v>147</v>
      </c>
      <c r="B23" s="248">
        <v>55.175283015543343</v>
      </c>
      <c r="C23" s="248">
        <v>51.847895000000001</v>
      </c>
      <c r="D23" s="248">
        <v>73.656910999999994</v>
      </c>
      <c r="E23" s="248">
        <v>112.834217</v>
      </c>
      <c r="F23" s="248">
        <v>162.17778999999999</v>
      </c>
      <c r="G23" s="248">
        <v>174.03365149999999</v>
      </c>
      <c r="H23" s="248">
        <v>198.75894600000001</v>
      </c>
      <c r="I23" s="248">
        <v>195.81570289999999</v>
      </c>
      <c r="J23" s="248">
        <v>134.04459679999999</v>
      </c>
      <c r="K23" s="248">
        <v>198.65288830000003</v>
      </c>
      <c r="L23" s="248">
        <v>168.3942983</v>
      </c>
      <c r="M23" s="248">
        <v>157.6794725</v>
      </c>
      <c r="N23" s="248">
        <v>148.46789369999999</v>
      </c>
      <c r="O23" s="248">
        <v>174.22878919999999</v>
      </c>
      <c r="P23" s="249">
        <v>195.2181751</v>
      </c>
    </row>
    <row r="24" spans="1:16" ht="13.5" customHeight="1" x14ac:dyDescent="0.2">
      <c r="A24" s="78" t="s">
        <v>151</v>
      </c>
      <c r="B24" s="248">
        <v>72.759318487725366</v>
      </c>
      <c r="C24" s="248">
        <v>62.827292999999997</v>
      </c>
      <c r="D24" s="248">
        <v>107.702367</v>
      </c>
      <c r="E24" s="248">
        <v>146.30985047593668</v>
      </c>
      <c r="F24" s="248">
        <v>216.30813442785808</v>
      </c>
      <c r="G24" s="248">
        <v>201.14</v>
      </c>
      <c r="H24" s="248">
        <v>260.10000000000002</v>
      </c>
      <c r="I24" s="248">
        <v>382.96462059999999</v>
      </c>
      <c r="J24" s="248">
        <v>430.70999888</v>
      </c>
      <c r="K24" s="248">
        <v>420.16258325000001</v>
      </c>
      <c r="L24" s="248">
        <v>440.94838291000002</v>
      </c>
      <c r="M24" s="248">
        <v>456.76432776999997</v>
      </c>
      <c r="N24" s="248">
        <v>437.46549447000001</v>
      </c>
      <c r="O24" s="248">
        <v>417.44582944000001</v>
      </c>
      <c r="P24" s="249">
        <v>366.08041832000004</v>
      </c>
    </row>
    <row r="25" spans="1:16" ht="13.5" customHeight="1" x14ac:dyDescent="0.2">
      <c r="A25" s="85" t="s">
        <v>142</v>
      </c>
      <c r="B25" s="248">
        <v>8.714792986486243</v>
      </c>
      <c r="C25" s="248">
        <v>7.0350000000000001</v>
      </c>
      <c r="D25" s="248">
        <v>1.3</v>
      </c>
      <c r="E25" s="248">
        <v>0</v>
      </c>
      <c r="F25" s="248">
        <v>16.498770228229326</v>
      </c>
      <c r="G25" s="248">
        <v>0</v>
      </c>
      <c r="H25" s="248">
        <v>40</v>
      </c>
      <c r="I25" s="248">
        <v>3.7089463</v>
      </c>
      <c r="J25" s="248">
        <v>0</v>
      </c>
      <c r="K25" s="248">
        <v>0</v>
      </c>
      <c r="L25" s="248">
        <v>0</v>
      </c>
      <c r="M25" s="248">
        <v>0</v>
      </c>
      <c r="N25" s="248">
        <v>2.0068665000000001</v>
      </c>
      <c r="O25" s="248">
        <v>2.3747111000000003</v>
      </c>
      <c r="P25" s="249">
        <v>0.54915706000000009</v>
      </c>
    </row>
    <row r="26" spans="1:16" ht="13.5" customHeight="1" x14ac:dyDescent="0.2">
      <c r="A26" s="85" t="s">
        <v>143</v>
      </c>
      <c r="B26" s="248">
        <v>64.044525501239121</v>
      </c>
      <c r="C26" s="248">
        <v>55.792293000000001</v>
      </c>
      <c r="D26" s="248">
        <v>106.402367</v>
      </c>
      <c r="E26" s="248">
        <v>146.30985047593668</v>
      </c>
      <c r="F26" s="248">
        <v>199.80936419962876</v>
      </c>
      <c r="G26" s="248">
        <v>201.14</v>
      </c>
      <c r="H26" s="248">
        <v>220.1</v>
      </c>
      <c r="I26" s="248">
        <v>379.25567430000001</v>
      </c>
      <c r="J26" s="248">
        <v>430.70999888</v>
      </c>
      <c r="K26" s="248">
        <v>420.16258325000001</v>
      </c>
      <c r="L26" s="248">
        <v>440.94838291000002</v>
      </c>
      <c r="M26" s="248">
        <v>456.76432776999997</v>
      </c>
      <c r="N26" s="248">
        <v>435.45862797000001</v>
      </c>
      <c r="O26" s="248">
        <v>415.07111834</v>
      </c>
      <c r="P26" s="249">
        <v>365.53126126000001</v>
      </c>
    </row>
    <row r="27" spans="1:16" ht="13.5" customHeight="1" x14ac:dyDescent="0.2">
      <c r="A27" s="81" t="s">
        <v>179</v>
      </c>
      <c r="B27" s="250">
        <v>0</v>
      </c>
      <c r="C27" s="250">
        <v>8.5680999999999994</v>
      </c>
      <c r="D27" s="250">
        <v>10.657999999999999</v>
      </c>
      <c r="E27" s="250">
        <v>10.7407</v>
      </c>
      <c r="F27" s="250">
        <v>9.3646999999999991</v>
      </c>
      <c r="G27" s="250">
        <v>8.9</v>
      </c>
      <c r="H27" s="250">
        <v>9.359</v>
      </c>
      <c r="I27" s="250">
        <v>0</v>
      </c>
      <c r="J27" s="250">
        <v>0</v>
      </c>
      <c r="K27" s="250">
        <v>0</v>
      </c>
      <c r="L27" s="250">
        <v>0</v>
      </c>
      <c r="M27" s="250">
        <v>0</v>
      </c>
      <c r="N27" s="250">
        <v>0</v>
      </c>
      <c r="O27" s="250">
        <v>0</v>
      </c>
      <c r="P27" s="251">
        <v>0</v>
      </c>
    </row>
    <row r="28" spans="1:16" ht="13.5" customHeight="1" x14ac:dyDescent="0.2">
      <c r="A28" s="71" t="s">
        <v>185</v>
      </c>
      <c r="B28" s="338"/>
      <c r="C28" s="338"/>
      <c r="D28" s="338"/>
      <c r="E28" s="338"/>
      <c r="F28" s="338"/>
      <c r="G28" s="338"/>
      <c r="H28" s="338"/>
      <c r="I28" s="338"/>
      <c r="J28" s="338"/>
      <c r="K28" s="338"/>
      <c r="L28" s="338"/>
      <c r="M28" s="338"/>
      <c r="N28" s="338"/>
      <c r="O28" s="338"/>
      <c r="P28" s="338"/>
    </row>
    <row r="29" spans="1:16" ht="13.5" customHeight="1" x14ac:dyDescent="0.2">
      <c r="B29" s="342"/>
      <c r="C29" s="342"/>
      <c r="D29" s="342"/>
      <c r="E29" s="342"/>
      <c r="F29" s="342"/>
      <c r="G29" s="342"/>
      <c r="H29" s="342"/>
      <c r="I29" s="342"/>
      <c r="J29" s="342"/>
      <c r="K29" s="342"/>
      <c r="L29" s="342"/>
      <c r="M29" s="342"/>
      <c r="N29" s="342"/>
      <c r="O29" s="342"/>
      <c r="P29" s="342"/>
    </row>
    <row r="30" spans="1:16" ht="13.5" customHeight="1" x14ac:dyDescent="0.2">
      <c r="B30" s="341"/>
      <c r="C30" s="341"/>
      <c r="D30" s="341"/>
      <c r="E30" s="341"/>
      <c r="F30" s="341"/>
      <c r="G30" s="341"/>
      <c r="H30" s="341"/>
      <c r="I30" s="341"/>
      <c r="J30" s="341"/>
      <c r="K30" s="341"/>
      <c r="L30" s="341"/>
      <c r="M30" s="341"/>
      <c r="N30" s="341"/>
      <c r="O30" s="341"/>
      <c r="P30" s="341"/>
    </row>
    <row r="31" spans="1:16" ht="13.5" customHeight="1" x14ac:dyDescent="0.2">
      <c r="B31" s="342"/>
      <c r="C31" s="342"/>
      <c r="D31" s="342"/>
      <c r="E31" s="342"/>
      <c r="F31" s="342"/>
      <c r="G31" s="342"/>
      <c r="H31" s="342"/>
      <c r="I31" s="342"/>
      <c r="J31" s="342"/>
      <c r="K31" s="342"/>
      <c r="L31" s="342"/>
      <c r="M31" s="342"/>
      <c r="N31" s="342"/>
      <c r="O31" s="342"/>
      <c r="P31" s="342"/>
    </row>
    <row r="32" spans="1:16" x14ac:dyDescent="0.2">
      <c r="B32" s="342"/>
      <c r="C32" s="342"/>
      <c r="D32" s="342"/>
      <c r="E32" s="342"/>
      <c r="F32" s="342"/>
      <c r="G32" s="342"/>
      <c r="H32" s="342"/>
      <c r="I32" s="342"/>
      <c r="J32" s="342"/>
      <c r="K32" s="342"/>
      <c r="L32" s="342"/>
      <c r="M32" s="342"/>
      <c r="N32" s="342"/>
      <c r="O32" s="342"/>
      <c r="P32" s="342"/>
    </row>
    <row r="33" spans="2:16" x14ac:dyDescent="0.2">
      <c r="B33" s="342"/>
      <c r="C33" s="342"/>
      <c r="D33" s="342"/>
      <c r="E33" s="342"/>
      <c r="F33" s="342"/>
      <c r="G33" s="342"/>
      <c r="H33" s="342"/>
      <c r="I33" s="342"/>
      <c r="J33" s="342"/>
      <c r="K33" s="342"/>
      <c r="L33" s="342"/>
      <c r="M33" s="342"/>
      <c r="N33" s="342"/>
      <c r="O33" s="342"/>
      <c r="P33" s="342"/>
    </row>
    <row r="34" spans="2:16" x14ac:dyDescent="0.2">
      <c r="B34" s="342"/>
      <c r="C34" s="342"/>
      <c r="D34" s="342"/>
      <c r="E34" s="342"/>
      <c r="F34" s="342"/>
      <c r="G34" s="342"/>
      <c r="H34" s="342"/>
      <c r="I34" s="342"/>
      <c r="J34" s="342"/>
      <c r="K34" s="342"/>
      <c r="L34" s="342"/>
      <c r="M34" s="342"/>
      <c r="N34" s="342"/>
      <c r="O34" s="342"/>
      <c r="P34" s="342"/>
    </row>
    <row r="35" spans="2:16" x14ac:dyDescent="0.2">
      <c r="B35" s="342"/>
      <c r="C35" s="342"/>
      <c r="D35" s="342"/>
      <c r="E35" s="342"/>
      <c r="F35" s="342"/>
      <c r="G35" s="342"/>
      <c r="H35" s="342"/>
      <c r="I35" s="342"/>
      <c r="J35" s="342"/>
      <c r="K35" s="342"/>
      <c r="L35" s="342"/>
      <c r="M35" s="342"/>
      <c r="N35" s="342"/>
      <c r="O35" s="342"/>
      <c r="P35" s="342"/>
    </row>
    <row r="36" spans="2:16" x14ac:dyDescent="0.2">
      <c r="B36" s="342"/>
      <c r="C36" s="342"/>
      <c r="D36" s="342"/>
      <c r="E36" s="342"/>
      <c r="F36" s="342"/>
      <c r="G36" s="342"/>
      <c r="H36" s="342"/>
      <c r="I36" s="342"/>
      <c r="J36" s="342"/>
      <c r="K36" s="342"/>
      <c r="L36" s="342"/>
      <c r="M36" s="342"/>
      <c r="N36" s="342"/>
      <c r="O36" s="342"/>
      <c r="P36" s="342"/>
    </row>
    <row r="37" spans="2:16" x14ac:dyDescent="0.2">
      <c r="B37" s="342"/>
      <c r="C37" s="342"/>
      <c r="D37" s="342"/>
      <c r="E37" s="342"/>
      <c r="F37" s="342"/>
      <c r="G37" s="342"/>
      <c r="H37" s="342"/>
      <c r="I37" s="342"/>
      <c r="J37" s="342"/>
      <c r="K37" s="342"/>
      <c r="L37" s="342"/>
      <c r="M37" s="342"/>
      <c r="N37" s="342"/>
      <c r="O37" s="342"/>
      <c r="P37" s="342"/>
    </row>
    <row r="38" spans="2:16" x14ac:dyDescent="0.2">
      <c r="B38" s="342"/>
      <c r="C38" s="342"/>
      <c r="D38" s="342"/>
      <c r="E38" s="342"/>
      <c r="F38" s="342"/>
      <c r="G38" s="342"/>
      <c r="H38" s="342"/>
      <c r="I38" s="342"/>
      <c r="J38" s="342"/>
      <c r="K38" s="342"/>
      <c r="L38" s="342"/>
      <c r="M38" s="342"/>
      <c r="N38" s="342"/>
      <c r="O38" s="342"/>
      <c r="P38" s="342"/>
    </row>
    <row r="39" spans="2:16" x14ac:dyDescent="0.2">
      <c r="B39" s="342"/>
      <c r="C39" s="342"/>
      <c r="D39" s="342"/>
      <c r="E39" s="342"/>
      <c r="F39" s="342"/>
      <c r="G39" s="342"/>
      <c r="H39" s="342"/>
      <c r="I39" s="342"/>
      <c r="J39" s="342"/>
      <c r="K39" s="342"/>
      <c r="L39" s="342"/>
      <c r="M39" s="342"/>
      <c r="N39" s="342"/>
      <c r="O39" s="342"/>
      <c r="P39" s="342"/>
    </row>
    <row r="40" spans="2:16" x14ac:dyDescent="0.2">
      <c r="B40" s="342"/>
      <c r="C40" s="342"/>
      <c r="D40" s="342"/>
      <c r="E40" s="342"/>
      <c r="F40" s="342"/>
      <c r="G40" s="342"/>
      <c r="H40" s="342"/>
      <c r="I40" s="342"/>
      <c r="J40" s="342"/>
      <c r="K40" s="342"/>
      <c r="L40" s="342"/>
      <c r="M40" s="342"/>
      <c r="N40" s="342"/>
      <c r="O40" s="342"/>
      <c r="P40" s="342"/>
    </row>
  </sheetData>
  <pageMargins left="0.7" right="0.39"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zoomScaleSheetLayoutView="106" workbookViewId="0"/>
  </sheetViews>
  <sheetFormatPr defaultRowHeight="12.75" x14ac:dyDescent="0.2"/>
  <cols>
    <col min="1" max="1" width="48.5703125" style="86" customWidth="1"/>
    <col min="2" max="4" width="9.85546875" style="86" customWidth="1"/>
    <col min="5" max="5" width="10.85546875" style="86" bestFit="1" customWidth="1"/>
    <col min="6" max="8" width="9.85546875" style="86" customWidth="1"/>
    <col min="9" max="9" width="10.85546875" style="86" bestFit="1" customWidth="1"/>
    <col min="10" max="16" width="9.85546875" style="86" customWidth="1"/>
    <col min="17" max="209" width="9.140625" style="86"/>
    <col min="210" max="210" width="48.5703125" style="86" customWidth="1"/>
    <col min="211" max="213" width="0" style="86" hidden="1" customWidth="1"/>
    <col min="214" max="214" width="9.85546875" style="86" bestFit="1" customWidth="1"/>
    <col min="215" max="217" width="0" style="86" hidden="1" customWidth="1"/>
    <col min="218" max="218" width="9.85546875" style="86" bestFit="1" customWidth="1"/>
    <col min="219" max="221" width="0" style="86" hidden="1" customWidth="1"/>
    <col min="222" max="222" width="9.85546875" style="86" bestFit="1" customWidth="1"/>
    <col min="223" max="223" width="9.42578125" style="86" customWidth="1"/>
    <col min="224" max="224" width="9.85546875" style="86" bestFit="1" customWidth="1"/>
    <col min="225" max="225" width="9.42578125" style="86" customWidth="1"/>
    <col min="226" max="226" width="9.85546875" style="86" bestFit="1" customWidth="1"/>
    <col min="227" max="227" width="9.42578125" style="86" customWidth="1"/>
    <col min="228" max="465" width="9.140625" style="86"/>
    <col min="466" max="466" width="48.5703125" style="86" customWidth="1"/>
    <col min="467" max="469" width="0" style="86" hidden="1" customWidth="1"/>
    <col min="470" max="470" width="9.85546875" style="86" bestFit="1" customWidth="1"/>
    <col min="471" max="473" width="0" style="86" hidden="1" customWidth="1"/>
    <col min="474" max="474" width="9.85546875" style="86" bestFit="1" customWidth="1"/>
    <col min="475" max="477" width="0" style="86" hidden="1" customWidth="1"/>
    <col min="478" max="478" width="9.85546875" style="86" bestFit="1" customWidth="1"/>
    <col min="479" max="479" width="9.42578125" style="86" customWidth="1"/>
    <col min="480" max="480" width="9.85546875" style="86" bestFit="1" customWidth="1"/>
    <col min="481" max="481" width="9.42578125" style="86" customWidth="1"/>
    <col min="482" max="482" width="9.85546875" style="86" bestFit="1" customWidth="1"/>
    <col min="483" max="483" width="9.42578125" style="86" customWidth="1"/>
    <col min="484" max="721" width="9.140625" style="86"/>
    <col min="722" max="722" width="48.5703125" style="86" customWidth="1"/>
    <col min="723" max="725" width="0" style="86" hidden="1" customWidth="1"/>
    <col min="726" max="726" width="9.85546875" style="86" bestFit="1" customWidth="1"/>
    <col min="727" max="729" width="0" style="86" hidden="1" customWidth="1"/>
    <col min="730" max="730" width="9.85546875" style="86" bestFit="1" customWidth="1"/>
    <col min="731" max="733" width="0" style="86" hidden="1" customWidth="1"/>
    <col min="734" max="734" width="9.85546875" style="86" bestFit="1" customWidth="1"/>
    <col min="735" max="735" width="9.42578125" style="86" customWidth="1"/>
    <col min="736" max="736" width="9.85546875" style="86" bestFit="1" customWidth="1"/>
    <col min="737" max="737" width="9.42578125" style="86" customWidth="1"/>
    <col min="738" max="738" width="9.85546875" style="86" bestFit="1" customWidth="1"/>
    <col min="739" max="739" width="9.42578125" style="86" customWidth="1"/>
    <col min="740" max="977" width="9.140625" style="86"/>
    <col min="978" max="978" width="48.5703125" style="86" customWidth="1"/>
    <col min="979" max="981" width="0" style="86" hidden="1" customWidth="1"/>
    <col min="982" max="982" width="9.85546875" style="86" bestFit="1" customWidth="1"/>
    <col min="983" max="985" width="0" style="86" hidden="1" customWidth="1"/>
    <col min="986" max="986" width="9.85546875" style="86" bestFit="1" customWidth="1"/>
    <col min="987" max="989" width="0" style="86" hidden="1" customWidth="1"/>
    <col min="990" max="990" width="9.85546875" style="86" bestFit="1" customWidth="1"/>
    <col min="991" max="991" width="9.42578125" style="86" customWidth="1"/>
    <col min="992" max="992" width="9.85546875" style="86" bestFit="1" customWidth="1"/>
    <col min="993" max="993" width="9.42578125" style="86" customWidth="1"/>
    <col min="994" max="994" width="9.85546875" style="86" bestFit="1" customWidth="1"/>
    <col min="995" max="995" width="9.42578125" style="86" customWidth="1"/>
    <col min="996" max="1233" width="9.140625" style="86"/>
    <col min="1234" max="1234" width="48.5703125" style="86" customWidth="1"/>
    <col min="1235" max="1237" width="0" style="86" hidden="1" customWidth="1"/>
    <col min="1238" max="1238" width="9.85546875" style="86" bestFit="1" customWidth="1"/>
    <col min="1239" max="1241" width="0" style="86" hidden="1" customWidth="1"/>
    <col min="1242" max="1242" width="9.85546875" style="86" bestFit="1" customWidth="1"/>
    <col min="1243" max="1245" width="0" style="86" hidden="1" customWidth="1"/>
    <col min="1246" max="1246" width="9.85546875" style="86" bestFit="1" customWidth="1"/>
    <col min="1247" max="1247" width="9.42578125" style="86" customWidth="1"/>
    <col min="1248" max="1248" width="9.85546875" style="86" bestFit="1" customWidth="1"/>
    <col min="1249" max="1249" width="9.42578125" style="86" customWidth="1"/>
    <col min="1250" max="1250" width="9.85546875" style="86" bestFit="1" customWidth="1"/>
    <col min="1251" max="1251" width="9.42578125" style="86" customWidth="1"/>
    <col min="1252" max="1489" width="9.140625" style="86"/>
    <col min="1490" max="1490" width="48.5703125" style="86" customWidth="1"/>
    <col min="1491" max="1493" width="0" style="86" hidden="1" customWidth="1"/>
    <col min="1494" max="1494" width="9.85546875" style="86" bestFit="1" customWidth="1"/>
    <col min="1495" max="1497" width="0" style="86" hidden="1" customWidth="1"/>
    <col min="1498" max="1498" width="9.85546875" style="86" bestFit="1" customWidth="1"/>
    <col min="1499" max="1501" width="0" style="86" hidden="1" customWidth="1"/>
    <col min="1502" max="1502" width="9.85546875" style="86" bestFit="1" customWidth="1"/>
    <col min="1503" max="1503" width="9.42578125" style="86" customWidth="1"/>
    <col min="1504" max="1504" width="9.85546875" style="86" bestFit="1" customWidth="1"/>
    <col min="1505" max="1505" width="9.42578125" style="86" customWidth="1"/>
    <col min="1506" max="1506" width="9.85546875" style="86" bestFit="1" customWidth="1"/>
    <col min="1507" max="1507" width="9.42578125" style="86" customWidth="1"/>
    <col min="1508" max="1745" width="9.140625" style="86"/>
    <col min="1746" max="1746" width="48.5703125" style="86" customWidth="1"/>
    <col min="1747" max="1749" width="0" style="86" hidden="1" customWidth="1"/>
    <col min="1750" max="1750" width="9.85546875" style="86" bestFit="1" customWidth="1"/>
    <col min="1751" max="1753" width="0" style="86" hidden="1" customWidth="1"/>
    <col min="1754" max="1754" width="9.85546875" style="86" bestFit="1" customWidth="1"/>
    <col min="1755" max="1757" width="0" style="86" hidden="1" customWidth="1"/>
    <col min="1758" max="1758" width="9.85546875" style="86" bestFit="1" customWidth="1"/>
    <col min="1759" max="1759" width="9.42578125" style="86" customWidth="1"/>
    <col min="1760" max="1760" width="9.85546875" style="86" bestFit="1" customWidth="1"/>
    <col min="1761" max="1761" width="9.42578125" style="86" customWidth="1"/>
    <col min="1762" max="1762" width="9.85546875" style="86" bestFit="1" customWidth="1"/>
    <col min="1763" max="1763" width="9.42578125" style="86" customWidth="1"/>
    <col min="1764" max="2001" width="9.140625" style="86"/>
    <col min="2002" max="2002" width="48.5703125" style="86" customWidth="1"/>
    <col min="2003" max="2005" width="0" style="86" hidden="1" customWidth="1"/>
    <col min="2006" max="2006" width="9.85546875" style="86" bestFit="1" customWidth="1"/>
    <col min="2007" max="2009" width="0" style="86" hidden="1" customWidth="1"/>
    <col min="2010" max="2010" width="9.85546875" style="86" bestFit="1" customWidth="1"/>
    <col min="2011" max="2013" width="0" style="86" hidden="1" customWidth="1"/>
    <col min="2014" max="2014" width="9.85546875" style="86" bestFit="1" customWidth="1"/>
    <col min="2015" max="2015" width="9.42578125" style="86" customWidth="1"/>
    <col min="2016" max="2016" width="9.85546875" style="86" bestFit="1" customWidth="1"/>
    <col min="2017" max="2017" width="9.42578125" style="86" customWidth="1"/>
    <col min="2018" max="2018" width="9.85546875" style="86" bestFit="1" customWidth="1"/>
    <col min="2019" max="2019" width="9.42578125" style="86" customWidth="1"/>
    <col min="2020" max="2257" width="9.140625" style="86"/>
    <col min="2258" max="2258" width="48.5703125" style="86" customWidth="1"/>
    <col min="2259" max="2261" width="0" style="86" hidden="1" customWidth="1"/>
    <col min="2262" max="2262" width="9.85546875" style="86" bestFit="1" customWidth="1"/>
    <col min="2263" max="2265" width="0" style="86" hidden="1" customWidth="1"/>
    <col min="2266" max="2266" width="9.85546875" style="86" bestFit="1" customWidth="1"/>
    <col min="2267" max="2269" width="0" style="86" hidden="1" customWidth="1"/>
    <col min="2270" max="2270" width="9.85546875" style="86" bestFit="1" customWidth="1"/>
    <col min="2271" max="2271" width="9.42578125" style="86" customWidth="1"/>
    <col min="2272" max="2272" width="9.85546875" style="86" bestFit="1" customWidth="1"/>
    <col min="2273" max="2273" width="9.42578125" style="86" customWidth="1"/>
    <col min="2274" max="2274" width="9.85546875" style="86" bestFit="1" customWidth="1"/>
    <col min="2275" max="2275" width="9.42578125" style="86" customWidth="1"/>
    <col min="2276" max="2513" width="9.140625" style="86"/>
    <col min="2514" max="2514" width="48.5703125" style="86" customWidth="1"/>
    <col min="2515" max="2517" width="0" style="86" hidden="1" customWidth="1"/>
    <col min="2518" max="2518" width="9.85546875" style="86" bestFit="1" customWidth="1"/>
    <col min="2519" max="2521" width="0" style="86" hidden="1" customWidth="1"/>
    <col min="2522" max="2522" width="9.85546875" style="86" bestFit="1" customWidth="1"/>
    <col min="2523" max="2525" width="0" style="86" hidden="1" customWidth="1"/>
    <col min="2526" max="2526" width="9.85546875" style="86" bestFit="1" customWidth="1"/>
    <col min="2527" max="2527" width="9.42578125" style="86" customWidth="1"/>
    <col min="2528" max="2528" width="9.85546875" style="86" bestFit="1" customWidth="1"/>
    <col min="2529" max="2529" width="9.42578125" style="86" customWidth="1"/>
    <col min="2530" max="2530" width="9.85546875" style="86" bestFit="1" customWidth="1"/>
    <col min="2531" max="2531" width="9.42578125" style="86" customWidth="1"/>
    <col min="2532" max="2769" width="9.140625" style="86"/>
    <col min="2770" max="2770" width="48.5703125" style="86" customWidth="1"/>
    <col min="2771" max="2773" width="0" style="86" hidden="1" customWidth="1"/>
    <col min="2774" max="2774" width="9.85546875" style="86" bestFit="1" customWidth="1"/>
    <col min="2775" max="2777" width="0" style="86" hidden="1" customWidth="1"/>
    <col min="2778" max="2778" width="9.85546875" style="86" bestFit="1" customWidth="1"/>
    <col min="2779" max="2781" width="0" style="86" hidden="1" customWidth="1"/>
    <col min="2782" max="2782" width="9.85546875" style="86" bestFit="1" customWidth="1"/>
    <col min="2783" max="2783" width="9.42578125" style="86" customWidth="1"/>
    <col min="2784" max="2784" width="9.85546875" style="86" bestFit="1" customWidth="1"/>
    <col min="2785" max="2785" width="9.42578125" style="86" customWidth="1"/>
    <col min="2786" max="2786" width="9.85546875" style="86" bestFit="1" customWidth="1"/>
    <col min="2787" max="2787" width="9.42578125" style="86" customWidth="1"/>
    <col min="2788" max="3025" width="9.140625" style="86"/>
    <col min="3026" max="3026" width="48.5703125" style="86" customWidth="1"/>
    <col min="3027" max="3029" width="0" style="86" hidden="1" customWidth="1"/>
    <col min="3030" max="3030" width="9.85546875" style="86" bestFit="1" customWidth="1"/>
    <col min="3031" max="3033" width="0" style="86" hidden="1" customWidth="1"/>
    <col min="3034" max="3034" width="9.85546875" style="86" bestFit="1" customWidth="1"/>
    <col min="3035" max="3037" width="0" style="86" hidden="1" customWidth="1"/>
    <col min="3038" max="3038" width="9.85546875" style="86" bestFit="1" customWidth="1"/>
    <col min="3039" max="3039" width="9.42578125" style="86" customWidth="1"/>
    <col min="3040" max="3040" width="9.85546875" style="86" bestFit="1" customWidth="1"/>
    <col min="3041" max="3041" width="9.42578125" style="86" customWidth="1"/>
    <col min="3042" max="3042" width="9.85546875" style="86" bestFit="1" customWidth="1"/>
    <col min="3043" max="3043" width="9.42578125" style="86" customWidth="1"/>
    <col min="3044" max="3281" width="9.140625" style="86"/>
    <col min="3282" max="3282" width="48.5703125" style="86" customWidth="1"/>
    <col min="3283" max="3285" width="0" style="86" hidden="1" customWidth="1"/>
    <col min="3286" max="3286" width="9.85546875" style="86" bestFit="1" customWidth="1"/>
    <col min="3287" max="3289" width="0" style="86" hidden="1" customWidth="1"/>
    <col min="3290" max="3290" width="9.85546875" style="86" bestFit="1" customWidth="1"/>
    <col min="3291" max="3293" width="0" style="86" hidden="1" customWidth="1"/>
    <col min="3294" max="3294" width="9.85546875" style="86" bestFit="1" customWidth="1"/>
    <col min="3295" max="3295" width="9.42578125" style="86" customWidth="1"/>
    <col min="3296" max="3296" width="9.85546875" style="86" bestFit="1" customWidth="1"/>
    <col min="3297" max="3297" width="9.42578125" style="86" customWidth="1"/>
    <col min="3298" max="3298" width="9.85546875" style="86" bestFit="1" customWidth="1"/>
    <col min="3299" max="3299" width="9.42578125" style="86" customWidth="1"/>
    <col min="3300" max="3537" width="9.140625" style="86"/>
    <col min="3538" max="3538" width="48.5703125" style="86" customWidth="1"/>
    <col min="3539" max="3541" width="0" style="86" hidden="1" customWidth="1"/>
    <col min="3542" max="3542" width="9.85546875" style="86" bestFit="1" customWidth="1"/>
    <col min="3543" max="3545" width="0" style="86" hidden="1" customWidth="1"/>
    <col min="3546" max="3546" width="9.85546875" style="86" bestFit="1" customWidth="1"/>
    <col min="3547" max="3549" width="0" style="86" hidden="1" customWidth="1"/>
    <col min="3550" max="3550" width="9.85546875" style="86" bestFit="1" customWidth="1"/>
    <col min="3551" max="3551" width="9.42578125" style="86" customWidth="1"/>
    <col min="3552" max="3552" width="9.85546875" style="86" bestFit="1" customWidth="1"/>
    <col min="3553" max="3553" width="9.42578125" style="86" customWidth="1"/>
    <col min="3554" max="3554" width="9.85546875" style="86" bestFit="1" customWidth="1"/>
    <col min="3555" max="3555" width="9.42578125" style="86" customWidth="1"/>
    <col min="3556" max="3793" width="9.140625" style="86"/>
    <col min="3794" max="3794" width="48.5703125" style="86" customWidth="1"/>
    <col min="3795" max="3797" width="0" style="86" hidden="1" customWidth="1"/>
    <col min="3798" max="3798" width="9.85546875" style="86" bestFit="1" customWidth="1"/>
    <col min="3799" max="3801" width="0" style="86" hidden="1" customWidth="1"/>
    <col min="3802" max="3802" width="9.85546875" style="86" bestFit="1" customWidth="1"/>
    <col min="3803" max="3805" width="0" style="86" hidden="1" customWidth="1"/>
    <col min="3806" max="3806" width="9.85546875" style="86" bestFit="1" customWidth="1"/>
    <col min="3807" max="3807" width="9.42578125" style="86" customWidth="1"/>
    <col min="3808" max="3808" width="9.85546875" style="86" bestFit="1" customWidth="1"/>
    <col min="3809" max="3809" width="9.42578125" style="86" customWidth="1"/>
    <col min="3810" max="3810" width="9.85546875" style="86" bestFit="1" customWidth="1"/>
    <col min="3811" max="3811" width="9.42578125" style="86" customWidth="1"/>
    <col min="3812" max="4049" width="9.140625" style="86"/>
    <col min="4050" max="4050" width="48.5703125" style="86" customWidth="1"/>
    <col min="4051" max="4053" width="0" style="86" hidden="1" customWidth="1"/>
    <col min="4054" max="4054" width="9.85546875" style="86" bestFit="1" customWidth="1"/>
    <col min="4055" max="4057" width="0" style="86" hidden="1" customWidth="1"/>
    <col min="4058" max="4058" width="9.85546875" style="86" bestFit="1" customWidth="1"/>
    <col min="4059" max="4061" width="0" style="86" hidden="1" customWidth="1"/>
    <col min="4062" max="4062" width="9.85546875" style="86" bestFit="1" customWidth="1"/>
    <col min="4063" max="4063" width="9.42578125" style="86" customWidth="1"/>
    <col min="4064" max="4064" width="9.85546875" style="86" bestFit="1" customWidth="1"/>
    <col min="4065" max="4065" width="9.42578125" style="86" customWidth="1"/>
    <col min="4066" max="4066" width="9.85546875" style="86" bestFit="1" customWidth="1"/>
    <col min="4067" max="4067" width="9.42578125" style="86" customWidth="1"/>
    <col min="4068" max="4305" width="9.140625" style="86"/>
    <col min="4306" max="4306" width="48.5703125" style="86" customWidth="1"/>
    <col min="4307" max="4309" width="0" style="86" hidden="1" customWidth="1"/>
    <col min="4310" max="4310" width="9.85546875" style="86" bestFit="1" customWidth="1"/>
    <col min="4311" max="4313" width="0" style="86" hidden="1" customWidth="1"/>
    <col min="4314" max="4314" width="9.85546875" style="86" bestFit="1" customWidth="1"/>
    <col min="4315" max="4317" width="0" style="86" hidden="1" customWidth="1"/>
    <col min="4318" max="4318" width="9.85546875" style="86" bestFit="1" customWidth="1"/>
    <col min="4319" max="4319" width="9.42578125" style="86" customWidth="1"/>
    <col min="4320" max="4320" width="9.85546875" style="86" bestFit="1" customWidth="1"/>
    <col min="4321" max="4321" width="9.42578125" style="86" customWidth="1"/>
    <col min="4322" max="4322" width="9.85546875" style="86" bestFit="1" customWidth="1"/>
    <col min="4323" max="4323" width="9.42578125" style="86" customWidth="1"/>
    <col min="4324" max="4561" width="9.140625" style="86"/>
    <col min="4562" max="4562" width="48.5703125" style="86" customWidth="1"/>
    <col min="4563" max="4565" width="0" style="86" hidden="1" customWidth="1"/>
    <col min="4566" max="4566" width="9.85546875" style="86" bestFit="1" customWidth="1"/>
    <col min="4567" max="4569" width="0" style="86" hidden="1" customWidth="1"/>
    <col min="4570" max="4570" width="9.85546875" style="86" bestFit="1" customWidth="1"/>
    <col min="4571" max="4573" width="0" style="86" hidden="1" customWidth="1"/>
    <col min="4574" max="4574" width="9.85546875" style="86" bestFit="1" customWidth="1"/>
    <col min="4575" max="4575" width="9.42578125" style="86" customWidth="1"/>
    <col min="4576" max="4576" width="9.85546875" style="86" bestFit="1" customWidth="1"/>
    <col min="4577" max="4577" width="9.42578125" style="86" customWidth="1"/>
    <col min="4578" max="4578" width="9.85546875" style="86" bestFit="1" customWidth="1"/>
    <col min="4579" max="4579" width="9.42578125" style="86" customWidth="1"/>
    <col min="4580" max="4817" width="9.140625" style="86"/>
    <col min="4818" max="4818" width="48.5703125" style="86" customWidth="1"/>
    <col min="4819" max="4821" width="0" style="86" hidden="1" customWidth="1"/>
    <col min="4822" max="4822" width="9.85546875" style="86" bestFit="1" customWidth="1"/>
    <col min="4823" max="4825" width="0" style="86" hidden="1" customWidth="1"/>
    <col min="4826" max="4826" width="9.85546875" style="86" bestFit="1" customWidth="1"/>
    <col min="4827" max="4829" width="0" style="86" hidden="1" customWidth="1"/>
    <col min="4830" max="4830" width="9.85546875" style="86" bestFit="1" customWidth="1"/>
    <col min="4831" max="4831" width="9.42578125" style="86" customWidth="1"/>
    <col min="4832" max="4832" width="9.85546875" style="86" bestFit="1" customWidth="1"/>
    <col min="4833" max="4833" width="9.42578125" style="86" customWidth="1"/>
    <col min="4834" max="4834" width="9.85546875" style="86" bestFit="1" customWidth="1"/>
    <col min="4835" max="4835" width="9.42578125" style="86" customWidth="1"/>
    <col min="4836" max="5073" width="9.140625" style="86"/>
    <col min="5074" max="5074" width="48.5703125" style="86" customWidth="1"/>
    <col min="5075" max="5077" width="0" style="86" hidden="1" customWidth="1"/>
    <col min="5078" max="5078" width="9.85546875" style="86" bestFit="1" customWidth="1"/>
    <col min="5079" max="5081" width="0" style="86" hidden="1" customWidth="1"/>
    <col min="5082" max="5082" width="9.85546875" style="86" bestFit="1" customWidth="1"/>
    <col min="5083" max="5085" width="0" style="86" hidden="1" customWidth="1"/>
    <col min="5086" max="5086" width="9.85546875" style="86" bestFit="1" customWidth="1"/>
    <col min="5087" max="5087" width="9.42578125" style="86" customWidth="1"/>
    <col min="5088" max="5088" width="9.85546875" style="86" bestFit="1" customWidth="1"/>
    <col min="5089" max="5089" width="9.42578125" style="86" customWidth="1"/>
    <col min="5090" max="5090" width="9.85546875" style="86" bestFit="1" customWidth="1"/>
    <col min="5091" max="5091" width="9.42578125" style="86" customWidth="1"/>
    <col min="5092" max="5329" width="9.140625" style="86"/>
    <col min="5330" max="5330" width="48.5703125" style="86" customWidth="1"/>
    <col min="5331" max="5333" width="0" style="86" hidden="1" customWidth="1"/>
    <col min="5334" max="5334" width="9.85546875" style="86" bestFit="1" customWidth="1"/>
    <col min="5335" max="5337" width="0" style="86" hidden="1" customWidth="1"/>
    <col min="5338" max="5338" width="9.85546875" style="86" bestFit="1" customWidth="1"/>
    <col min="5339" max="5341" width="0" style="86" hidden="1" customWidth="1"/>
    <col min="5342" max="5342" width="9.85546875" style="86" bestFit="1" customWidth="1"/>
    <col min="5343" max="5343" width="9.42578125" style="86" customWidth="1"/>
    <col min="5344" max="5344" width="9.85546875" style="86" bestFit="1" customWidth="1"/>
    <col min="5345" max="5345" width="9.42578125" style="86" customWidth="1"/>
    <col min="5346" max="5346" width="9.85546875" style="86" bestFit="1" customWidth="1"/>
    <col min="5347" max="5347" width="9.42578125" style="86" customWidth="1"/>
    <col min="5348" max="5585" width="9.140625" style="86"/>
    <col min="5586" max="5586" width="48.5703125" style="86" customWidth="1"/>
    <col min="5587" max="5589" width="0" style="86" hidden="1" customWidth="1"/>
    <col min="5590" max="5590" width="9.85546875" style="86" bestFit="1" customWidth="1"/>
    <col min="5591" max="5593" width="0" style="86" hidden="1" customWidth="1"/>
    <col min="5594" max="5594" width="9.85546875" style="86" bestFit="1" customWidth="1"/>
    <col min="5595" max="5597" width="0" style="86" hidden="1" customWidth="1"/>
    <col min="5598" max="5598" width="9.85546875" style="86" bestFit="1" customWidth="1"/>
    <col min="5599" max="5599" width="9.42578125" style="86" customWidth="1"/>
    <col min="5600" max="5600" width="9.85546875" style="86" bestFit="1" customWidth="1"/>
    <col min="5601" max="5601" width="9.42578125" style="86" customWidth="1"/>
    <col min="5602" max="5602" width="9.85546875" style="86" bestFit="1" customWidth="1"/>
    <col min="5603" max="5603" width="9.42578125" style="86" customWidth="1"/>
    <col min="5604" max="5841" width="9.140625" style="86"/>
    <col min="5842" max="5842" width="48.5703125" style="86" customWidth="1"/>
    <col min="5843" max="5845" width="0" style="86" hidden="1" customWidth="1"/>
    <col min="5846" max="5846" width="9.85546875" style="86" bestFit="1" customWidth="1"/>
    <col min="5847" max="5849" width="0" style="86" hidden="1" customWidth="1"/>
    <col min="5850" max="5850" width="9.85546875" style="86" bestFit="1" customWidth="1"/>
    <col min="5851" max="5853" width="0" style="86" hidden="1" customWidth="1"/>
    <col min="5854" max="5854" width="9.85546875" style="86" bestFit="1" customWidth="1"/>
    <col min="5855" max="5855" width="9.42578125" style="86" customWidth="1"/>
    <col min="5856" max="5856" width="9.85546875" style="86" bestFit="1" customWidth="1"/>
    <col min="5857" max="5857" width="9.42578125" style="86" customWidth="1"/>
    <col min="5858" max="5858" width="9.85546875" style="86" bestFit="1" customWidth="1"/>
    <col min="5859" max="5859" width="9.42578125" style="86" customWidth="1"/>
    <col min="5860" max="6097" width="9.140625" style="86"/>
    <col min="6098" max="6098" width="48.5703125" style="86" customWidth="1"/>
    <col min="6099" max="6101" width="0" style="86" hidden="1" customWidth="1"/>
    <col min="6102" max="6102" width="9.85546875" style="86" bestFit="1" customWidth="1"/>
    <col min="6103" max="6105" width="0" style="86" hidden="1" customWidth="1"/>
    <col min="6106" max="6106" width="9.85546875" style="86" bestFit="1" customWidth="1"/>
    <col min="6107" max="6109" width="0" style="86" hidden="1" customWidth="1"/>
    <col min="6110" max="6110" width="9.85546875" style="86" bestFit="1" customWidth="1"/>
    <col min="6111" max="6111" width="9.42578125" style="86" customWidth="1"/>
    <col min="6112" max="6112" width="9.85546875" style="86" bestFit="1" customWidth="1"/>
    <col min="6113" max="6113" width="9.42578125" style="86" customWidth="1"/>
    <col min="6114" max="6114" width="9.85546875" style="86" bestFit="1" customWidth="1"/>
    <col min="6115" max="6115" width="9.42578125" style="86" customWidth="1"/>
    <col min="6116" max="6353" width="9.140625" style="86"/>
    <col min="6354" max="6354" width="48.5703125" style="86" customWidth="1"/>
    <col min="6355" max="6357" width="0" style="86" hidden="1" customWidth="1"/>
    <col min="6358" max="6358" width="9.85546875" style="86" bestFit="1" customWidth="1"/>
    <col min="6359" max="6361" width="0" style="86" hidden="1" customWidth="1"/>
    <col min="6362" max="6362" width="9.85546875" style="86" bestFit="1" customWidth="1"/>
    <col min="6363" max="6365" width="0" style="86" hidden="1" customWidth="1"/>
    <col min="6366" max="6366" width="9.85546875" style="86" bestFit="1" customWidth="1"/>
    <col min="6367" max="6367" width="9.42578125" style="86" customWidth="1"/>
    <col min="6368" max="6368" width="9.85546875" style="86" bestFit="1" customWidth="1"/>
    <col min="6369" max="6369" width="9.42578125" style="86" customWidth="1"/>
    <col min="6370" max="6370" width="9.85546875" style="86" bestFit="1" customWidth="1"/>
    <col min="6371" max="6371" width="9.42578125" style="86" customWidth="1"/>
    <col min="6372" max="6609" width="9.140625" style="86"/>
    <col min="6610" max="6610" width="48.5703125" style="86" customWidth="1"/>
    <col min="6611" max="6613" width="0" style="86" hidden="1" customWidth="1"/>
    <col min="6614" max="6614" width="9.85546875" style="86" bestFit="1" customWidth="1"/>
    <col min="6615" max="6617" width="0" style="86" hidden="1" customWidth="1"/>
    <col min="6618" max="6618" width="9.85546875" style="86" bestFit="1" customWidth="1"/>
    <col min="6619" max="6621" width="0" style="86" hidden="1" customWidth="1"/>
    <col min="6622" max="6622" width="9.85546875" style="86" bestFit="1" customWidth="1"/>
    <col min="6623" max="6623" width="9.42578125" style="86" customWidth="1"/>
    <col min="6624" max="6624" width="9.85546875" style="86" bestFit="1" customWidth="1"/>
    <col min="6625" max="6625" width="9.42578125" style="86" customWidth="1"/>
    <col min="6626" max="6626" width="9.85546875" style="86" bestFit="1" customWidth="1"/>
    <col min="6627" max="6627" width="9.42578125" style="86" customWidth="1"/>
    <col min="6628" max="6865" width="9.140625" style="86"/>
    <col min="6866" max="6866" width="48.5703125" style="86" customWidth="1"/>
    <col min="6867" max="6869" width="0" style="86" hidden="1" customWidth="1"/>
    <col min="6870" max="6870" width="9.85546875" style="86" bestFit="1" customWidth="1"/>
    <col min="6871" max="6873" width="0" style="86" hidden="1" customWidth="1"/>
    <col min="6874" max="6874" width="9.85546875" style="86" bestFit="1" customWidth="1"/>
    <col min="6875" max="6877" width="0" style="86" hidden="1" customWidth="1"/>
    <col min="6878" max="6878" width="9.85546875" style="86" bestFit="1" customWidth="1"/>
    <col min="6879" max="6879" width="9.42578125" style="86" customWidth="1"/>
    <col min="6880" max="6880" width="9.85546875" style="86" bestFit="1" customWidth="1"/>
    <col min="6881" max="6881" width="9.42578125" style="86" customWidth="1"/>
    <col min="6882" max="6882" width="9.85546875" style="86" bestFit="1" customWidth="1"/>
    <col min="6883" max="6883" width="9.42578125" style="86" customWidth="1"/>
    <col min="6884" max="7121" width="9.140625" style="86"/>
    <col min="7122" max="7122" width="48.5703125" style="86" customWidth="1"/>
    <col min="7123" max="7125" width="0" style="86" hidden="1" customWidth="1"/>
    <col min="7126" max="7126" width="9.85546875" style="86" bestFit="1" customWidth="1"/>
    <col min="7127" max="7129" width="0" style="86" hidden="1" customWidth="1"/>
    <col min="7130" max="7130" width="9.85546875" style="86" bestFit="1" customWidth="1"/>
    <col min="7131" max="7133" width="0" style="86" hidden="1" customWidth="1"/>
    <col min="7134" max="7134" width="9.85546875" style="86" bestFit="1" customWidth="1"/>
    <col min="7135" max="7135" width="9.42578125" style="86" customWidth="1"/>
    <col min="7136" max="7136" width="9.85546875" style="86" bestFit="1" customWidth="1"/>
    <col min="7137" max="7137" width="9.42578125" style="86" customWidth="1"/>
    <col min="7138" max="7138" width="9.85546875" style="86" bestFit="1" customWidth="1"/>
    <col min="7139" max="7139" width="9.42578125" style="86" customWidth="1"/>
    <col min="7140" max="7377" width="9.140625" style="86"/>
    <col min="7378" max="7378" width="48.5703125" style="86" customWidth="1"/>
    <col min="7379" max="7381" width="0" style="86" hidden="1" customWidth="1"/>
    <col min="7382" max="7382" width="9.85546875" style="86" bestFit="1" customWidth="1"/>
    <col min="7383" max="7385" width="0" style="86" hidden="1" customWidth="1"/>
    <col min="7386" max="7386" width="9.85546875" style="86" bestFit="1" customWidth="1"/>
    <col min="7387" max="7389" width="0" style="86" hidden="1" customWidth="1"/>
    <col min="7390" max="7390" width="9.85546875" style="86" bestFit="1" customWidth="1"/>
    <col min="7391" max="7391" width="9.42578125" style="86" customWidth="1"/>
    <col min="7392" max="7392" width="9.85546875" style="86" bestFit="1" customWidth="1"/>
    <col min="7393" max="7393" width="9.42578125" style="86" customWidth="1"/>
    <col min="7394" max="7394" width="9.85546875" style="86" bestFit="1" customWidth="1"/>
    <col min="7395" max="7395" width="9.42578125" style="86" customWidth="1"/>
    <col min="7396" max="7633" width="9.140625" style="86"/>
    <col min="7634" max="7634" width="48.5703125" style="86" customWidth="1"/>
    <col min="7635" max="7637" width="0" style="86" hidden="1" customWidth="1"/>
    <col min="7638" max="7638" width="9.85546875" style="86" bestFit="1" customWidth="1"/>
    <col min="7639" max="7641" width="0" style="86" hidden="1" customWidth="1"/>
    <col min="7642" max="7642" width="9.85546875" style="86" bestFit="1" customWidth="1"/>
    <col min="7643" max="7645" width="0" style="86" hidden="1" customWidth="1"/>
    <col min="7646" max="7646" width="9.85546875" style="86" bestFit="1" customWidth="1"/>
    <col min="7647" max="7647" width="9.42578125" style="86" customWidth="1"/>
    <col min="7648" max="7648" width="9.85546875" style="86" bestFit="1" customWidth="1"/>
    <col min="7649" max="7649" width="9.42578125" style="86" customWidth="1"/>
    <col min="7650" max="7650" width="9.85546875" style="86" bestFit="1" customWidth="1"/>
    <col min="7651" max="7651" width="9.42578125" style="86" customWidth="1"/>
    <col min="7652" max="7889" width="9.140625" style="86"/>
    <col min="7890" max="7890" width="48.5703125" style="86" customWidth="1"/>
    <col min="7891" max="7893" width="0" style="86" hidden="1" customWidth="1"/>
    <col min="7894" max="7894" width="9.85546875" style="86" bestFit="1" customWidth="1"/>
    <col min="7895" max="7897" width="0" style="86" hidden="1" customWidth="1"/>
    <col min="7898" max="7898" width="9.85546875" style="86" bestFit="1" customWidth="1"/>
    <col min="7899" max="7901" width="0" style="86" hidden="1" customWidth="1"/>
    <col min="7902" max="7902" width="9.85546875" style="86" bestFit="1" customWidth="1"/>
    <col min="7903" max="7903" width="9.42578125" style="86" customWidth="1"/>
    <col min="7904" max="7904" width="9.85546875" style="86" bestFit="1" customWidth="1"/>
    <col min="7905" max="7905" width="9.42578125" style="86" customWidth="1"/>
    <col min="7906" max="7906" width="9.85546875" style="86" bestFit="1" customWidth="1"/>
    <col min="7907" max="7907" width="9.42578125" style="86" customWidth="1"/>
    <col min="7908" max="8145" width="9.140625" style="86"/>
    <col min="8146" max="8146" width="48.5703125" style="86" customWidth="1"/>
    <col min="8147" max="8149" width="0" style="86" hidden="1" customWidth="1"/>
    <col min="8150" max="8150" width="9.85546875" style="86" bestFit="1" customWidth="1"/>
    <col min="8151" max="8153" width="0" style="86" hidden="1" customWidth="1"/>
    <col min="8154" max="8154" width="9.85546875" style="86" bestFit="1" customWidth="1"/>
    <col min="8155" max="8157" width="0" style="86" hidden="1" customWidth="1"/>
    <col min="8158" max="8158" width="9.85546875" style="86" bestFit="1" customWidth="1"/>
    <col min="8159" max="8159" width="9.42578125" style="86" customWidth="1"/>
    <col min="8160" max="8160" width="9.85546875" style="86" bestFit="1" customWidth="1"/>
    <col min="8161" max="8161" width="9.42578125" style="86" customWidth="1"/>
    <col min="8162" max="8162" width="9.85546875" style="86" bestFit="1" customWidth="1"/>
    <col min="8163" max="8163" width="9.42578125" style="86" customWidth="1"/>
    <col min="8164" max="8401" width="9.140625" style="86"/>
    <col min="8402" max="8402" width="48.5703125" style="86" customWidth="1"/>
    <col min="8403" max="8405" width="0" style="86" hidden="1" customWidth="1"/>
    <col min="8406" max="8406" width="9.85546875" style="86" bestFit="1" customWidth="1"/>
    <col min="8407" max="8409" width="0" style="86" hidden="1" customWidth="1"/>
    <col min="8410" max="8410" width="9.85546875" style="86" bestFit="1" customWidth="1"/>
    <col min="8411" max="8413" width="0" style="86" hidden="1" customWidth="1"/>
    <col min="8414" max="8414" width="9.85546875" style="86" bestFit="1" customWidth="1"/>
    <col min="8415" max="8415" width="9.42578125" style="86" customWidth="1"/>
    <col min="8416" max="8416" width="9.85546875" style="86" bestFit="1" customWidth="1"/>
    <col min="8417" max="8417" width="9.42578125" style="86" customWidth="1"/>
    <col min="8418" max="8418" width="9.85546875" style="86" bestFit="1" customWidth="1"/>
    <col min="8419" max="8419" width="9.42578125" style="86" customWidth="1"/>
    <col min="8420" max="8657" width="9.140625" style="86"/>
    <col min="8658" max="8658" width="48.5703125" style="86" customWidth="1"/>
    <col min="8659" max="8661" width="0" style="86" hidden="1" customWidth="1"/>
    <col min="8662" max="8662" width="9.85546875" style="86" bestFit="1" customWidth="1"/>
    <col min="8663" max="8665" width="0" style="86" hidden="1" customWidth="1"/>
    <col min="8666" max="8666" width="9.85546875" style="86" bestFit="1" customWidth="1"/>
    <col min="8667" max="8669" width="0" style="86" hidden="1" customWidth="1"/>
    <col min="8670" max="8670" width="9.85546875" style="86" bestFit="1" customWidth="1"/>
    <col min="8671" max="8671" width="9.42578125" style="86" customWidth="1"/>
    <col min="8672" max="8672" width="9.85546875" style="86" bestFit="1" customWidth="1"/>
    <col min="8673" max="8673" width="9.42578125" style="86" customWidth="1"/>
    <col min="8674" max="8674" width="9.85546875" style="86" bestFit="1" customWidth="1"/>
    <col min="8675" max="8675" width="9.42578125" style="86" customWidth="1"/>
    <col min="8676" max="8913" width="9.140625" style="86"/>
    <col min="8914" max="8914" width="48.5703125" style="86" customWidth="1"/>
    <col min="8915" max="8917" width="0" style="86" hidden="1" customWidth="1"/>
    <col min="8918" max="8918" width="9.85546875" style="86" bestFit="1" customWidth="1"/>
    <col min="8919" max="8921" width="0" style="86" hidden="1" customWidth="1"/>
    <col min="8922" max="8922" width="9.85546875" style="86" bestFit="1" customWidth="1"/>
    <col min="8923" max="8925" width="0" style="86" hidden="1" customWidth="1"/>
    <col min="8926" max="8926" width="9.85546875" style="86" bestFit="1" customWidth="1"/>
    <col min="8927" max="8927" width="9.42578125" style="86" customWidth="1"/>
    <col min="8928" max="8928" width="9.85546875" style="86" bestFit="1" customWidth="1"/>
    <col min="8929" max="8929" width="9.42578125" style="86" customWidth="1"/>
    <col min="8930" max="8930" width="9.85546875" style="86" bestFit="1" customWidth="1"/>
    <col min="8931" max="8931" width="9.42578125" style="86" customWidth="1"/>
    <col min="8932" max="9169" width="9.140625" style="86"/>
    <col min="9170" max="9170" width="48.5703125" style="86" customWidth="1"/>
    <col min="9171" max="9173" width="0" style="86" hidden="1" customWidth="1"/>
    <col min="9174" max="9174" width="9.85546875" style="86" bestFit="1" customWidth="1"/>
    <col min="9175" max="9177" width="0" style="86" hidden="1" customWidth="1"/>
    <col min="9178" max="9178" width="9.85546875" style="86" bestFit="1" customWidth="1"/>
    <col min="9179" max="9181" width="0" style="86" hidden="1" customWidth="1"/>
    <col min="9182" max="9182" width="9.85546875" style="86" bestFit="1" customWidth="1"/>
    <col min="9183" max="9183" width="9.42578125" style="86" customWidth="1"/>
    <col min="9184" max="9184" width="9.85546875" style="86" bestFit="1" customWidth="1"/>
    <col min="9185" max="9185" width="9.42578125" style="86" customWidth="1"/>
    <col min="9186" max="9186" width="9.85546875" style="86" bestFit="1" customWidth="1"/>
    <col min="9187" max="9187" width="9.42578125" style="86" customWidth="1"/>
    <col min="9188" max="9425" width="9.140625" style="86"/>
    <col min="9426" max="9426" width="48.5703125" style="86" customWidth="1"/>
    <col min="9427" max="9429" width="0" style="86" hidden="1" customWidth="1"/>
    <col min="9430" max="9430" width="9.85546875" style="86" bestFit="1" customWidth="1"/>
    <col min="9431" max="9433" width="0" style="86" hidden="1" customWidth="1"/>
    <col min="9434" max="9434" width="9.85546875" style="86" bestFit="1" customWidth="1"/>
    <col min="9435" max="9437" width="0" style="86" hidden="1" customWidth="1"/>
    <col min="9438" max="9438" width="9.85546875" style="86" bestFit="1" customWidth="1"/>
    <col min="9439" max="9439" width="9.42578125" style="86" customWidth="1"/>
    <col min="9440" max="9440" width="9.85546875" style="86" bestFit="1" customWidth="1"/>
    <col min="9441" max="9441" width="9.42578125" style="86" customWidth="1"/>
    <col min="9442" max="9442" width="9.85546875" style="86" bestFit="1" customWidth="1"/>
    <col min="9443" max="9443" width="9.42578125" style="86" customWidth="1"/>
    <col min="9444" max="9681" width="9.140625" style="86"/>
    <col min="9682" max="9682" width="48.5703125" style="86" customWidth="1"/>
    <col min="9683" max="9685" width="0" style="86" hidden="1" customWidth="1"/>
    <col min="9686" max="9686" width="9.85546875" style="86" bestFit="1" customWidth="1"/>
    <col min="9687" max="9689" width="0" style="86" hidden="1" customWidth="1"/>
    <col min="9690" max="9690" width="9.85546875" style="86" bestFit="1" customWidth="1"/>
    <col min="9691" max="9693" width="0" style="86" hidden="1" customWidth="1"/>
    <col min="9694" max="9694" width="9.85546875" style="86" bestFit="1" customWidth="1"/>
    <col min="9695" max="9695" width="9.42578125" style="86" customWidth="1"/>
    <col min="9696" max="9696" width="9.85546875" style="86" bestFit="1" customWidth="1"/>
    <col min="9697" max="9697" width="9.42578125" style="86" customWidth="1"/>
    <col min="9698" max="9698" width="9.85546875" style="86" bestFit="1" customWidth="1"/>
    <col min="9699" max="9699" width="9.42578125" style="86" customWidth="1"/>
    <col min="9700" max="9937" width="9.140625" style="86"/>
    <col min="9938" max="9938" width="48.5703125" style="86" customWidth="1"/>
    <col min="9939" max="9941" width="0" style="86" hidden="1" customWidth="1"/>
    <col min="9942" max="9942" width="9.85546875" style="86" bestFit="1" customWidth="1"/>
    <col min="9943" max="9945" width="0" style="86" hidden="1" customWidth="1"/>
    <col min="9946" max="9946" width="9.85546875" style="86" bestFit="1" customWidth="1"/>
    <col min="9947" max="9949" width="0" style="86" hidden="1" customWidth="1"/>
    <col min="9950" max="9950" width="9.85546875" style="86" bestFit="1" customWidth="1"/>
    <col min="9951" max="9951" width="9.42578125" style="86" customWidth="1"/>
    <col min="9952" max="9952" width="9.85546875" style="86" bestFit="1" customWidth="1"/>
    <col min="9953" max="9953" width="9.42578125" style="86" customWidth="1"/>
    <col min="9954" max="9954" width="9.85546875" style="86" bestFit="1" customWidth="1"/>
    <col min="9955" max="9955" width="9.42578125" style="86" customWidth="1"/>
    <col min="9956" max="10193" width="9.140625" style="86"/>
    <col min="10194" max="10194" width="48.5703125" style="86" customWidth="1"/>
    <col min="10195" max="10197" width="0" style="86" hidden="1" customWidth="1"/>
    <col min="10198" max="10198" width="9.85546875" style="86" bestFit="1" customWidth="1"/>
    <col min="10199" max="10201" width="0" style="86" hidden="1" customWidth="1"/>
    <col min="10202" max="10202" width="9.85546875" style="86" bestFit="1" customWidth="1"/>
    <col min="10203" max="10205" width="0" style="86" hidden="1" customWidth="1"/>
    <col min="10206" max="10206" width="9.85546875" style="86" bestFit="1" customWidth="1"/>
    <col min="10207" max="10207" width="9.42578125" style="86" customWidth="1"/>
    <col min="10208" max="10208" width="9.85546875" style="86" bestFit="1" customWidth="1"/>
    <col min="10209" max="10209" width="9.42578125" style="86" customWidth="1"/>
    <col min="10210" max="10210" width="9.85546875" style="86" bestFit="1" customWidth="1"/>
    <col min="10211" max="10211" width="9.42578125" style="86" customWidth="1"/>
    <col min="10212" max="10449" width="9.140625" style="86"/>
    <col min="10450" max="10450" width="48.5703125" style="86" customWidth="1"/>
    <col min="10451" max="10453" width="0" style="86" hidden="1" customWidth="1"/>
    <col min="10454" max="10454" width="9.85546875" style="86" bestFit="1" customWidth="1"/>
    <col min="10455" max="10457" width="0" style="86" hidden="1" customWidth="1"/>
    <col min="10458" max="10458" width="9.85546875" style="86" bestFit="1" customWidth="1"/>
    <col min="10459" max="10461" width="0" style="86" hidden="1" customWidth="1"/>
    <col min="10462" max="10462" width="9.85546875" style="86" bestFit="1" customWidth="1"/>
    <col min="10463" max="10463" width="9.42578125" style="86" customWidth="1"/>
    <col min="10464" max="10464" width="9.85546875" style="86" bestFit="1" customWidth="1"/>
    <col min="10465" max="10465" width="9.42578125" style="86" customWidth="1"/>
    <col min="10466" max="10466" width="9.85546875" style="86" bestFit="1" customWidth="1"/>
    <col min="10467" max="10467" width="9.42578125" style="86" customWidth="1"/>
    <col min="10468" max="10705" width="9.140625" style="86"/>
    <col min="10706" max="10706" width="48.5703125" style="86" customWidth="1"/>
    <col min="10707" max="10709" width="0" style="86" hidden="1" customWidth="1"/>
    <col min="10710" max="10710" width="9.85546875" style="86" bestFit="1" customWidth="1"/>
    <col min="10711" max="10713" width="0" style="86" hidden="1" customWidth="1"/>
    <col min="10714" max="10714" width="9.85546875" style="86" bestFit="1" customWidth="1"/>
    <col min="10715" max="10717" width="0" style="86" hidden="1" customWidth="1"/>
    <col min="10718" max="10718" width="9.85546875" style="86" bestFit="1" customWidth="1"/>
    <col min="10719" max="10719" width="9.42578125" style="86" customWidth="1"/>
    <col min="10720" max="10720" width="9.85546875" style="86" bestFit="1" customWidth="1"/>
    <col min="10721" max="10721" width="9.42578125" style="86" customWidth="1"/>
    <col min="10722" max="10722" width="9.85546875" style="86" bestFit="1" customWidth="1"/>
    <col min="10723" max="10723" width="9.42578125" style="86" customWidth="1"/>
    <col min="10724" max="10961" width="9.140625" style="86"/>
    <col min="10962" max="10962" width="48.5703125" style="86" customWidth="1"/>
    <col min="10963" max="10965" width="0" style="86" hidden="1" customWidth="1"/>
    <col min="10966" max="10966" width="9.85546875" style="86" bestFit="1" customWidth="1"/>
    <col min="10967" max="10969" width="0" style="86" hidden="1" customWidth="1"/>
    <col min="10970" max="10970" width="9.85546875" style="86" bestFit="1" customWidth="1"/>
    <col min="10971" max="10973" width="0" style="86" hidden="1" customWidth="1"/>
    <col min="10974" max="10974" width="9.85546875" style="86" bestFit="1" customWidth="1"/>
    <col min="10975" max="10975" width="9.42578125" style="86" customWidth="1"/>
    <col min="10976" max="10976" width="9.85546875" style="86" bestFit="1" customWidth="1"/>
    <col min="10977" max="10977" width="9.42578125" style="86" customWidth="1"/>
    <col min="10978" max="10978" width="9.85546875" style="86" bestFit="1" customWidth="1"/>
    <col min="10979" max="10979" width="9.42578125" style="86" customWidth="1"/>
    <col min="10980" max="11217" width="9.140625" style="86"/>
    <col min="11218" max="11218" width="48.5703125" style="86" customWidth="1"/>
    <col min="11219" max="11221" width="0" style="86" hidden="1" customWidth="1"/>
    <col min="11222" max="11222" width="9.85546875" style="86" bestFit="1" customWidth="1"/>
    <col min="11223" max="11225" width="0" style="86" hidden="1" customWidth="1"/>
    <col min="11226" max="11226" width="9.85546875" style="86" bestFit="1" customWidth="1"/>
    <col min="11227" max="11229" width="0" style="86" hidden="1" customWidth="1"/>
    <col min="11230" max="11230" width="9.85546875" style="86" bestFit="1" customWidth="1"/>
    <col min="11231" max="11231" width="9.42578125" style="86" customWidth="1"/>
    <col min="11232" max="11232" width="9.85546875" style="86" bestFit="1" customWidth="1"/>
    <col min="11233" max="11233" width="9.42578125" style="86" customWidth="1"/>
    <col min="11234" max="11234" width="9.85546875" style="86" bestFit="1" customWidth="1"/>
    <col min="11235" max="11235" width="9.42578125" style="86" customWidth="1"/>
    <col min="11236" max="11473" width="9.140625" style="86"/>
    <col min="11474" max="11474" width="48.5703125" style="86" customWidth="1"/>
    <col min="11475" max="11477" width="0" style="86" hidden="1" customWidth="1"/>
    <col min="11478" max="11478" width="9.85546875" style="86" bestFit="1" customWidth="1"/>
    <col min="11479" max="11481" width="0" style="86" hidden="1" customWidth="1"/>
    <col min="11482" max="11482" width="9.85546875" style="86" bestFit="1" customWidth="1"/>
    <col min="11483" max="11485" width="0" style="86" hidden="1" customWidth="1"/>
    <col min="11486" max="11486" width="9.85546875" style="86" bestFit="1" customWidth="1"/>
    <col min="11487" max="11487" width="9.42578125" style="86" customWidth="1"/>
    <col min="11488" max="11488" width="9.85546875" style="86" bestFit="1" customWidth="1"/>
    <col min="11489" max="11489" width="9.42578125" style="86" customWidth="1"/>
    <col min="11490" max="11490" width="9.85546875" style="86" bestFit="1" customWidth="1"/>
    <col min="11491" max="11491" width="9.42578125" style="86" customWidth="1"/>
    <col min="11492" max="11729" width="9.140625" style="86"/>
    <col min="11730" max="11730" width="48.5703125" style="86" customWidth="1"/>
    <col min="11731" max="11733" width="0" style="86" hidden="1" customWidth="1"/>
    <col min="11734" max="11734" width="9.85546875" style="86" bestFit="1" customWidth="1"/>
    <col min="11735" max="11737" width="0" style="86" hidden="1" customWidth="1"/>
    <col min="11738" max="11738" width="9.85546875" style="86" bestFit="1" customWidth="1"/>
    <col min="11739" max="11741" width="0" style="86" hidden="1" customWidth="1"/>
    <col min="11742" max="11742" width="9.85546875" style="86" bestFit="1" customWidth="1"/>
    <col min="11743" max="11743" width="9.42578125" style="86" customWidth="1"/>
    <col min="11744" max="11744" width="9.85546875" style="86" bestFit="1" customWidth="1"/>
    <col min="11745" max="11745" width="9.42578125" style="86" customWidth="1"/>
    <col min="11746" max="11746" width="9.85546875" style="86" bestFit="1" customWidth="1"/>
    <col min="11747" max="11747" width="9.42578125" style="86" customWidth="1"/>
    <col min="11748" max="11985" width="9.140625" style="86"/>
    <col min="11986" max="11986" width="48.5703125" style="86" customWidth="1"/>
    <col min="11987" max="11989" width="0" style="86" hidden="1" customWidth="1"/>
    <col min="11990" max="11990" width="9.85546875" style="86" bestFit="1" customWidth="1"/>
    <col min="11991" max="11993" width="0" style="86" hidden="1" customWidth="1"/>
    <col min="11994" max="11994" width="9.85546875" style="86" bestFit="1" customWidth="1"/>
    <col min="11995" max="11997" width="0" style="86" hidden="1" customWidth="1"/>
    <col min="11998" max="11998" width="9.85546875" style="86" bestFit="1" customWidth="1"/>
    <col min="11999" max="11999" width="9.42578125" style="86" customWidth="1"/>
    <col min="12000" max="12000" width="9.85546875" style="86" bestFit="1" customWidth="1"/>
    <col min="12001" max="12001" width="9.42578125" style="86" customWidth="1"/>
    <col min="12002" max="12002" width="9.85546875" style="86" bestFit="1" customWidth="1"/>
    <col min="12003" max="12003" width="9.42578125" style="86" customWidth="1"/>
    <col min="12004" max="12241" width="9.140625" style="86"/>
    <col min="12242" max="12242" width="48.5703125" style="86" customWidth="1"/>
    <col min="12243" max="12245" width="0" style="86" hidden="1" customWidth="1"/>
    <col min="12246" max="12246" width="9.85546875" style="86" bestFit="1" customWidth="1"/>
    <col min="12247" max="12249" width="0" style="86" hidden="1" customWidth="1"/>
    <col min="12250" max="12250" width="9.85546875" style="86" bestFit="1" customWidth="1"/>
    <col min="12251" max="12253" width="0" style="86" hidden="1" customWidth="1"/>
    <col min="12254" max="12254" width="9.85546875" style="86" bestFit="1" customWidth="1"/>
    <col min="12255" max="12255" width="9.42578125" style="86" customWidth="1"/>
    <col min="12256" max="12256" width="9.85546875" style="86" bestFit="1" customWidth="1"/>
    <col min="12257" max="12257" width="9.42578125" style="86" customWidth="1"/>
    <col min="12258" max="12258" width="9.85546875" style="86" bestFit="1" customWidth="1"/>
    <col min="12259" max="12259" width="9.42578125" style="86" customWidth="1"/>
    <col min="12260" max="12497" width="9.140625" style="86"/>
    <col min="12498" max="12498" width="48.5703125" style="86" customWidth="1"/>
    <col min="12499" max="12501" width="0" style="86" hidden="1" customWidth="1"/>
    <col min="12502" max="12502" width="9.85546875" style="86" bestFit="1" customWidth="1"/>
    <col min="12503" max="12505" width="0" style="86" hidden="1" customWidth="1"/>
    <col min="12506" max="12506" width="9.85546875" style="86" bestFit="1" customWidth="1"/>
    <col min="12507" max="12509" width="0" style="86" hidden="1" customWidth="1"/>
    <col min="12510" max="12510" width="9.85546875" style="86" bestFit="1" customWidth="1"/>
    <col min="12511" max="12511" width="9.42578125" style="86" customWidth="1"/>
    <col min="12512" max="12512" width="9.85546875" style="86" bestFit="1" customWidth="1"/>
    <col min="12513" max="12513" width="9.42578125" style="86" customWidth="1"/>
    <col min="12514" max="12514" width="9.85546875" style="86" bestFit="1" customWidth="1"/>
    <col min="12515" max="12515" width="9.42578125" style="86" customWidth="1"/>
    <col min="12516" max="12753" width="9.140625" style="86"/>
    <col min="12754" max="12754" width="48.5703125" style="86" customWidth="1"/>
    <col min="12755" max="12757" width="0" style="86" hidden="1" customWidth="1"/>
    <col min="12758" max="12758" width="9.85546875" style="86" bestFit="1" customWidth="1"/>
    <col min="12759" max="12761" width="0" style="86" hidden="1" customWidth="1"/>
    <col min="12762" max="12762" width="9.85546875" style="86" bestFit="1" customWidth="1"/>
    <col min="12763" max="12765" width="0" style="86" hidden="1" customWidth="1"/>
    <col min="12766" max="12766" width="9.85546875" style="86" bestFit="1" customWidth="1"/>
    <col min="12767" max="12767" width="9.42578125" style="86" customWidth="1"/>
    <col min="12768" max="12768" width="9.85546875" style="86" bestFit="1" customWidth="1"/>
    <col min="12769" max="12769" width="9.42578125" style="86" customWidth="1"/>
    <col min="12770" max="12770" width="9.85546875" style="86" bestFit="1" customWidth="1"/>
    <col min="12771" max="12771" width="9.42578125" style="86" customWidth="1"/>
    <col min="12772" max="13009" width="9.140625" style="86"/>
    <col min="13010" max="13010" width="48.5703125" style="86" customWidth="1"/>
    <col min="13011" max="13013" width="0" style="86" hidden="1" customWidth="1"/>
    <col min="13014" max="13014" width="9.85546875" style="86" bestFit="1" customWidth="1"/>
    <col min="13015" max="13017" width="0" style="86" hidden="1" customWidth="1"/>
    <col min="13018" max="13018" width="9.85546875" style="86" bestFit="1" customWidth="1"/>
    <col min="13019" max="13021" width="0" style="86" hidden="1" customWidth="1"/>
    <col min="13022" max="13022" width="9.85546875" style="86" bestFit="1" customWidth="1"/>
    <col min="13023" max="13023" width="9.42578125" style="86" customWidth="1"/>
    <col min="13024" max="13024" width="9.85546875" style="86" bestFit="1" customWidth="1"/>
    <col min="13025" max="13025" width="9.42578125" style="86" customWidth="1"/>
    <col min="13026" max="13026" width="9.85546875" style="86" bestFit="1" customWidth="1"/>
    <col min="13027" max="13027" width="9.42578125" style="86" customWidth="1"/>
    <col min="13028" max="13265" width="9.140625" style="86"/>
    <col min="13266" max="13266" width="48.5703125" style="86" customWidth="1"/>
    <col min="13267" max="13269" width="0" style="86" hidden="1" customWidth="1"/>
    <col min="13270" max="13270" width="9.85546875" style="86" bestFit="1" customWidth="1"/>
    <col min="13271" max="13273" width="0" style="86" hidden="1" customWidth="1"/>
    <col min="13274" max="13274" width="9.85546875" style="86" bestFit="1" customWidth="1"/>
    <col min="13275" max="13277" width="0" style="86" hidden="1" customWidth="1"/>
    <col min="13278" max="13278" width="9.85546875" style="86" bestFit="1" customWidth="1"/>
    <col min="13279" max="13279" width="9.42578125" style="86" customWidth="1"/>
    <col min="13280" max="13280" width="9.85546875" style="86" bestFit="1" customWidth="1"/>
    <col min="13281" max="13281" width="9.42578125" style="86" customWidth="1"/>
    <col min="13282" max="13282" width="9.85546875" style="86" bestFit="1" customWidth="1"/>
    <col min="13283" max="13283" width="9.42578125" style="86" customWidth="1"/>
    <col min="13284" max="13521" width="9.140625" style="86"/>
    <col min="13522" max="13522" width="48.5703125" style="86" customWidth="1"/>
    <col min="13523" max="13525" width="0" style="86" hidden="1" customWidth="1"/>
    <col min="13526" max="13526" width="9.85546875" style="86" bestFit="1" customWidth="1"/>
    <col min="13527" max="13529" width="0" style="86" hidden="1" customWidth="1"/>
    <col min="13530" max="13530" width="9.85546875" style="86" bestFit="1" customWidth="1"/>
    <col min="13531" max="13533" width="0" style="86" hidden="1" customWidth="1"/>
    <col min="13534" max="13534" width="9.85546875" style="86" bestFit="1" customWidth="1"/>
    <col min="13535" max="13535" width="9.42578125" style="86" customWidth="1"/>
    <col min="13536" max="13536" width="9.85546875" style="86" bestFit="1" customWidth="1"/>
    <col min="13537" max="13537" width="9.42578125" style="86" customWidth="1"/>
    <col min="13538" max="13538" width="9.85546875" style="86" bestFit="1" customWidth="1"/>
    <col min="13539" max="13539" width="9.42578125" style="86" customWidth="1"/>
    <col min="13540" max="13777" width="9.140625" style="86"/>
    <col min="13778" max="13778" width="48.5703125" style="86" customWidth="1"/>
    <col min="13779" max="13781" width="0" style="86" hidden="1" customWidth="1"/>
    <col min="13782" max="13782" width="9.85546875" style="86" bestFit="1" customWidth="1"/>
    <col min="13783" max="13785" width="0" style="86" hidden="1" customWidth="1"/>
    <col min="13786" max="13786" width="9.85546875" style="86" bestFit="1" customWidth="1"/>
    <col min="13787" max="13789" width="0" style="86" hidden="1" customWidth="1"/>
    <col min="13790" max="13790" width="9.85546875" style="86" bestFit="1" customWidth="1"/>
    <col min="13791" max="13791" width="9.42578125" style="86" customWidth="1"/>
    <col min="13792" max="13792" width="9.85546875" style="86" bestFit="1" customWidth="1"/>
    <col min="13793" max="13793" width="9.42578125" style="86" customWidth="1"/>
    <col min="13794" max="13794" width="9.85546875" style="86" bestFit="1" customWidth="1"/>
    <col min="13795" max="13795" width="9.42578125" style="86" customWidth="1"/>
    <col min="13796" max="14033" width="9.140625" style="86"/>
    <col min="14034" max="14034" width="48.5703125" style="86" customWidth="1"/>
    <col min="14035" max="14037" width="0" style="86" hidden="1" customWidth="1"/>
    <col min="14038" max="14038" width="9.85546875" style="86" bestFit="1" customWidth="1"/>
    <col min="14039" max="14041" width="0" style="86" hidden="1" customWidth="1"/>
    <col min="14042" max="14042" width="9.85546875" style="86" bestFit="1" customWidth="1"/>
    <col min="14043" max="14045" width="0" style="86" hidden="1" customWidth="1"/>
    <col min="14046" max="14046" width="9.85546875" style="86" bestFit="1" customWidth="1"/>
    <col min="14047" max="14047" width="9.42578125" style="86" customWidth="1"/>
    <col min="14048" max="14048" width="9.85546875" style="86" bestFit="1" customWidth="1"/>
    <col min="14049" max="14049" width="9.42578125" style="86" customWidth="1"/>
    <col min="14050" max="14050" width="9.85546875" style="86" bestFit="1" customWidth="1"/>
    <col min="14051" max="14051" width="9.42578125" style="86" customWidth="1"/>
    <col min="14052" max="14289" width="9.140625" style="86"/>
    <col min="14290" max="14290" width="48.5703125" style="86" customWidth="1"/>
    <col min="14291" max="14293" width="0" style="86" hidden="1" customWidth="1"/>
    <col min="14294" max="14294" width="9.85546875" style="86" bestFit="1" customWidth="1"/>
    <col min="14295" max="14297" width="0" style="86" hidden="1" customWidth="1"/>
    <col min="14298" max="14298" width="9.85546875" style="86" bestFit="1" customWidth="1"/>
    <col min="14299" max="14301" width="0" style="86" hidden="1" customWidth="1"/>
    <col min="14302" max="14302" width="9.85546875" style="86" bestFit="1" customWidth="1"/>
    <col min="14303" max="14303" width="9.42578125" style="86" customWidth="1"/>
    <col min="14304" max="14304" width="9.85546875" style="86" bestFit="1" customWidth="1"/>
    <col min="14305" max="14305" width="9.42578125" style="86" customWidth="1"/>
    <col min="14306" max="14306" width="9.85546875" style="86" bestFit="1" customWidth="1"/>
    <col min="14307" max="14307" width="9.42578125" style="86" customWidth="1"/>
    <col min="14308" max="14545" width="9.140625" style="86"/>
    <col min="14546" max="14546" width="48.5703125" style="86" customWidth="1"/>
    <col min="14547" max="14549" width="0" style="86" hidden="1" customWidth="1"/>
    <col min="14550" max="14550" width="9.85546875" style="86" bestFit="1" customWidth="1"/>
    <col min="14551" max="14553" width="0" style="86" hidden="1" customWidth="1"/>
    <col min="14554" max="14554" width="9.85546875" style="86" bestFit="1" customWidth="1"/>
    <col min="14555" max="14557" width="0" style="86" hidden="1" customWidth="1"/>
    <col min="14558" max="14558" width="9.85546875" style="86" bestFit="1" customWidth="1"/>
    <col min="14559" max="14559" width="9.42578125" style="86" customWidth="1"/>
    <col min="14560" max="14560" width="9.85546875" style="86" bestFit="1" customWidth="1"/>
    <col min="14561" max="14561" width="9.42578125" style="86" customWidth="1"/>
    <col min="14562" max="14562" width="9.85546875" style="86" bestFit="1" customWidth="1"/>
    <col min="14563" max="14563" width="9.42578125" style="86" customWidth="1"/>
    <col min="14564" max="14801" width="9.140625" style="86"/>
    <col min="14802" max="14802" width="48.5703125" style="86" customWidth="1"/>
    <col min="14803" max="14805" width="0" style="86" hidden="1" customWidth="1"/>
    <col min="14806" max="14806" width="9.85546875" style="86" bestFit="1" customWidth="1"/>
    <col min="14807" max="14809" width="0" style="86" hidden="1" customWidth="1"/>
    <col min="14810" max="14810" width="9.85546875" style="86" bestFit="1" customWidth="1"/>
    <col min="14811" max="14813" width="0" style="86" hidden="1" customWidth="1"/>
    <col min="14814" max="14814" width="9.85546875" style="86" bestFit="1" customWidth="1"/>
    <col min="14815" max="14815" width="9.42578125" style="86" customWidth="1"/>
    <col min="14816" max="14816" width="9.85546875" style="86" bestFit="1" customWidth="1"/>
    <col min="14817" max="14817" width="9.42578125" style="86" customWidth="1"/>
    <col min="14818" max="14818" width="9.85546875" style="86" bestFit="1" customWidth="1"/>
    <col min="14819" max="14819" width="9.42578125" style="86" customWidth="1"/>
    <col min="14820" max="15057" width="9.140625" style="86"/>
    <col min="15058" max="15058" width="48.5703125" style="86" customWidth="1"/>
    <col min="15059" max="15061" width="0" style="86" hidden="1" customWidth="1"/>
    <col min="15062" max="15062" width="9.85546875" style="86" bestFit="1" customWidth="1"/>
    <col min="15063" max="15065" width="0" style="86" hidden="1" customWidth="1"/>
    <col min="15066" max="15066" width="9.85546875" style="86" bestFit="1" customWidth="1"/>
    <col min="15067" max="15069" width="0" style="86" hidden="1" customWidth="1"/>
    <col min="15070" max="15070" width="9.85546875" style="86" bestFit="1" customWidth="1"/>
    <col min="15071" max="15071" width="9.42578125" style="86" customWidth="1"/>
    <col min="15072" max="15072" width="9.85546875" style="86" bestFit="1" customWidth="1"/>
    <col min="15073" max="15073" width="9.42578125" style="86" customWidth="1"/>
    <col min="15074" max="15074" width="9.85546875" style="86" bestFit="1" customWidth="1"/>
    <col min="15075" max="15075" width="9.42578125" style="86" customWidth="1"/>
    <col min="15076" max="15313" width="9.140625" style="86"/>
    <col min="15314" max="15314" width="48.5703125" style="86" customWidth="1"/>
    <col min="15315" max="15317" width="0" style="86" hidden="1" customWidth="1"/>
    <col min="15318" max="15318" width="9.85546875" style="86" bestFit="1" customWidth="1"/>
    <col min="15319" max="15321" width="0" style="86" hidden="1" customWidth="1"/>
    <col min="15322" max="15322" width="9.85546875" style="86" bestFit="1" customWidth="1"/>
    <col min="15323" max="15325" width="0" style="86" hidden="1" customWidth="1"/>
    <col min="15326" max="15326" width="9.85546875" style="86" bestFit="1" customWidth="1"/>
    <col min="15327" max="15327" width="9.42578125" style="86" customWidth="1"/>
    <col min="15328" max="15328" width="9.85546875" style="86" bestFit="1" customWidth="1"/>
    <col min="15329" max="15329" width="9.42578125" style="86" customWidth="1"/>
    <col min="15330" max="15330" width="9.85546875" style="86" bestFit="1" customWidth="1"/>
    <col min="15331" max="15331" width="9.42578125" style="86" customWidth="1"/>
    <col min="15332" max="15569" width="9.140625" style="86"/>
    <col min="15570" max="15570" width="48.5703125" style="86" customWidth="1"/>
    <col min="15571" max="15573" width="0" style="86" hidden="1" customWidth="1"/>
    <col min="15574" max="15574" width="9.85546875" style="86" bestFit="1" customWidth="1"/>
    <col min="15575" max="15577" width="0" style="86" hidden="1" customWidth="1"/>
    <col min="15578" max="15578" width="9.85546875" style="86" bestFit="1" customWidth="1"/>
    <col min="15579" max="15581" width="0" style="86" hidden="1" customWidth="1"/>
    <col min="15582" max="15582" width="9.85546875" style="86" bestFit="1" customWidth="1"/>
    <col min="15583" max="15583" width="9.42578125" style="86" customWidth="1"/>
    <col min="15584" max="15584" width="9.85546875" style="86" bestFit="1" customWidth="1"/>
    <col min="15585" max="15585" width="9.42578125" style="86" customWidth="1"/>
    <col min="15586" max="15586" width="9.85546875" style="86" bestFit="1" customWidth="1"/>
    <col min="15587" max="15587" width="9.42578125" style="86" customWidth="1"/>
    <col min="15588" max="15825" width="9.140625" style="86"/>
    <col min="15826" max="15826" width="48.5703125" style="86" customWidth="1"/>
    <col min="15827" max="15829" width="0" style="86" hidden="1" customWidth="1"/>
    <col min="15830" max="15830" width="9.85546875" style="86" bestFit="1" customWidth="1"/>
    <col min="15831" max="15833" width="0" style="86" hidden="1" customWidth="1"/>
    <col min="15834" max="15834" width="9.85546875" style="86" bestFit="1" customWidth="1"/>
    <col min="15835" max="15837" width="0" style="86" hidden="1" customWidth="1"/>
    <col min="15838" max="15838" width="9.85546875" style="86" bestFit="1" customWidth="1"/>
    <col min="15839" max="15839" width="9.42578125" style="86" customWidth="1"/>
    <col min="15840" max="15840" width="9.85546875" style="86" bestFit="1" customWidth="1"/>
    <col min="15841" max="15841" width="9.42578125" style="86" customWidth="1"/>
    <col min="15842" max="15842" width="9.85546875" style="86" bestFit="1" customWidth="1"/>
    <col min="15843" max="15843" width="9.42578125" style="86" customWidth="1"/>
    <col min="15844" max="16081" width="9.140625" style="86"/>
    <col min="16082" max="16082" width="48.5703125" style="86" customWidth="1"/>
    <col min="16083" max="16085" width="0" style="86" hidden="1" customWidth="1"/>
    <col min="16086" max="16086" width="9.85546875" style="86" bestFit="1" customWidth="1"/>
    <col min="16087" max="16089" width="0" style="86" hidden="1" customWidth="1"/>
    <col min="16090" max="16090" width="9.85546875" style="86" bestFit="1" customWidth="1"/>
    <col min="16091" max="16093" width="0" style="86" hidden="1" customWidth="1"/>
    <col min="16094" max="16094" width="9.85546875" style="86" bestFit="1" customWidth="1"/>
    <col min="16095" max="16095" width="9.42578125" style="86" customWidth="1"/>
    <col min="16096" max="16096" width="9.85546875" style="86" bestFit="1" customWidth="1"/>
    <col min="16097" max="16097" width="9.42578125" style="86" customWidth="1"/>
    <col min="16098" max="16098" width="9.85546875" style="86" bestFit="1" customWidth="1"/>
    <col min="16099" max="16099" width="9.42578125" style="86" customWidth="1"/>
    <col min="16100" max="16384" width="9.140625" style="86"/>
  </cols>
  <sheetData>
    <row r="1" spans="1:16" ht="14.25" x14ac:dyDescent="0.2">
      <c r="A1" s="482" t="s">
        <v>190</v>
      </c>
    </row>
    <row r="3" spans="1:16" x14ac:dyDescent="0.2">
      <c r="A3" s="29" t="s">
        <v>113</v>
      </c>
    </row>
    <row r="4" spans="1:16" ht="15" customHeight="1" x14ac:dyDescent="0.2">
      <c r="A4" s="83"/>
      <c r="B4" s="91">
        <v>2003</v>
      </c>
      <c r="C4" s="91">
        <v>2004</v>
      </c>
      <c r="D4" s="91">
        <v>2005</v>
      </c>
      <c r="E4" s="91">
        <v>2006</v>
      </c>
      <c r="F4" s="91">
        <v>2007</v>
      </c>
      <c r="G4" s="91">
        <v>2008</v>
      </c>
      <c r="H4" s="91">
        <v>2009</v>
      </c>
      <c r="I4" s="91">
        <v>2010</v>
      </c>
      <c r="J4" s="91">
        <v>2011</v>
      </c>
      <c r="K4" s="91">
        <v>2012</v>
      </c>
      <c r="L4" s="91">
        <v>2013</v>
      </c>
      <c r="M4" s="91">
        <v>2014</v>
      </c>
      <c r="N4" s="91">
        <v>2015</v>
      </c>
      <c r="O4" s="91">
        <v>2016</v>
      </c>
      <c r="P4" s="92">
        <v>2017</v>
      </c>
    </row>
    <row r="5" spans="1:16" ht="13.5" customHeight="1" x14ac:dyDescent="0.2">
      <c r="A5" s="74" t="s">
        <v>114</v>
      </c>
      <c r="B5" s="244">
        <v>-1536.6673922464352</v>
      </c>
      <c r="C5" s="244">
        <v>-1838.5094074944168</v>
      </c>
      <c r="D5" s="244">
        <v>-2035.9028338706671</v>
      </c>
      <c r="E5" s="244">
        <v>-2335.7704724090991</v>
      </c>
      <c r="F5" s="244">
        <v>-2984.3379761723972</v>
      </c>
      <c r="G5" s="244">
        <v>-3481.7902554436591</v>
      </c>
      <c r="H5" s="244">
        <v>-3721.8987542341101</v>
      </c>
      <c r="I5" s="244">
        <v>-3783.7515155027513</v>
      </c>
      <c r="J5" s="244">
        <v>-4119.5374544119668</v>
      </c>
      <c r="K5" s="244">
        <v>-4196.8317418552824</v>
      </c>
      <c r="L5" s="244">
        <v>-4337.6454438387991</v>
      </c>
      <c r="M5" s="244">
        <v>-4301.5640910190159</v>
      </c>
      <c r="N5" s="244">
        <v>-4648.7209745810014</v>
      </c>
      <c r="O5" s="244">
        <v>-5024.5897205443016</v>
      </c>
      <c r="P5" s="245">
        <v>-4961.9788046124559</v>
      </c>
    </row>
    <row r="6" spans="1:16" ht="13.5" customHeight="1" x14ac:dyDescent="0.2">
      <c r="A6" s="75" t="s">
        <v>115</v>
      </c>
      <c r="B6" s="339">
        <v>245.03600833535904</v>
      </c>
      <c r="C6" s="339">
        <v>278.63454147267981</v>
      </c>
      <c r="D6" s="339">
        <v>387.35671053806846</v>
      </c>
      <c r="E6" s="339">
        <v>460.34253885769954</v>
      </c>
      <c r="F6" s="339">
        <v>606.19655095153485</v>
      </c>
      <c r="G6" s="339">
        <v>689.94294622877749</v>
      </c>
      <c r="H6" s="339">
        <v>687.18738212536744</v>
      </c>
      <c r="I6" s="339">
        <v>921.75352871172731</v>
      </c>
      <c r="J6" s="339">
        <v>1157.2419996691399</v>
      </c>
      <c r="K6" s="339">
        <v>1300.5720162115883</v>
      </c>
      <c r="L6" s="339">
        <v>1477.7060641938174</v>
      </c>
      <c r="M6" s="339">
        <v>1495.5816178364569</v>
      </c>
      <c r="N6" s="339">
        <v>1643.6521743038538</v>
      </c>
      <c r="O6" s="339">
        <v>1899.9516037960052</v>
      </c>
      <c r="P6" s="340">
        <v>2157.4018855401569</v>
      </c>
    </row>
    <row r="7" spans="1:16" ht="13.5" customHeight="1" x14ac:dyDescent="0.2">
      <c r="A7" s="76" t="s">
        <v>116</v>
      </c>
      <c r="B7" s="248">
        <v>84.933497403459754</v>
      </c>
      <c r="C7" s="248">
        <v>80.257228889251337</v>
      </c>
      <c r="D7" s="248">
        <v>132.8152187276778</v>
      </c>
      <c r="E7" s="248">
        <v>123.22155216995426</v>
      </c>
      <c r="F7" s="248">
        <v>158.21418621428893</v>
      </c>
      <c r="G7" s="248">
        <v>182.22960045182521</v>
      </c>
      <c r="H7" s="248">
        <v>244.15960045182521</v>
      </c>
      <c r="I7" s="248">
        <v>333.56055439565728</v>
      </c>
      <c r="J7" s="248">
        <v>393.56327029234984</v>
      </c>
      <c r="K7" s="248">
        <v>533.57355380797844</v>
      </c>
      <c r="L7" s="248">
        <v>617.82574624537358</v>
      </c>
      <c r="M7" s="248">
        <v>475.61737405653048</v>
      </c>
      <c r="N7" s="248">
        <v>654.99200127858751</v>
      </c>
      <c r="O7" s="248">
        <v>811.94482715025242</v>
      </c>
      <c r="P7" s="249">
        <v>967.61169229394864</v>
      </c>
    </row>
    <row r="8" spans="1:16" ht="13.5" customHeight="1" x14ac:dyDescent="0.2">
      <c r="A8" s="76" t="s">
        <v>128</v>
      </c>
      <c r="B8" s="248">
        <v>0.60659440622190741</v>
      </c>
      <c r="C8" s="248">
        <v>0.60276352960365376</v>
      </c>
      <c r="D8" s="248">
        <v>0.59845766853716775</v>
      </c>
      <c r="E8" s="248">
        <v>0.57934722047402398</v>
      </c>
      <c r="F8" s="248">
        <v>0.55268157695223641</v>
      </c>
      <c r="G8" s="248">
        <v>0.71268157695223655</v>
      </c>
      <c r="H8" s="248">
        <v>2.8052586769522398</v>
      </c>
      <c r="I8" s="248">
        <v>22.288257999999999</v>
      </c>
      <c r="J8" s="248">
        <v>41.372605999999998</v>
      </c>
      <c r="K8" s="248">
        <v>54.205800000000004</v>
      </c>
      <c r="L8" s="248">
        <v>97.696001950505604</v>
      </c>
      <c r="M8" s="248">
        <v>143.92297186070869</v>
      </c>
      <c r="N8" s="248">
        <v>195.89893301255901</v>
      </c>
      <c r="O8" s="248">
        <v>239.58588972258102</v>
      </c>
      <c r="P8" s="249">
        <v>284.68528481250701</v>
      </c>
    </row>
    <row r="9" spans="1:16" x14ac:dyDescent="0.2">
      <c r="A9" s="77" t="s">
        <v>117</v>
      </c>
      <c r="B9" s="248">
        <v>0.60659440622190741</v>
      </c>
      <c r="C9" s="248">
        <v>0.60276352960365376</v>
      </c>
      <c r="D9" s="248">
        <v>0.59845766853716775</v>
      </c>
      <c r="E9" s="248">
        <v>0.57934722047402398</v>
      </c>
      <c r="F9" s="248">
        <v>0.55268157695223641</v>
      </c>
      <c r="G9" s="248">
        <v>0.71268157695223655</v>
      </c>
      <c r="H9" s="248">
        <v>2.8052586769522398</v>
      </c>
      <c r="I9" s="248">
        <v>16.350999999999999</v>
      </c>
      <c r="J9" s="248">
        <v>41.372605999999998</v>
      </c>
      <c r="K9" s="248">
        <v>54.205800000000004</v>
      </c>
      <c r="L9" s="248">
        <v>97.696001950505604</v>
      </c>
      <c r="M9" s="248">
        <v>143.92297186070869</v>
      </c>
      <c r="N9" s="248">
        <v>188.07980136031401</v>
      </c>
      <c r="O9" s="248">
        <v>229.29143642906101</v>
      </c>
      <c r="P9" s="249">
        <v>271.508944531655</v>
      </c>
    </row>
    <row r="10" spans="1:16" ht="13.5" customHeight="1" x14ac:dyDescent="0.2">
      <c r="A10" s="77" t="s">
        <v>141</v>
      </c>
      <c r="B10" s="248">
        <v>0</v>
      </c>
      <c r="C10" s="248">
        <v>0</v>
      </c>
      <c r="D10" s="248">
        <v>0</v>
      </c>
      <c r="E10" s="248">
        <v>0</v>
      </c>
      <c r="F10" s="248">
        <v>0</v>
      </c>
      <c r="G10" s="248">
        <v>0</v>
      </c>
      <c r="H10" s="248">
        <v>0</v>
      </c>
      <c r="I10" s="248">
        <v>5.9372579999999999</v>
      </c>
      <c r="J10" s="248">
        <v>0</v>
      </c>
      <c r="K10" s="248">
        <v>0</v>
      </c>
      <c r="L10" s="248">
        <v>0</v>
      </c>
      <c r="M10" s="248">
        <v>0</v>
      </c>
      <c r="N10" s="248">
        <v>7.8191316522450007</v>
      </c>
      <c r="O10" s="248">
        <v>10.294453293520002</v>
      </c>
      <c r="P10" s="249">
        <v>13.176340280851999</v>
      </c>
    </row>
    <row r="11" spans="1:16" ht="13.5" customHeight="1" x14ac:dyDescent="0.2">
      <c r="A11" s="76" t="s">
        <v>145</v>
      </c>
      <c r="B11" s="248">
        <v>159.49591652567739</v>
      </c>
      <c r="C11" s="248">
        <v>197.77454905382484</v>
      </c>
      <c r="D11" s="248">
        <v>253.9430341418535</v>
      </c>
      <c r="E11" s="248">
        <v>336.54163946727124</v>
      </c>
      <c r="F11" s="248">
        <v>447.42968316029362</v>
      </c>
      <c r="G11" s="248">
        <v>507.00066420000002</v>
      </c>
      <c r="H11" s="248">
        <v>440.22252299658999</v>
      </c>
      <c r="I11" s="248">
        <v>565.90471631606999</v>
      </c>
      <c r="J11" s="248">
        <v>722.30612337678997</v>
      </c>
      <c r="K11" s="248">
        <v>712.79266240360994</v>
      </c>
      <c r="L11" s="248">
        <v>762.18431599793837</v>
      </c>
      <c r="M11" s="248">
        <v>876.04127191921771</v>
      </c>
      <c r="N11" s="248">
        <v>792.76124001270716</v>
      </c>
      <c r="O11" s="248">
        <v>848.42088692317191</v>
      </c>
      <c r="P11" s="249">
        <v>905.10490843370121</v>
      </c>
    </row>
    <row r="12" spans="1:16" ht="13.5" customHeight="1" x14ac:dyDescent="0.2">
      <c r="A12" s="84" t="s">
        <v>146</v>
      </c>
      <c r="B12" s="248">
        <v>0</v>
      </c>
      <c r="C12" s="248">
        <v>0</v>
      </c>
      <c r="D12" s="248">
        <v>0</v>
      </c>
      <c r="E12" s="248">
        <v>0</v>
      </c>
      <c r="F12" s="248">
        <v>0</v>
      </c>
      <c r="G12" s="248">
        <v>0</v>
      </c>
      <c r="H12" s="248">
        <v>0</v>
      </c>
      <c r="I12" s="248">
        <v>0</v>
      </c>
      <c r="J12" s="248">
        <v>0</v>
      </c>
      <c r="K12" s="248">
        <v>0</v>
      </c>
      <c r="L12" s="248">
        <v>0.89504047223843197</v>
      </c>
      <c r="M12" s="248">
        <v>0.91424991948784462</v>
      </c>
      <c r="N12" s="248">
        <v>0.9945370786772243</v>
      </c>
      <c r="O12" s="248">
        <v>1.1545105170361023</v>
      </c>
      <c r="P12" s="249">
        <v>2.7511297968635904</v>
      </c>
    </row>
    <row r="13" spans="1:16" ht="13.5" customHeight="1" x14ac:dyDescent="0.2">
      <c r="A13" s="78" t="s">
        <v>147</v>
      </c>
      <c r="B13" s="248">
        <v>0.30089643369318891</v>
      </c>
      <c r="C13" s="248">
        <v>0</v>
      </c>
      <c r="D13" s="248">
        <v>0</v>
      </c>
      <c r="E13" s="248">
        <v>0.20501146727127983</v>
      </c>
      <c r="F13" s="248">
        <v>0.39341127029358708</v>
      </c>
      <c r="G13" s="248">
        <v>0.23</v>
      </c>
      <c r="H13" s="248">
        <v>2.3E-2</v>
      </c>
      <c r="I13" s="248">
        <v>4.5887999999999998E-2</v>
      </c>
      <c r="J13" s="248">
        <v>5.2195999999999999E-2</v>
      </c>
      <c r="K13" s="248">
        <v>9.9918000000000007E-2</v>
      </c>
      <c r="L13" s="248">
        <v>0.16834299999999999</v>
      </c>
      <c r="M13" s="248">
        <v>0.23013</v>
      </c>
      <c r="N13" s="248">
        <v>0.137876</v>
      </c>
      <c r="O13" s="248">
        <v>0.17413100000000001</v>
      </c>
      <c r="P13" s="249">
        <v>0.13069800000000001</v>
      </c>
    </row>
    <row r="14" spans="1:16" ht="13.5" customHeight="1" x14ac:dyDescent="0.2">
      <c r="A14" s="78" t="s">
        <v>151</v>
      </c>
      <c r="B14" s="248">
        <v>1.2083872736082852</v>
      </c>
      <c r="C14" s="248">
        <v>1.228674</v>
      </c>
      <c r="D14" s="248">
        <v>0.30000000000000004</v>
      </c>
      <c r="E14" s="248">
        <v>0.249999</v>
      </c>
      <c r="F14" s="248">
        <v>1.8794180000000067</v>
      </c>
      <c r="G14" s="248">
        <v>5.0036409999999965</v>
      </c>
      <c r="H14" s="248">
        <v>5.6544449999999946</v>
      </c>
      <c r="I14" s="248">
        <v>22.821843459999997</v>
      </c>
      <c r="J14" s="248">
        <v>25.337114740000001</v>
      </c>
      <c r="K14" s="248">
        <v>28.573805830000001</v>
      </c>
      <c r="L14" s="248">
        <v>30.799067579999999</v>
      </c>
      <c r="M14" s="248">
        <v>32.16101913</v>
      </c>
      <c r="N14" s="248">
        <v>34.257484490000003</v>
      </c>
      <c r="O14" s="248">
        <v>37.5231052534659</v>
      </c>
      <c r="P14" s="249">
        <v>43.414227760047723</v>
      </c>
    </row>
    <row r="15" spans="1:16" ht="13.5" customHeight="1" x14ac:dyDescent="0.2">
      <c r="A15" s="85" t="s">
        <v>142</v>
      </c>
      <c r="B15" s="248">
        <v>1.2083872736082852</v>
      </c>
      <c r="C15" s="248">
        <v>0</v>
      </c>
      <c r="D15" s="248">
        <v>0.2</v>
      </c>
      <c r="E15" s="248">
        <v>0</v>
      </c>
      <c r="F15" s="248">
        <v>0.31000000000000005</v>
      </c>
      <c r="G15" s="248">
        <v>0.88160000000000016</v>
      </c>
      <c r="H15" s="248">
        <v>0.26145000000000013</v>
      </c>
      <c r="I15" s="248">
        <v>4.8784993300000004</v>
      </c>
      <c r="J15" s="248">
        <v>5.2127551700000003</v>
      </c>
      <c r="K15" s="248">
        <v>5.3879791200000007</v>
      </c>
      <c r="L15" s="248">
        <v>6.5605990200000006</v>
      </c>
      <c r="M15" s="248">
        <v>7.3208101299999999</v>
      </c>
      <c r="N15" s="248">
        <v>7.2611146500000006</v>
      </c>
      <c r="O15" s="248">
        <v>8.1666811800000012</v>
      </c>
      <c r="P15" s="249">
        <v>9.5897496900000014</v>
      </c>
    </row>
    <row r="16" spans="1:16" ht="13.5" customHeight="1" x14ac:dyDescent="0.2">
      <c r="A16" s="85" t="s">
        <v>143</v>
      </c>
      <c r="B16" s="248">
        <v>0</v>
      </c>
      <c r="C16" s="248">
        <v>1.228674</v>
      </c>
      <c r="D16" s="248">
        <v>0.1</v>
      </c>
      <c r="E16" s="248">
        <v>0.249999</v>
      </c>
      <c r="F16" s="248">
        <v>1.5694180000000066</v>
      </c>
      <c r="G16" s="248">
        <v>4.1220409999999958</v>
      </c>
      <c r="H16" s="248">
        <v>5.3929949999999947</v>
      </c>
      <c r="I16" s="248">
        <v>17.943344129999996</v>
      </c>
      <c r="J16" s="248">
        <v>20.124359569999999</v>
      </c>
      <c r="K16" s="248">
        <v>23.185826710000001</v>
      </c>
      <c r="L16" s="248">
        <v>24.238468559999998</v>
      </c>
      <c r="M16" s="248">
        <v>24.840208999999998</v>
      </c>
      <c r="N16" s="248">
        <v>26.99636984</v>
      </c>
      <c r="O16" s="248">
        <v>29.356424073465902</v>
      </c>
      <c r="P16" s="249">
        <v>33.824478070047718</v>
      </c>
    </row>
    <row r="17" spans="1:16" ht="13.5" customHeight="1" x14ac:dyDescent="0.2">
      <c r="A17" s="78" t="s">
        <v>157</v>
      </c>
      <c r="B17" s="248">
        <v>155.47382749444876</v>
      </c>
      <c r="C17" s="248">
        <v>196.11573005382482</v>
      </c>
      <c r="D17" s="248">
        <v>253.17872414185348</v>
      </c>
      <c r="E17" s="248">
        <v>335.48348299999998</v>
      </c>
      <c r="F17" s="248">
        <v>444.28706089000002</v>
      </c>
      <c r="G17" s="248">
        <v>478.11504920000004</v>
      </c>
      <c r="H17" s="248">
        <v>408.77687399658998</v>
      </c>
      <c r="I17" s="248">
        <v>543.03698485607003</v>
      </c>
      <c r="J17" s="248">
        <v>696.91681263678993</v>
      </c>
      <c r="K17" s="248">
        <v>684.11893857360997</v>
      </c>
      <c r="L17" s="248">
        <v>730.32186494569999</v>
      </c>
      <c r="M17" s="248">
        <v>842.73587286972986</v>
      </c>
      <c r="N17" s="248">
        <v>757.37134244402989</v>
      </c>
      <c r="O17" s="248">
        <v>809.56914015266989</v>
      </c>
      <c r="P17" s="249">
        <v>858.80885287678996</v>
      </c>
    </row>
    <row r="18" spans="1:16" ht="13.5" customHeight="1" x14ac:dyDescent="0.2">
      <c r="A18" s="85" t="s">
        <v>142</v>
      </c>
      <c r="B18" s="248">
        <v>155.17773259959111</v>
      </c>
      <c r="C18" s="248">
        <v>196.11573005382482</v>
      </c>
      <c r="D18" s="248">
        <v>252.79072314185348</v>
      </c>
      <c r="E18" s="248">
        <v>334.82</v>
      </c>
      <c r="F18" s="248">
        <v>443.51484489000001</v>
      </c>
      <c r="G18" s="248">
        <v>477.14335820000002</v>
      </c>
      <c r="H18" s="248">
        <v>408.19385899659</v>
      </c>
      <c r="I18" s="248">
        <v>542.70098414607003</v>
      </c>
      <c r="J18" s="248">
        <v>696.59558843678997</v>
      </c>
      <c r="K18" s="248">
        <v>683.79771437361001</v>
      </c>
      <c r="L18" s="248">
        <v>730.00064074570003</v>
      </c>
      <c r="M18" s="248">
        <v>842.4146486697299</v>
      </c>
      <c r="N18" s="248">
        <v>757.14781890402992</v>
      </c>
      <c r="O18" s="248">
        <v>809.34561661266991</v>
      </c>
      <c r="P18" s="249">
        <v>858.58532933678998</v>
      </c>
    </row>
    <row r="19" spans="1:16" ht="13.5" customHeight="1" x14ac:dyDescent="0.2">
      <c r="A19" s="85" t="s">
        <v>143</v>
      </c>
      <c r="B19" s="248">
        <v>0.29609489485765927</v>
      </c>
      <c r="C19" s="248">
        <v>0</v>
      </c>
      <c r="D19" s="248">
        <v>0.38800099999999998</v>
      </c>
      <c r="E19" s="248">
        <v>0.66348300000000004</v>
      </c>
      <c r="F19" s="248">
        <v>0.77221600000000001</v>
      </c>
      <c r="G19" s="248">
        <v>0.97169100000000008</v>
      </c>
      <c r="H19" s="248">
        <v>0.58301499999999984</v>
      </c>
      <c r="I19" s="248">
        <v>0.33600071000000004</v>
      </c>
      <c r="J19" s="248">
        <v>0.32122420000000002</v>
      </c>
      <c r="K19" s="248">
        <v>0.32122420000000002</v>
      </c>
      <c r="L19" s="248">
        <v>0.32122420000000002</v>
      </c>
      <c r="M19" s="248">
        <v>0.32122420000000002</v>
      </c>
      <c r="N19" s="248">
        <v>0.22352354000000002</v>
      </c>
      <c r="O19" s="248">
        <v>0.22352354000000002</v>
      </c>
      <c r="P19" s="249">
        <v>0.22352354000000002</v>
      </c>
    </row>
    <row r="20" spans="1:16" ht="13.5" customHeight="1" x14ac:dyDescent="0.2">
      <c r="A20" s="78" t="s">
        <v>158</v>
      </c>
      <c r="B20" s="248">
        <v>2.5128053239271626</v>
      </c>
      <c r="C20" s="248">
        <v>0.430145</v>
      </c>
      <c r="D20" s="248">
        <v>0.46431</v>
      </c>
      <c r="E20" s="248">
        <v>0.60314599999999996</v>
      </c>
      <c r="F20" s="248">
        <v>0.86979299999999826</v>
      </c>
      <c r="G20" s="248">
        <v>23.651973999999999</v>
      </c>
      <c r="H20" s="248">
        <v>25.768203999999997</v>
      </c>
      <c r="I20" s="248">
        <v>0</v>
      </c>
      <c r="J20" s="248">
        <v>0</v>
      </c>
      <c r="K20" s="248">
        <v>0</v>
      </c>
      <c r="L20" s="248">
        <v>0</v>
      </c>
      <c r="M20" s="248">
        <v>0</v>
      </c>
      <c r="N20" s="248">
        <v>0</v>
      </c>
      <c r="O20" s="248">
        <v>0</v>
      </c>
      <c r="P20" s="249">
        <v>0</v>
      </c>
    </row>
    <row r="21" spans="1:16" ht="13.5" customHeight="1" x14ac:dyDescent="0.2">
      <c r="A21" s="79" t="s">
        <v>176</v>
      </c>
      <c r="B21" s="339">
        <v>1781.7034005817943</v>
      </c>
      <c r="C21" s="339">
        <v>2117.1439489670965</v>
      </c>
      <c r="D21" s="339">
        <v>2423.2595444087356</v>
      </c>
      <c r="E21" s="339">
        <v>2796.1130112667988</v>
      </c>
      <c r="F21" s="339">
        <v>3590.5345271239321</v>
      </c>
      <c r="G21" s="339">
        <v>4171.7332016724367</v>
      </c>
      <c r="H21" s="339">
        <v>4409.0861363594777</v>
      </c>
      <c r="I21" s="339">
        <v>4705.5050442144784</v>
      </c>
      <c r="J21" s="339">
        <v>5276.7794540811065</v>
      </c>
      <c r="K21" s="339">
        <v>5497.403758066871</v>
      </c>
      <c r="L21" s="339">
        <v>5815.351508032616</v>
      </c>
      <c r="M21" s="339">
        <v>5797.1457088554725</v>
      </c>
      <c r="N21" s="339">
        <v>6292.3731488848553</v>
      </c>
      <c r="O21" s="339">
        <v>6924.5413243403073</v>
      </c>
      <c r="P21" s="340">
        <v>7119.3806901526123</v>
      </c>
    </row>
    <row r="22" spans="1:16" ht="13.5" customHeight="1" x14ac:dyDescent="0.2">
      <c r="A22" s="76" t="s">
        <v>116</v>
      </c>
      <c r="B22" s="252">
        <v>1198.500491053642</v>
      </c>
      <c r="C22" s="252">
        <v>1501.350513891698</v>
      </c>
      <c r="D22" s="252">
        <v>1682.5415370599512</v>
      </c>
      <c r="E22" s="252">
        <v>2003.5072019093045</v>
      </c>
      <c r="F22" s="252">
        <v>2404.1131828645007</v>
      </c>
      <c r="G22" s="252">
        <v>2787.2294452869037</v>
      </c>
      <c r="H22" s="252">
        <v>3000.4087057853876</v>
      </c>
      <c r="I22" s="252">
        <v>3182.5792118574591</v>
      </c>
      <c r="J22" s="252">
        <v>3522.7232221760419</v>
      </c>
      <c r="K22" s="252">
        <v>3714.9878580741906</v>
      </c>
      <c r="L22" s="252">
        <v>4014.7644870009799</v>
      </c>
      <c r="M22" s="252">
        <v>3871.0066942136818</v>
      </c>
      <c r="N22" s="252">
        <v>4405.2392847813762</v>
      </c>
      <c r="O22" s="252">
        <v>4807.4464412840171</v>
      </c>
      <c r="P22" s="253">
        <v>4973.4420994318343</v>
      </c>
    </row>
    <row r="23" spans="1:16" ht="13.5" customHeight="1" x14ac:dyDescent="0.2">
      <c r="A23" s="76" t="s">
        <v>128</v>
      </c>
      <c r="B23" s="248">
        <v>54.321409359291657</v>
      </c>
      <c r="C23" s="248">
        <v>15.388846941771325</v>
      </c>
      <c r="D23" s="248">
        <v>19.705024026650147</v>
      </c>
      <c r="E23" s="248">
        <v>5.917238386833648</v>
      </c>
      <c r="F23" s="248">
        <v>70.712612944759613</v>
      </c>
      <c r="G23" s="248">
        <v>62.592612944759608</v>
      </c>
      <c r="H23" s="248">
        <v>61.688612944759612</v>
      </c>
      <c r="I23" s="248">
        <v>58.787212944759617</v>
      </c>
      <c r="J23" s="248">
        <v>51.460212944759618</v>
      </c>
      <c r="K23" s="248">
        <v>51.549772944759624</v>
      </c>
      <c r="L23" s="248">
        <v>37.612576469689266</v>
      </c>
      <c r="M23" s="248">
        <v>41.914288256285658</v>
      </c>
      <c r="N23" s="248">
        <v>37.150053803330508</v>
      </c>
      <c r="O23" s="248">
        <v>33.535698782717311</v>
      </c>
      <c r="P23" s="249">
        <v>45.172833271560684</v>
      </c>
    </row>
    <row r="24" spans="1:16" x14ac:dyDescent="0.2">
      <c r="A24" s="77" t="s">
        <v>117</v>
      </c>
      <c r="B24" s="248">
        <v>54.321409359291657</v>
      </c>
      <c r="C24" s="248">
        <v>15.388846941771325</v>
      </c>
      <c r="D24" s="248">
        <v>19.705024026650147</v>
      </c>
      <c r="E24" s="248">
        <v>5.917238386833648</v>
      </c>
      <c r="F24" s="248">
        <v>70.712612944759613</v>
      </c>
      <c r="G24" s="248">
        <v>62.592612944759608</v>
      </c>
      <c r="H24" s="248">
        <v>61.688612944759612</v>
      </c>
      <c r="I24" s="248">
        <v>58.108212944759615</v>
      </c>
      <c r="J24" s="248">
        <v>51.460212944759618</v>
      </c>
      <c r="K24" s="248">
        <v>51.549772944759624</v>
      </c>
      <c r="L24" s="248">
        <v>37.612576469689266</v>
      </c>
      <c r="M24" s="248">
        <v>41.914288256285658</v>
      </c>
      <c r="N24" s="248">
        <v>37.150053803330508</v>
      </c>
      <c r="O24" s="248">
        <v>33.535698782717311</v>
      </c>
      <c r="P24" s="249">
        <v>45.172833271560684</v>
      </c>
    </row>
    <row r="25" spans="1:16" ht="13.5" customHeight="1" x14ac:dyDescent="0.2">
      <c r="A25" s="77" t="s">
        <v>141</v>
      </c>
      <c r="B25" s="248">
        <v>0</v>
      </c>
      <c r="C25" s="248">
        <v>0</v>
      </c>
      <c r="D25" s="248">
        <v>0</v>
      </c>
      <c r="E25" s="248">
        <v>0</v>
      </c>
      <c r="F25" s="248">
        <v>0</v>
      </c>
      <c r="G25" s="248">
        <v>0</v>
      </c>
      <c r="H25" s="248">
        <v>0</v>
      </c>
      <c r="I25" s="248">
        <v>0.67900000000000005</v>
      </c>
      <c r="J25" s="248">
        <v>0</v>
      </c>
      <c r="K25" s="248">
        <v>0</v>
      </c>
      <c r="L25" s="248">
        <v>0</v>
      </c>
      <c r="M25" s="248">
        <v>0</v>
      </c>
      <c r="N25" s="248">
        <v>0</v>
      </c>
      <c r="O25" s="248">
        <v>0</v>
      </c>
      <c r="P25" s="249">
        <v>0</v>
      </c>
    </row>
    <row r="26" spans="1:16" ht="13.5" customHeight="1" x14ac:dyDescent="0.2">
      <c r="A26" s="76" t="s">
        <v>145</v>
      </c>
      <c r="B26" s="248">
        <v>528.88150016886061</v>
      </c>
      <c r="C26" s="248">
        <v>600.40458813362693</v>
      </c>
      <c r="D26" s="248">
        <v>721.01298332213435</v>
      </c>
      <c r="E26" s="248">
        <v>786.68857097066075</v>
      </c>
      <c r="F26" s="248">
        <v>1115.7087313146717</v>
      </c>
      <c r="G26" s="248">
        <v>1321.9111434407735</v>
      </c>
      <c r="H26" s="248">
        <v>1346.9888176293302</v>
      </c>
      <c r="I26" s="248">
        <v>1464.1386194122599</v>
      </c>
      <c r="J26" s="248">
        <v>1702.5960189603047</v>
      </c>
      <c r="K26" s="248">
        <v>1730.8661270479206</v>
      </c>
      <c r="L26" s="248">
        <v>1762.9744445619472</v>
      </c>
      <c r="M26" s="248">
        <v>1884.2247263855052</v>
      </c>
      <c r="N26" s="248">
        <v>1849.9838103001484</v>
      </c>
      <c r="O26" s="248">
        <v>2083.5591842735726</v>
      </c>
      <c r="P26" s="249">
        <v>2100.7657574492168</v>
      </c>
    </row>
    <row r="27" spans="1:16" ht="13.5" customHeight="1" x14ac:dyDescent="0.2">
      <c r="A27" s="84" t="s">
        <v>146</v>
      </c>
      <c r="B27" s="248">
        <v>0</v>
      </c>
      <c r="C27" s="248">
        <v>0</v>
      </c>
      <c r="D27" s="248">
        <v>0</v>
      </c>
      <c r="E27" s="248">
        <v>0</v>
      </c>
      <c r="F27" s="248">
        <v>0</v>
      </c>
      <c r="G27" s="248">
        <v>0</v>
      </c>
      <c r="H27" s="248">
        <v>0</v>
      </c>
      <c r="I27" s="248">
        <v>0</v>
      </c>
      <c r="J27" s="248">
        <v>0</v>
      </c>
      <c r="K27" s="248">
        <v>0</v>
      </c>
      <c r="L27" s="248">
        <v>4.0556712851134797</v>
      </c>
      <c r="M27" s="248">
        <v>4.3898561190864207</v>
      </c>
      <c r="N27" s="248">
        <v>4.3453474730780393</v>
      </c>
      <c r="O27" s="248">
        <v>6.0448527517354904</v>
      </c>
      <c r="P27" s="249">
        <v>2.2582490197704708</v>
      </c>
    </row>
    <row r="28" spans="1:16" ht="13.5" customHeight="1" x14ac:dyDescent="0.2">
      <c r="A28" s="78" t="s">
        <v>147</v>
      </c>
      <c r="B28" s="248">
        <v>0</v>
      </c>
      <c r="C28" s="248">
        <v>0</v>
      </c>
      <c r="D28" s="248">
        <v>0</v>
      </c>
      <c r="E28" s="248">
        <v>0</v>
      </c>
      <c r="F28" s="248">
        <v>0</v>
      </c>
      <c r="G28" s="248">
        <v>0</v>
      </c>
      <c r="H28" s="248">
        <v>0</v>
      </c>
      <c r="I28" s="248">
        <v>0</v>
      </c>
      <c r="J28" s="248">
        <v>0</v>
      </c>
      <c r="K28" s="248">
        <v>0</v>
      </c>
      <c r="L28" s="248">
        <v>0</v>
      </c>
      <c r="M28" s="248">
        <v>0</v>
      </c>
      <c r="N28" s="248">
        <v>0</v>
      </c>
      <c r="O28" s="248">
        <v>0</v>
      </c>
      <c r="P28" s="249">
        <v>0</v>
      </c>
    </row>
    <row r="29" spans="1:16" ht="13.5" customHeight="1" x14ac:dyDescent="0.2">
      <c r="A29" s="78" t="s">
        <v>151</v>
      </c>
      <c r="B29" s="248">
        <v>193.15790478863033</v>
      </c>
      <c r="C29" s="248">
        <v>212.4058155704758</v>
      </c>
      <c r="D29" s="248">
        <v>287.17231227408422</v>
      </c>
      <c r="E29" s="248">
        <v>343.3296906291659</v>
      </c>
      <c r="F29" s="248">
        <v>412.2369917642211</v>
      </c>
      <c r="G29" s="248">
        <v>574.57136706153619</v>
      </c>
      <c r="H29" s="248">
        <v>593.02046901902736</v>
      </c>
      <c r="I29" s="248">
        <v>792.92247143999987</v>
      </c>
      <c r="J29" s="248">
        <v>865.89765118575474</v>
      </c>
      <c r="K29" s="248">
        <v>901.22196342130076</v>
      </c>
      <c r="L29" s="248">
        <v>988.97087607274386</v>
      </c>
      <c r="M29" s="248">
        <v>1117.8350018570286</v>
      </c>
      <c r="N29" s="248">
        <v>1189.7149412215904</v>
      </c>
      <c r="O29" s="248">
        <v>1363.372515064877</v>
      </c>
      <c r="P29" s="249">
        <v>1341.055347579756</v>
      </c>
    </row>
    <row r="30" spans="1:16" ht="13.5" customHeight="1" x14ac:dyDescent="0.2">
      <c r="A30" s="85" t="s">
        <v>142</v>
      </c>
      <c r="B30" s="248">
        <v>17.221519290099536</v>
      </c>
      <c r="C30" s="248">
        <v>4.7751659999999996</v>
      </c>
      <c r="D30" s="248">
        <v>53.033399363463801</v>
      </c>
      <c r="E30" s="248">
        <v>11.653145112796953</v>
      </c>
      <c r="F30" s="248">
        <v>39.320903219644997</v>
      </c>
      <c r="G30" s="248">
        <v>14.906506307943598</v>
      </c>
      <c r="H30" s="248">
        <v>7.5941696321028171</v>
      </c>
      <c r="I30" s="248">
        <v>68.283222239999986</v>
      </c>
      <c r="J30" s="248">
        <v>25.697893959999998</v>
      </c>
      <c r="K30" s="248">
        <v>56.466347977967494</v>
      </c>
      <c r="L30" s="248">
        <v>48.805459369219328</v>
      </c>
      <c r="M30" s="248">
        <v>53.98505580275944</v>
      </c>
      <c r="N30" s="248">
        <v>53.677290971465482</v>
      </c>
      <c r="O30" s="248">
        <v>66.442031345668596</v>
      </c>
      <c r="P30" s="249">
        <v>58.444491209702704</v>
      </c>
    </row>
    <row r="31" spans="1:16" ht="13.5" customHeight="1" x14ac:dyDescent="0.2">
      <c r="A31" s="85" t="s">
        <v>143</v>
      </c>
      <c r="B31" s="248">
        <v>175.9363854985308</v>
      </c>
      <c r="C31" s="248">
        <v>207.63064957047578</v>
      </c>
      <c r="D31" s="248">
        <v>234.13891291062043</v>
      </c>
      <c r="E31" s="248">
        <v>331.67654551636895</v>
      </c>
      <c r="F31" s="248">
        <v>372.9160885445761</v>
      </c>
      <c r="G31" s="248">
        <v>559.66486075359262</v>
      </c>
      <c r="H31" s="248">
        <v>585.4262993869246</v>
      </c>
      <c r="I31" s="248">
        <v>724.63924919999988</v>
      </c>
      <c r="J31" s="248">
        <v>840.19975722575475</v>
      </c>
      <c r="K31" s="248">
        <v>844.75561544333323</v>
      </c>
      <c r="L31" s="248">
        <v>940.16541670352456</v>
      </c>
      <c r="M31" s="248">
        <v>1063.8499460542691</v>
      </c>
      <c r="N31" s="248">
        <v>1136.0376502501249</v>
      </c>
      <c r="O31" s="248">
        <v>1296.9304837192085</v>
      </c>
      <c r="P31" s="249">
        <v>1282.6108563700534</v>
      </c>
    </row>
    <row r="32" spans="1:16" ht="13.5" customHeight="1" x14ac:dyDescent="0.2">
      <c r="A32" s="78" t="s">
        <v>157</v>
      </c>
      <c r="B32" s="248">
        <v>318.6301171257449</v>
      </c>
      <c r="C32" s="248">
        <v>345.34190558061317</v>
      </c>
      <c r="D32" s="248">
        <v>373.89651096818233</v>
      </c>
      <c r="E32" s="248">
        <v>369.18736196365001</v>
      </c>
      <c r="F32" s="248">
        <v>581.60803916082125</v>
      </c>
      <c r="G32" s="248">
        <v>645.11395503651079</v>
      </c>
      <c r="H32" s="248">
        <v>635.39960390906663</v>
      </c>
      <c r="I32" s="248">
        <v>671.21614797226005</v>
      </c>
      <c r="J32" s="248">
        <v>836.69836777454998</v>
      </c>
      <c r="K32" s="248">
        <v>829.64416362661996</v>
      </c>
      <c r="L32" s="248">
        <v>769.94789720408994</v>
      </c>
      <c r="M32" s="248">
        <v>761.99986840938993</v>
      </c>
      <c r="N32" s="248">
        <v>655.92352160548</v>
      </c>
      <c r="O32" s="248">
        <v>714.14181645695999</v>
      </c>
      <c r="P32" s="249">
        <v>757.45216084969013</v>
      </c>
    </row>
    <row r="33" spans="1:16" ht="13.5" customHeight="1" x14ac:dyDescent="0.2">
      <c r="A33" s="85" t="s">
        <v>142</v>
      </c>
      <c r="B33" s="248">
        <v>269.20627737869347</v>
      </c>
      <c r="C33" s="248">
        <v>322.58326765819697</v>
      </c>
      <c r="D33" s="248">
        <v>362.85921300000001</v>
      </c>
      <c r="E33" s="248">
        <v>349.59238800000003</v>
      </c>
      <c r="F33" s="248">
        <v>567.07000000000005</v>
      </c>
      <c r="G33" s="248">
        <v>621.54604717999996</v>
      </c>
      <c r="H33" s="248">
        <v>616.23217499999987</v>
      </c>
      <c r="I33" s="248">
        <v>642.22707247226003</v>
      </c>
      <c r="J33" s="248">
        <v>810.45530123455001</v>
      </c>
      <c r="K33" s="248">
        <v>807.68692159661998</v>
      </c>
      <c r="L33" s="248">
        <v>748.36266909408994</v>
      </c>
      <c r="M33" s="248">
        <v>737.96356839938994</v>
      </c>
      <c r="N33" s="248">
        <v>629.68259294548</v>
      </c>
      <c r="O33" s="248">
        <v>686.15257055695997</v>
      </c>
      <c r="P33" s="249">
        <v>739.53753850969008</v>
      </c>
    </row>
    <row r="34" spans="1:16" ht="13.5" customHeight="1" x14ac:dyDescent="0.2">
      <c r="A34" s="85" t="s">
        <v>143</v>
      </c>
      <c r="B34" s="248">
        <v>49.423839747051453</v>
      </c>
      <c r="C34" s="248">
        <v>22.758637922416206</v>
      </c>
      <c r="D34" s="248">
        <v>11.037297968182331</v>
      </c>
      <c r="E34" s="248">
        <v>19.594973963649963</v>
      </c>
      <c r="F34" s="248">
        <v>14.538039160821169</v>
      </c>
      <c r="G34" s="248">
        <v>23.567907856510772</v>
      </c>
      <c r="H34" s="248">
        <v>19.167428909066722</v>
      </c>
      <c r="I34" s="248">
        <v>28.989075499999998</v>
      </c>
      <c r="J34" s="248">
        <v>26.243066539999997</v>
      </c>
      <c r="K34" s="248">
        <v>21.95724203</v>
      </c>
      <c r="L34" s="248">
        <v>21.585228109999999</v>
      </c>
      <c r="M34" s="248">
        <v>24.036300010000001</v>
      </c>
      <c r="N34" s="248">
        <v>26.240928660000002</v>
      </c>
      <c r="O34" s="248">
        <v>27.9892459</v>
      </c>
      <c r="P34" s="249">
        <v>17.914622340000001</v>
      </c>
    </row>
    <row r="35" spans="1:16" ht="13.5" customHeight="1" x14ac:dyDescent="0.2">
      <c r="A35" s="81" t="s">
        <v>179</v>
      </c>
      <c r="B35" s="250">
        <v>17.093478254485412</v>
      </c>
      <c r="C35" s="250">
        <v>42.65686698253792</v>
      </c>
      <c r="D35" s="250">
        <v>59.944160079867878</v>
      </c>
      <c r="E35" s="250">
        <v>74.171518377844919</v>
      </c>
      <c r="F35" s="250">
        <v>121.86370038962934</v>
      </c>
      <c r="G35" s="250">
        <v>102.22582134272652</v>
      </c>
      <c r="H35" s="250">
        <v>118.56874470123617</v>
      </c>
      <c r="I35" s="250">
        <v>0</v>
      </c>
      <c r="J35" s="250">
        <v>0</v>
      </c>
      <c r="K35" s="250">
        <v>0</v>
      </c>
      <c r="L35" s="250">
        <v>0</v>
      </c>
      <c r="M35" s="250">
        <v>0</v>
      </c>
      <c r="N35" s="250">
        <v>0</v>
      </c>
      <c r="O35" s="250">
        <v>0</v>
      </c>
      <c r="P35" s="251">
        <v>0</v>
      </c>
    </row>
    <row r="36" spans="1:16" ht="13.5" customHeight="1" x14ac:dyDescent="0.2">
      <c r="A36" s="71" t="s">
        <v>185</v>
      </c>
      <c r="B36" s="338"/>
      <c r="C36" s="338"/>
      <c r="D36" s="338"/>
      <c r="E36" s="338"/>
      <c r="F36" s="338"/>
      <c r="G36" s="338"/>
      <c r="H36" s="338"/>
      <c r="I36" s="338"/>
      <c r="J36" s="338"/>
      <c r="K36" s="338"/>
      <c r="L36" s="338"/>
      <c r="M36" s="338"/>
      <c r="N36" s="338"/>
      <c r="O36" s="338"/>
      <c r="P36" s="338"/>
    </row>
    <row r="37" spans="1:16" x14ac:dyDescent="0.2">
      <c r="B37" s="338"/>
      <c r="C37" s="338"/>
      <c r="D37" s="338"/>
      <c r="E37" s="338"/>
      <c r="F37" s="338"/>
      <c r="G37" s="338"/>
      <c r="H37" s="338"/>
      <c r="I37" s="338"/>
      <c r="J37" s="338"/>
      <c r="K37" s="338"/>
      <c r="L37" s="338"/>
      <c r="M37" s="338"/>
      <c r="N37" s="338"/>
      <c r="O37" s="338"/>
      <c r="P37" s="338"/>
    </row>
    <row r="38" spans="1:16" x14ac:dyDescent="0.2">
      <c r="B38" s="338"/>
      <c r="C38" s="338"/>
      <c r="D38" s="338"/>
      <c r="E38" s="338"/>
      <c r="F38" s="338"/>
      <c r="G38" s="338"/>
      <c r="H38" s="338"/>
      <c r="I38" s="338"/>
      <c r="J38" s="338"/>
      <c r="K38" s="338"/>
      <c r="L38" s="338"/>
      <c r="M38" s="338"/>
      <c r="N38" s="338"/>
      <c r="O38" s="338"/>
      <c r="P38" s="338"/>
    </row>
    <row r="39" spans="1:16" x14ac:dyDescent="0.2">
      <c r="B39" s="338"/>
      <c r="C39" s="338"/>
      <c r="D39" s="338"/>
      <c r="E39" s="338"/>
      <c r="F39" s="338"/>
      <c r="G39" s="338"/>
      <c r="H39" s="338"/>
      <c r="I39" s="338"/>
      <c r="J39" s="338"/>
      <c r="K39" s="338"/>
      <c r="L39" s="338"/>
      <c r="M39" s="338"/>
      <c r="N39" s="338"/>
      <c r="O39" s="338"/>
      <c r="P39" s="338"/>
    </row>
    <row r="40" spans="1:16" x14ac:dyDescent="0.2">
      <c r="B40" s="338"/>
      <c r="C40" s="338"/>
      <c r="D40" s="338"/>
      <c r="E40" s="338"/>
      <c r="F40" s="338"/>
      <c r="G40" s="338"/>
      <c r="H40" s="338"/>
      <c r="I40" s="338"/>
      <c r="J40" s="338"/>
      <c r="K40" s="338"/>
      <c r="L40" s="338"/>
      <c r="M40" s="338"/>
      <c r="N40" s="338"/>
      <c r="O40" s="338"/>
      <c r="P40" s="338"/>
    </row>
  </sheetData>
  <pageMargins left="0.7" right="0.17" top="0.75" bottom="0.75" header="0.3" footer="0.3"/>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zoomScaleSheetLayoutView="98" workbookViewId="0"/>
  </sheetViews>
  <sheetFormatPr defaultRowHeight="12.75" x14ac:dyDescent="0.2"/>
  <cols>
    <col min="1" max="1" width="46.28515625" style="86" customWidth="1"/>
    <col min="2" max="16" width="9.42578125" style="86" customWidth="1"/>
    <col min="17" max="225" width="9.140625" style="86"/>
    <col min="226" max="226" width="46.28515625" style="86" customWidth="1"/>
    <col min="227" max="229" width="0" style="86" hidden="1" customWidth="1"/>
    <col min="230" max="230" width="9.42578125" style="86" customWidth="1"/>
    <col min="231" max="233" width="0" style="86" hidden="1" customWidth="1"/>
    <col min="234" max="234" width="9.42578125" style="86" customWidth="1"/>
    <col min="235" max="237" width="0" style="86" hidden="1" customWidth="1"/>
    <col min="238" max="243" width="9.42578125" style="86" customWidth="1"/>
    <col min="244" max="481" width="9.140625" style="86"/>
    <col min="482" max="482" width="46.28515625" style="86" customWidth="1"/>
    <col min="483" max="485" width="0" style="86" hidden="1" customWidth="1"/>
    <col min="486" max="486" width="9.42578125" style="86" customWidth="1"/>
    <col min="487" max="489" width="0" style="86" hidden="1" customWidth="1"/>
    <col min="490" max="490" width="9.42578125" style="86" customWidth="1"/>
    <col min="491" max="493" width="0" style="86" hidden="1" customWidth="1"/>
    <col min="494" max="499" width="9.42578125" style="86" customWidth="1"/>
    <col min="500" max="737" width="9.140625" style="86"/>
    <col min="738" max="738" width="46.28515625" style="86" customWidth="1"/>
    <col min="739" max="741" width="0" style="86" hidden="1" customWidth="1"/>
    <col min="742" max="742" width="9.42578125" style="86" customWidth="1"/>
    <col min="743" max="745" width="0" style="86" hidden="1" customWidth="1"/>
    <col min="746" max="746" width="9.42578125" style="86" customWidth="1"/>
    <col min="747" max="749" width="0" style="86" hidden="1" customWidth="1"/>
    <col min="750" max="755" width="9.42578125" style="86" customWidth="1"/>
    <col min="756" max="993" width="9.140625" style="86"/>
    <col min="994" max="994" width="46.28515625" style="86" customWidth="1"/>
    <col min="995" max="997" width="0" style="86" hidden="1" customWidth="1"/>
    <col min="998" max="998" width="9.42578125" style="86" customWidth="1"/>
    <col min="999" max="1001" width="0" style="86" hidden="1" customWidth="1"/>
    <col min="1002" max="1002" width="9.42578125" style="86" customWidth="1"/>
    <col min="1003" max="1005" width="0" style="86" hidden="1" customWidth="1"/>
    <col min="1006" max="1011" width="9.42578125" style="86" customWidth="1"/>
    <col min="1012" max="1249" width="9.140625" style="86"/>
    <col min="1250" max="1250" width="46.28515625" style="86" customWidth="1"/>
    <col min="1251" max="1253" width="0" style="86" hidden="1" customWidth="1"/>
    <col min="1254" max="1254" width="9.42578125" style="86" customWidth="1"/>
    <col min="1255" max="1257" width="0" style="86" hidden="1" customWidth="1"/>
    <col min="1258" max="1258" width="9.42578125" style="86" customWidth="1"/>
    <col min="1259" max="1261" width="0" style="86" hidden="1" customWidth="1"/>
    <col min="1262" max="1267" width="9.42578125" style="86" customWidth="1"/>
    <col min="1268" max="1505" width="9.140625" style="86"/>
    <col min="1506" max="1506" width="46.28515625" style="86" customWidth="1"/>
    <col min="1507" max="1509" width="0" style="86" hidden="1" customWidth="1"/>
    <col min="1510" max="1510" width="9.42578125" style="86" customWidth="1"/>
    <col min="1511" max="1513" width="0" style="86" hidden="1" customWidth="1"/>
    <col min="1514" max="1514" width="9.42578125" style="86" customWidth="1"/>
    <col min="1515" max="1517" width="0" style="86" hidden="1" customWidth="1"/>
    <col min="1518" max="1523" width="9.42578125" style="86" customWidth="1"/>
    <col min="1524" max="1761" width="9.140625" style="86"/>
    <col min="1762" max="1762" width="46.28515625" style="86" customWidth="1"/>
    <col min="1763" max="1765" width="0" style="86" hidden="1" customWidth="1"/>
    <col min="1766" max="1766" width="9.42578125" style="86" customWidth="1"/>
    <col min="1767" max="1769" width="0" style="86" hidden="1" customWidth="1"/>
    <col min="1770" max="1770" width="9.42578125" style="86" customWidth="1"/>
    <col min="1771" max="1773" width="0" style="86" hidden="1" customWidth="1"/>
    <col min="1774" max="1779" width="9.42578125" style="86" customWidth="1"/>
    <col min="1780" max="2017" width="9.140625" style="86"/>
    <col min="2018" max="2018" width="46.28515625" style="86" customWidth="1"/>
    <col min="2019" max="2021" width="0" style="86" hidden="1" customWidth="1"/>
    <col min="2022" max="2022" width="9.42578125" style="86" customWidth="1"/>
    <col min="2023" max="2025" width="0" style="86" hidden="1" customWidth="1"/>
    <col min="2026" max="2026" width="9.42578125" style="86" customWidth="1"/>
    <col min="2027" max="2029" width="0" style="86" hidden="1" customWidth="1"/>
    <col min="2030" max="2035" width="9.42578125" style="86" customWidth="1"/>
    <col min="2036" max="2273" width="9.140625" style="86"/>
    <col min="2274" max="2274" width="46.28515625" style="86" customWidth="1"/>
    <col min="2275" max="2277" width="0" style="86" hidden="1" customWidth="1"/>
    <col min="2278" max="2278" width="9.42578125" style="86" customWidth="1"/>
    <col min="2279" max="2281" width="0" style="86" hidden="1" customWidth="1"/>
    <col min="2282" max="2282" width="9.42578125" style="86" customWidth="1"/>
    <col min="2283" max="2285" width="0" style="86" hidden="1" customWidth="1"/>
    <col min="2286" max="2291" width="9.42578125" style="86" customWidth="1"/>
    <col min="2292" max="2529" width="9.140625" style="86"/>
    <col min="2530" max="2530" width="46.28515625" style="86" customWidth="1"/>
    <col min="2531" max="2533" width="0" style="86" hidden="1" customWidth="1"/>
    <col min="2534" max="2534" width="9.42578125" style="86" customWidth="1"/>
    <col min="2535" max="2537" width="0" style="86" hidden="1" customWidth="1"/>
    <col min="2538" max="2538" width="9.42578125" style="86" customWidth="1"/>
    <col min="2539" max="2541" width="0" style="86" hidden="1" customWidth="1"/>
    <col min="2542" max="2547" width="9.42578125" style="86" customWidth="1"/>
    <col min="2548" max="2785" width="9.140625" style="86"/>
    <col min="2786" max="2786" width="46.28515625" style="86" customWidth="1"/>
    <col min="2787" max="2789" width="0" style="86" hidden="1" customWidth="1"/>
    <col min="2790" max="2790" width="9.42578125" style="86" customWidth="1"/>
    <col min="2791" max="2793" width="0" style="86" hidden="1" customWidth="1"/>
    <col min="2794" max="2794" width="9.42578125" style="86" customWidth="1"/>
    <col min="2795" max="2797" width="0" style="86" hidden="1" customWidth="1"/>
    <col min="2798" max="2803" width="9.42578125" style="86" customWidth="1"/>
    <col min="2804" max="3041" width="9.140625" style="86"/>
    <col min="3042" max="3042" width="46.28515625" style="86" customWidth="1"/>
    <col min="3043" max="3045" width="0" style="86" hidden="1" customWidth="1"/>
    <col min="3046" max="3046" width="9.42578125" style="86" customWidth="1"/>
    <col min="3047" max="3049" width="0" style="86" hidden="1" customWidth="1"/>
    <col min="3050" max="3050" width="9.42578125" style="86" customWidth="1"/>
    <col min="3051" max="3053" width="0" style="86" hidden="1" customWidth="1"/>
    <col min="3054" max="3059" width="9.42578125" style="86" customWidth="1"/>
    <col min="3060" max="3297" width="9.140625" style="86"/>
    <col min="3298" max="3298" width="46.28515625" style="86" customWidth="1"/>
    <col min="3299" max="3301" width="0" style="86" hidden="1" customWidth="1"/>
    <col min="3302" max="3302" width="9.42578125" style="86" customWidth="1"/>
    <col min="3303" max="3305" width="0" style="86" hidden="1" customWidth="1"/>
    <col min="3306" max="3306" width="9.42578125" style="86" customWidth="1"/>
    <col min="3307" max="3309" width="0" style="86" hidden="1" customWidth="1"/>
    <col min="3310" max="3315" width="9.42578125" style="86" customWidth="1"/>
    <col min="3316" max="3553" width="9.140625" style="86"/>
    <col min="3554" max="3554" width="46.28515625" style="86" customWidth="1"/>
    <col min="3555" max="3557" width="0" style="86" hidden="1" customWidth="1"/>
    <col min="3558" max="3558" width="9.42578125" style="86" customWidth="1"/>
    <col min="3559" max="3561" width="0" style="86" hidden="1" customWidth="1"/>
    <col min="3562" max="3562" width="9.42578125" style="86" customWidth="1"/>
    <col min="3563" max="3565" width="0" style="86" hidden="1" customWidth="1"/>
    <col min="3566" max="3571" width="9.42578125" style="86" customWidth="1"/>
    <col min="3572" max="3809" width="9.140625" style="86"/>
    <col min="3810" max="3810" width="46.28515625" style="86" customWidth="1"/>
    <col min="3811" max="3813" width="0" style="86" hidden="1" customWidth="1"/>
    <col min="3814" max="3814" width="9.42578125" style="86" customWidth="1"/>
    <col min="3815" max="3817" width="0" style="86" hidden="1" customWidth="1"/>
    <col min="3818" max="3818" width="9.42578125" style="86" customWidth="1"/>
    <col min="3819" max="3821" width="0" style="86" hidden="1" customWidth="1"/>
    <col min="3822" max="3827" width="9.42578125" style="86" customWidth="1"/>
    <col min="3828" max="4065" width="9.140625" style="86"/>
    <col min="4066" max="4066" width="46.28515625" style="86" customWidth="1"/>
    <col min="4067" max="4069" width="0" style="86" hidden="1" customWidth="1"/>
    <col min="4070" max="4070" width="9.42578125" style="86" customWidth="1"/>
    <col min="4071" max="4073" width="0" style="86" hidden="1" customWidth="1"/>
    <col min="4074" max="4074" width="9.42578125" style="86" customWidth="1"/>
    <col min="4075" max="4077" width="0" style="86" hidden="1" customWidth="1"/>
    <col min="4078" max="4083" width="9.42578125" style="86" customWidth="1"/>
    <col min="4084" max="4321" width="9.140625" style="86"/>
    <col min="4322" max="4322" width="46.28515625" style="86" customWidth="1"/>
    <col min="4323" max="4325" width="0" style="86" hidden="1" customWidth="1"/>
    <col min="4326" max="4326" width="9.42578125" style="86" customWidth="1"/>
    <col min="4327" max="4329" width="0" style="86" hidden="1" customWidth="1"/>
    <col min="4330" max="4330" width="9.42578125" style="86" customWidth="1"/>
    <col min="4331" max="4333" width="0" style="86" hidden="1" customWidth="1"/>
    <col min="4334" max="4339" width="9.42578125" style="86" customWidth="1"/>
    <col min="4340" max="4577" width="9.140625" style="86"/>
    <col min="4578" max="4578" width="46.28515625" style="86" customWidth="1"/>
    <col min="4579" max="4581" width="0" style="86" hidden="1" customWidth="1"/>
    <col min="4582" max="4582" width="9.42578125" style="86" customWidth="1"/>
    <col min="4583" max="4585" width="0" style="86" hidden="1" customWidth="1"/>
    <col min="4586" max="4586" width="9.42578125" style="86" customWidth="1"/>
    <col min="4587" max="4589" width="0" style="86" hidden="1" customWidth="1"/>
    <col min="4590" max="4595" width="9.42578125" style="86" customWidth="1"/>
    <col min="4596" max="4833" width="9.140625" style="86"/>
    <col min="4834" max="4834" width="46.28515625" style="86" customWidth="1"/>
    <col min="4835" max="4837" width="0" style="86" hidden="1" customWidth="1"/>
    <col min="4838" max="4838" width="9.42578125" style="86" customWidth="1"/>
    <col min="4839" max="4841" width="0" style="86" hidden="1" customWidth="1"/>
    <col min="4842" max="4842" width="9.42578125" style="86" customWidth="1"/>
    <col min="4843" max="4845" width="0" style="86" hidden="1" customWidth="1"/>
    <col min="4846" max="4851" width="9.42578125" style="86" customWidth="1"/>
    <col min="4852" max="5089" width="9.140625" style="86"/>
    <col min="5090" max="5090" width="46.28515625" style="86" customWidth="1"/>
    <col min="5091" max="5093" width="0" style="86" hidden="1" customWidth="1"/>
    <col min="5094" max="5094" width="9.42578125" style="86" customWidth="1"/>
    <col min="5095" max="5097" width="0" style="86" hidden="1" customWidth="1"/>
    <col min="5098" max="5098" width="9.42578125" style="86" customWidth="1"/>
    <col min="5099" max="5101" width="0" style="86" hidden="1" customWidth="1"/>
    <col min="5102" max="5107" width="9.42578125" style="86" customWidth="1"/>
    <col min="5108" max="5345" width="9.140625" style="86"/>
    <col min="5346" max="5346" width="46.28515625" style="86" customWidth="1"/>
    <col min="5347" max="5349" width="0" style="86" hidden="1" customWidth="1"/>
    <col min="5350" max="5350" width="9.42578125" style="86" customWidth="1"/>
    <col min="5351" max="5353" width="0" style="86" hidden="1" customWidth="1"/>
    <col min="5354" max="5354" width="9.42578125" style="86" customWidth="1"/>
    <col min="5355" max="5357" width="0" style="86" hidden="1" customWidth="1"/>
    <col min="5358" max="5363" width="9.42578125" style="86" customWidth="1"/>
    <col min="5364" max="5601" width="9.140625" style="86"/>
    <col min="5602" max="5602" width="46.28515625" style="86" customWidth="1"/>
    <col min="5603" max="5605" width="0" style="86" hidden="1" customWidth="1"/>
    <col min="5606" max="5606" width="9.42578125" style="86" customWidth="1"/>
    <col min="5607" max="5609" width="0" style="86" hidden="1" customWidth="1"/>
    <col min="5610" max="5610" width="9.42578125" style="86" customWidth="1"/>
    <col min="5611" max="5613" width="0" style="86" hidden="1" customWidth="1"/>
    <col min="5614" max="5619" width="9.42578125" style="86" customWidth="1"/>
    <col min="5620" max="5857" width="9.140625" style="86"/>
    <col min="5858" max="5858" width="46.28515625" style="86" customWidth="1"/>
    <col min="5859" max="5861" width="0" style="86" hidden="1" customWidth="1"/>
    <col min="5862" max="5862" width="9.42578125" style="86" customWidth="1"/>
    <col min="5863" max="5865" width="0" style="86" hidden="1" customWidth="1"/>
    <col min="5866" max="5866" width="9.42578125" style="86" customWidth="1"/>
    <col min="5867" max="5869" width="0" style="86" hidden="1" customWidth="1"/>
    <col min="5870" max="5875" width="9.42578125" style="86" customWidth="1"/>
    <col min="5876" max="6113" width="9.140625" style="86"/>
    <col min="6114" max="6114" width="46.28515625" style="86" customWidth="1"/>
    <col min="6115" max="6117" width="0" style="86" hidden="1" customWidth="1"/>
    <col min="6118" max="6118" width="9.42578125" style="86" customWidth="1"/>
    <col min="6119" max="6121" width="0" style="86" hidden="1" customWidth="1"/>
    <col min="6122" max="6122" width="9.42578125" style="86" customWidth="1"/>
    <col min="6123" max="6125" width="0" style="86" hidden="1" customWidth="1"/>
    <col min="6126" max="6131" width="9.42578125" style="86" customWidth="1"/>
    <col min="6132" max="6369" width="9.140625" style="86"/>
    <col min="6370" max="6370" width="46.28515625" style="86" customWidth="1"/>
    <col min="6371" max="6373" width="0" style="86" hidden="1" customWidth="1"/>
    <col min="6374" max="6374" width="9.42578125" style="86" customWidth="1"/>
    <col min="6375" max="6377" width="0" style="86" hidden="1" customWidth="1"/>
    <col min="6378" max="6378" width="9.42578125" style="86" customWidth="1"/>
    <col min="6379" max="6381" width="0" style="86" hidden="1" customWidth="1"/>
    <col min="6382" max="6387" width="9.42578125" style="86" customWidth="1"/>
    <col min="6388" max="6625" width="9.140625" style="86"/>
    <col min="6626" max="6626" width="46.28515625" style="86" customWidth="1"/>
    <col min="6627" max="6629" width="0" style="86" hidden="1" customWidth="1"/>
    <col min="6630" max="6630" width="9.42578125" style="86" customWidth="1"/>
    <col min="6631" max="6633" width="0" style="86" hidden="1" customWidth="1"/>
    <col min="6634" max="6634" width="9.42578125" style="86" customWidth="1"/>
    <col min="6635" max="6637" width="0" style="86" hidden="1" customWidth="1"/>
    <col min="6638" max="6643" width="9.42578125" style="86" customWidth="1"/>
    <col min="6644" max="6881" width="9.140625" style="86"/>
    <col min="6882" max="6882" width="46.28515625" style="86" customWidth="1"/>
    <col min="6883" max="6885" width="0" style="86" hidden="1" customWidth="1"/>
    <col min="6886" max="6886" width="9.42578125" style="86" customWidth="1"/>
    <col min="6887" max="6889" width="0" style="86" hidden="1" customWidth="1"/>
    <col min="6890" max="6890" width="9.42578125" style="86" customWidth="1"/>
    <col min="6891" max="6893" width="0" style="86" hidden="1" customWidth="1"/>
    <col min="6894" max="6899" width="9.42578125" style="86" customWidth="1"/>
    <col min="6900" max="7137" width="9.140625" style="86"/>
    <col min="7138" max="7138" width="46.28515625" style="86" customWidth="1"/>
    <col min="7139" max="7141" width="0" style="86" hidden="1" customWidth="1"/>
    <col min="7142" max="7142" width="9.42578125" style="86" customWidth="1"/>
    <col min="7143" max="7145" width="0" style="86" hidden="1" customWidth="1"/>
    <col min="7146" max="7146" width="9.42578125" style="86" customWidth="1"/>
    <col min="7147" max="7149" width="0" style="86" hidden="1" customWidth="1"/>
    <col min="7150" max="7155" width="9.42578125" style="86" customWidth="1"/>
    <col min="7156" max="7393" width="9.140625" style="86"/>
    <col min="7394" max="7394" width="46.28515625" style="86" customWidth="1"/>
    <col min="7395" max="7397" width="0" style="86" hidden="1" customWidth="1"/>
    <col min="7398" max="7398" width="9.42578125" style="86" customWidth="1"/>
    <col min="7399" max="7401" width="0" style="86" hidden="1" customWidth="1"/>
    <col min="7402" max="7402" width="9.42578125" style="86" customWidth="1"/>
    <col min="7403" max="7405" width="0" style="86" hidden="1" customWidth="1"/>
    <col min="7406" max="7411" width="9.42578125" style="86" customWidth="1"/>
    <col min="7412" max="7649" width="9.140625" style="86"/>
    <col min="7650" max="7650" width="46.28515625" style="86" customWidth="1"/>
    <col min="7651" max="7653" width="0" style="86" hidden="1" customWidth="1"/>
    <col min="7654" max="7654" width="9.42578125" style="86" customWidth="1"/>
    <col min="7655" max="7657" width="0" style="86" hidden="1" customWidth="1"/>
    <col min="7658" max="7658" width="9.42578125" style="86" customWidth="1"/>
    <col min="7659" max="7661" width="0" style="86" hidden="1" customWidth="1"/>
    <col min="7662" max="7667" width="9.42578125" style="86" customWidth="1"/>
    <col min="7668" max="7905" width="9.140625" style="86"/>
    <col min="7906" max="7906" width="46.28515625" style="86" customWidth="1"/>
    <col min="7907" max="7909" width="0" style="86" hidden="1" customWidth="1"/>
    <col min="7910" max="7910" width="9.42578125" style="86" customWidth="1"/>
    <col min="7911" max="7913" width="0" style="86" hidden="1" customWidth="1"/>
    <col min="7914" max="7914" width="9.42578125" style="86" customWidth="1"/>
    <col min="7915" max="7917" width="0" style="86" hidden="1" customWidth="1"/>
    <col min="7918" max="7923" width="9.42578125" style="86" customWidth="1"/>
    <col min="7924" max="8161" width="9.140625" style="86"/>
    <col min="8162" max="8162" width="46.28515625" style="86" customWidth="1"/>
    <col min="8163" max="8165" width="0" style="86" hidden="1" customWidth="1"/>
    <col min="8166" max="8166" width="9.42578125" style="86" customWidth="1"/>
    <col min="8167" max="8169" width="0" style="86" hidden="1" customWidth="1"/>
    <col min="8170" max="8170" width="9.42578125" style="86" customWidth="1"/>
    <col min="8171" max="8173" width="0" style="86" hidden="1" customWidth="1"/>
    <col min="8174" max="8179" width="9.42578125" style="86" customWidth="1"/>
    <col min="8180" max="8417" width="9.140625" style="86"/>
    <col min="8418" max="8418" width="46.28515625" style="86" customWidth="1"/>
    <col min="8419" max="8421" width="0" style="86" hidden="1" customWidth="1"/>
    <col min="8422" max="8422" width="9.42578125" style="86" customWidth="1"/>
    <col min="8423" max="8425" width="0" style="86" hidden="1" customWidth="1"/>
    <col min="8426" max="8426" width="9.42578125" style="86" customWidth="1"/>
    <col min="8427" max="8429" width="0" style="86" hidden="1" customWidth="1"/>
    <col min="8430" max="8435" width="9.42578125" style="86" customWidth="1"/>
    <col min="8436" max="8673" width="9.140625" style="86"/>
    <col min="8674" max="8674" width="46.28515625" style="86" customWidth="1"/>
    <col min="8675" max="8677" width="0" style="86" hidden="1" customWidth="1"/>
    <col min="8678" max="8678" width="9.42578125" style="86" customWidth="1"/>
    <col min="8679" max="8681" width="0" style="86" hidden="1" customWidth="1"/>
    <col min="8682" max="8682" width="9.42578125" style="86" customWidth="1"/>
    <col min="8683" max="8685" width="0" style="86" hidden="1" customWidth="1"/>
    <col min="8686" max="8691" width="9.42578125" style="86" customWidth="1"/>
    <col min="8692" max="8929" width="9.140625" style="86"/>
    <col min="8930" max="8930" width="46.28515625" style="86" customWidth="1"/>
    <col min="8931" max="8933" width="0" style="86" hidden="1" customWidth="1"/>
    <col min="8934" max="8934" width="9.42578125" style="86" customWidth="1"/>
    <col min="8935" max="8937" width="0" style="86" hidden="1" customWidth="1"/>
    <col min="8938" max="8938" width="9.42578125" style="86" customWidth="1"/>
    <col min="8939" max="8941" width="0" style="86" hidden="1" customWidth="1"/>
    <col min="8942" max="8947" width="9.42578125" style="86" customWidth="1"/>
    <col min="8948" max="9185" width="9.140625" style="86"/>
    <col min="9186" max="9186" width="46.28515625" style="86" customWidth="1"/>
    <col min="9187" max="9189" width="0" style="86" hidden="1" customWidth="1"/>
    <col min="9190" max="9190" width="9.42578125" style="86" customWidth="1"/>
    <col min="9191" max="9193" width="0" style="86" hidden="1" customWidth="1"/>
    <col min="9194" max="9194" width="9.42578125" style="86" customWidth="1"/>
    <col min="9195" max="9197" width="0" style="86" hidden="1" customWidth="1"/>
    <col min="9198" max="9203" width="9.42578125" style="86" customWidth="1"/>
    <col min="9204" max="9441" width="9.140625" style="86"/>
    <col min="9442" max="9442" width="46.28515625" style="86" customWidth="1"/>
    <col min="9443" max="9445" width="0" style="86" hidden="1" customWidth="1"/>
    <col min="9446" max="9446" width="9.42578125" style="86" customWidth="1"/>
    <col min="9447" max="9449" width="0" style="86" hidden="1" customWidth="1"/>
    <col min="9450" max="9450" width="9.42578125" style="86" customWidth="1"/>
    <col min="9451" max="9453" width="0" style="86" hidden="1" customWidth="1"/>
    <col min="9454" max="9459" width="9.42578125" style="86" customWidth="1"/>
    <col min="9460" max="9697" width="9.140625" style="86"/>
    <col min="9698" max="9698" width="46.28515625" style="86" customWidth="1"/>
    <col min="9699" max="9701" width="0" style="86" hidden="1" customWidth="1"/>
    <col min="9702" max="9702" width="9.42578125" style="86" customWidth="1"/>
    <col min="9703" max="9705" width="0" style="86" hidden="1" customWidth="1"/>
    <col min="9706" max="9706" width="9.42578125" style="86" customWidth="1"/>
    <col min="9707" max="9709" width="0" style="86" hidden="1" customWidth="1"/>
    <col min="9710" max="9715" width="9.42578125" style="86" customWidth="1"/>
    <col min="9716" max="9953" width="9.140625" style="86"/>
    <col min="9954" max="9954" width="46.28515625" style="86" customWidth="1"/>
    <col min="9955" max="9957" width="0" style="86" hidden="1" customWidth="1"/>
    <col min="9958" max="9958" width="9.42578125" style="86" customWidth="1"/>
    <col min="9959" max="9961" width="0" style="86" hidden="1" customWidth="1"/>
    <col min="9962" max="9962" width="9.42578125" style="86" customWidth="1"/>
    <col min="9963" max="9965" width="0" style="86" hidden="1" customWidth="1"/>
    <col min="9966" max="9971" width="9.42578125" style="86" customWidth="1"/>
    <col min="9972" max="10209" width="9.140625" style="86"/>
    <col min="10210" max="10210" width="46.28515625" style="86" customWidth="1"/>
    <col min="10211" max="10213" width="0" style="86" hidden="1" customWidth="1"/>
    <col min="10214" max="10214" width="9.42578125" style="86" customWidth="1"/>
    <col min="10215" max="10217" width="0" style="86" hidden="1" customWidth="1"/>
    <col min="10218" max="10218" width="9.42578125" style="86" customWidth="1"/>
    <col min="10219" max="10221" width="0" style="86" hidden="1" customWidth="1"/>
    <col min="10222" max="10227" width="9.42578125" style="86" customWidth="1"/>
    <col min="10228" max="10465" width="9.140625" style="86"/>
    <col min="10466" max="10466" width="46.28515625" style="86" customWidth="1"/>
    <col min="10467" max="10469" width="0" style="86" hidden="1" customWidth="1"/>
    <col min="10470" max="10470" width="9.42578125" style="86" customWidth="1"/>
    <col min="10471" max="10473" width="0" style="86" hidden="1" customWidth="1"/>
    <col min="10474" max="10474" width="9.42578125" style="86" customWidth="1"/>
    <col min="10475" max="10477" width="0" style="86" hidden="1" customWidth="1"/>
    <col min="10478" max="10483" width="9.42578125" style="86" customWidth="1"/>
    <col min="10484" max="10721" width="9.140625" style="86"/>
    <col min="10722" max="10722" width="46.28515625" style="86" customWidth="1"/>
    <col min="10723" max="10725" width="0" style="86" hidden="1" customWidth="1"/>
    <col min="10726" max="10726" width="9.42578125" style="86" customWidth="1"/>
    <col min="10727" max="10729" width="0" style="86" hidden="1" customWidth="1"/>
    <col min="10730" max="10730" width="9.42578125" style="86" customWidth="1"/>
    <col min="10731" max="10733" width="0" style="86" hidden="1" customWidth="1"/>
    <col min="10734" max="10739" width="9.42578125" style="86" customWidth="1"/>
    <col min="10740" max="10977" width="9.140625" style="86"/>
    <col min="10978" max="10978" width="46.28515625" style="86" customWidth="1"/>
    <col min="10979" max="10981" width="0" style="86" hidden="1" customWidth="1"/>
    <col min="10982" max="10982" width="9.42578125" style="86" customWidth="1"/>
    <col min="10983" max="10985" width="0" style="86" hidden="1" customWidth="1"/>
    <col min="10986" max="10986" width="9.42578125" style="86" customWidth="1"/>
    <col min="10987" max="10989" width="0" style="86" hidden="1" customWidth="1"/>
    <col min="10990" max="10995" width="9.42578125" style="86" customWidth="1"/>
    <col min="10996" max="11233" width="9.140625" style="86"/>
    <col min="11234" max="11234" width="46.28515625" style="86" customWidth="1"/>
    <col min="11235" max="11237" width="0" style="86" hidden="1" customWidth="1"/>
    <col min="11238" max="11238" width="9.42578125" style="86" customWidth="1"/>
    <col min="11239" max="11241" width="0" style="86" hidden="1" customWidth="1"/>
    <col min="11242" max="11242" width="9.42578125" style="86" customWidth="1"/>
    <col min="11243" max="11245" width="0" style="86" hidden="1" customWidth="1"/>
    <col min="11246" max="11251" width="9.42578125" style="86" customWidth="1"/>
    <col min="11252" max="11489" width="9.140625" style="86"/>
    <col min="11490" max="11490" width="46.28515625" style="86" customWidth="1"/>
    <col min="11491" max="11493" width="0" style="86" hidden="1" customWidth="1"/>
    <col min="11494" max="11494" width="9.42578125" style="86" customWidth="1"/>
    <col min="11495" max="11497" width="0" style="86" hidden="1" customWidth="1"/>
    <col min="11498" max="11498" width="9.42578125" style="86" customWidth="1"/>
    <col min="11499" max="11501" width="0" style="86" hidden="1" customWidth="1"/>
    <col min="11502" max="11507" width="9.42578125" style="86" customWidth="1"/>
    <col min="11508" max="11745" width="9.140625" style="86"/>
    <col min="11746" max="11746" width="46.28515625" style="86" customWidth="1"/>
    <col min="11747" max="11749" width="0" style="86" hidden="1" customWidth="1"/>
    <col min="11750" max="11750" width="9.42578125" style="86" customWidth="1"/>
    <col min="11751" max="11753" width="0" style="86" hidden="1" customWidth="1"/>
    <col min="11754" max="11754" width="9.42578125" style="86" customWidth="1"/>
    <col min="11755" max="11757" width="0" style="86" hidden="1" customWidth="1"/>
    <col min="11758" max="11763" width="9.42578125" style="86" customWidth="1"/>
    <col min="11764" max="12001" width="9.140625" style="86"/>
    <col min="12002" max="12002" width="46.28515625" style="86" customWidth="1"/>
    <col min="12003" max="12005" width="0" style="86" hidden="1" customWidth="1"/>
    <col min="12006" max="12006" width="9.42578125" style="86" customWidth="1"/>
    <col min="12007" max="12009" width="0" style="86" hidden="1" customWidth="1"/>
    <col min="12010" max="12010" width="9.42578125" style="86" customWidth="1"/>
    <col min="12011" max="12013" width="0" style="86" hidden="1" customWidth="1"/>
    <col min="12014" max="12019" width="9.42578125" style="86" customWidth="1"/>
    <col min="12020" max="12257" width="9.140625" style="86"/>
    <col min="12258" max="12258" width="46.28515625" style="86" customWidth="1"/>
    <col min="12259" max="12261" width="0" style="86" hidden="1" customWidth="1"/>
    <col min="12262" max="12262" width="9.42578125" style="86" customWidth="1"/>
    <col min="12263" max="12265" width="0" style="86" hidden="1" customWidth="1"/>
    <col min="12266" max="12266" width="9.42578125" style="86" customWidth="1"/>
    <col min="12267" max="12269" width="0" style="86" hidden="1" customWidth="1"/>
    <col min="12270" max="12275" width="9.42578125" style="86" customWidth="1"/>
    <col min="12276" max="12513" width="9.140625" style="86"/>
    <col min="12514" max="12514" width="46.28515625" style="86" customWidth="1"/>
    <col min="12515" max="12517" width="0" style="86" hidden="1" customWidth="1"/>
    <col min="12518" max="12518" width="9.42578125" style="86" customWidth="1"/>
    <col min="12519" max="12521" width="0" style="86" hidden="1" customWidth="1"/>
    <col min="12522" max="12522" width="9.42578125" style="86" customWidth="1"/>
    <col min="12523" max="12525" width="0" style="86" hidden="1" customWidth="1"/>
    <col min="12526" max="12531" width="9.42578125" style="86" customWidth="1"/>
    <col min="12532" max="12769" width="9.140625" style="86"/>
    <col min="12770" max="12770" width="46.28515625" style="86" customWidth="1"/>
    <col min="12771" max="12773" width="0" style="86" hidden="1" customWidth="1"/>
    <col min="12774" max="12774" width="9.42578125" style="86" customWidth="1"/>
    <col min="12775" max="12777" width="0" style="86" hidden="1" customWidth="1"/>
    <col min="12778" max="12778" width="9.42578125" style="86" customWidth="1"/>
    <col min="12779" max="12781" width="0" style="86" hidden="1" customWidth="1"/>
    <col min="12782" max="12787" width="9.42578125" style="86" customWidth="1"/>
    <col min="12788" max="13025" width="9.140625" style="86"/>
    <col min="13026" max="13026" width="46.28515625" style="86" customWidth="1"/>
    <col min="13027" max="13029" width="0" style="86" hidden="1" customWidth="1"/>
    <col min="13030" max="13030" width="9.42578125" style="86" customWidth="1"/>
    <col min="13031" max="13033" width="0" style="86" hidden="1" customWidth="1"/>
    <col min="13034" max="13034" width="9.42578125" style="86" customWidth="1"/>
    <col min="13035" max="13037" width="0" style="86" hidden="1" customWidth="1"/>
    <col min="13038" max="13043" width="9.42578125" style="86" customWidth="1"/>
    <col min="13044" max="13281" width="9.140625" style="86"/>
    <col min="13282" max="13282" width="46.28515625" style="86" customWidth="1"/>
    <col min="13283" max="13285" width="0" style="86" hidden="1" customWidth="1"/>
    <col min="13286" max="13286" width="9.42578125" style="86" customWidth="1"/>
    <col min="13287" max="13289" width="0" style="86" hidden="1" customWidth="1"/>
    <col min="13290" max="13290" width="9.42578125" style="86" customWidth="1"/>
    <col min="13291" max="13293" width="0" style="86" hidden="1" customWidth="1"/>
    <col min="13294" max="13299" width="9.42578125" style="86" customWidth="1"/>
    <col min="13300" max="13537" width="9.140625" style="86"/>
    <col min="13538" max="13538" width="46.28515625" style="86" customWidth="1"/>
    <col min="13539" max="13541" width="0" style="86" hidden="1" customWidth="1"/>
    <col min="13542" max="13542" width="9.42578125" style="86" customWidth="1"/>
    <col min="13543" max="13545" width="0" style="86" hidden="1" customWidth="1"/>
    <col min="13546" max="13546" width="9.42578125" style="86" customWidth="1"/>
    <col min="13547" max="13549" width="0" style="86" hidden="1" customWidth="1"/>
    <col min="13550" max="13555" width="9.42578125" style="86" customWidth="1"/>
    <col min="13556" max="13793" width="9.140625" style="86"/>
    <col min="13794" max="13794" width="46.28515625" style="86" customWidth="1"/>
    <col min="13795" max="13797" width="0" style="86" hidden="1" customWidth="1"/>
    <col min="13798" max="13798" width="9.42578125" style="86" customWidth="1"/>
    <col min="13799" max="13801" width="0" style="86" hidden="1" customWidth="1"/>
    <col min="13802" max="13802" width="9.42578125" style="86" customWidth="1"/>
    <col min="13803" max="13805" width="0" style="86" hidden="1" customWidth="1"/>
    <col min="13806" max="13811" width="9.42578125" style="86" customWidth="1"/>
    <col min="13812" max="14049" width="9.140625" style="86"/>
    <col min="14050" max="14050" width="46.28515625" style="86" customWidth="1"/>
    <col min="14051" max="14053" width="0" style="86" hidden="1" customWidth="1"/>
    <col min="14054" max="14054" width="9.42578125" style="86" customWidth="1"/>
    <col min="14055" max="14057" width="0" style="86" hidden="1" customWidth="1"/>
    <col min="14058" max="14058" width="9.42578125" style="86" customWidth="1"/>
    <col min="14059" max="14061" width="0" style="86" hidden="1" customWidth="1"/>
    <col min="14062" max="14067" width="9.42578125" style="86" customWidth="1"/>
    <col min="14068" max="14305" width="9.140625" style="86"/>
    <col min="14306" max="14306" width="46.28515625" style="86" customWidth="1"/>
    <col min="14307" max="14309" width="0" style="86" hidden="1" customWidth="1"/>
    <col min="14310" max="14310" width="9.42578125" style="86" customWidth="1"/>
    <col min="14311" max="14313" width="0" style="86" hidden="1" customWidth="1"/>
    <col min="14314" max="14314" width="9.42578125" style="86" customWidth="1"/>
    <col min="14315" max="14317" width="0" style="86" hidden="1" customWidth="1"/>
    <col min="14318" max="14323" width="9.42578125" style="86" customWidth="1"/>
    <col min="14324" max="14561" width="9.140625" style="86"/>
    <col min="14562" max="14562" width="46.28515625" style="86" customWidth="1"/>
    <col min="14563" max="14565" width="0" style="86" hidden="1" customWidth="1"/>
    <col min="14566" max="14566" width="9.42578125" style="86" customWidth="1"/>
    <col min="14567" max="14569" width="0" style="86" hidden="1" customWidth="1"/>
    <col min="14570" max="14570" width="9.42578125" style="86" customWidth="1"/>
    <col min="14571" max="14573" width="0" style="86" hidden="1" customWidth="1"/>
    <col min="14574" max="14579" width="9.42578125" style="86" customWidth="1"/>
    <col min="14580" max="14817" width="9.140625" style="86"/>
    <col min="14818" max="14818" width="46.28515625" style="86" customWidth="1"/>
    <col min="14819" max="14821" width="0" style="86" hidden="1" customWidth="1"/>
    <col min="14822" max="14822" width="9.42578125" style="86" customWidth="1"/>
    <col min="14823" max="14825" width="0" style="86" hidden="1" customWidth="1"/>
    <col min="14826" max="14826" width="9.42578125" style="86" customWidth="1"/>
    <col min="14827" max="14829" width="0" style="86" hidden="1" customWidth="1"/>
    <col min="14830" max="14835" width="9.42578125" style="86" customWidth="1"/>
    <col min="14836" max="15073" width="9.140625" style="86"/>
    <col min="15074" max="15074" width="46.28515625" style="86" customWidth="1"/>
    <col min="15075" max="15077" width="0" style="86" hidden="1" customWidth="1"/>
    <col min="15078" max="15078" width="9.42578125" style="86" customWidth="1"/>
    <col min="15079" max="15081" width="0" style="86" hidden="1" customWidth="1"/>
    <col min="15082" max="15082" width="9.42578125" style="86" customWidth="1"/>
    <col min="15083" max="15085" width="0" style="86" hidden="1" customWidth="1"/>
    <col min="15086" max="15091" width="9.42578125" style="86" customWidth="1"/>
    <col min="15092" max="15329" width="9.140625" style="86"/>
    <col min="15330" max="15330" width="46.28515625" style="86" customWidth="1"/>
    <col min="15331" max="15333" width="0" style="86" hidden="1" customWidth="1"/>
    <col min="15334" max="15334" width="9.42578125" style="86" customWidth="1"/>
    <col min="15335" max="15337" width="0" style="86" hidden="1" customWidth="1"/>
    <col min="15338" max="15338" width="9.42578125" style="86" customWidth="1"/>
    <col min="15339" max="15341" width="0" style="86" hidden="1" customWidth="1"/>
    <col min="15342" max="15347" width="9.42578125" style="86" customWidth="1"/>
    <col min="15348" max="15585" width="9.140625" style="86"/>
    <col min="15586" max="15586" width="46.28515625" style="86" customWidth="1"/>
    <col min="15587" max="15589" width="0" style="86" hidden="1" customWidth="1"/>
    <col min="15590" max="15590" width="9.42578125" style="86" customWidth="1"/>
    <col min="15591" max="15593" width="0" style="86" hidden="1" customWidth="1"/>
    <col min="15594" max="15594" width="9.42578125" style="86" customWidth="1"/>
    <col min="15595" max="15597" width="0" style="86" hidden="1" customWidth="1"/>
    <col min="15598" max="15603" width="9.42578125" style="86" customWidth="1"/>
    <col min="15604" max="15841" width="9.140625" style="86"/>
    <col min="15842" max="15842" width="46.28515625" style="86" customWidth="1"/>
    <col min="15843" max="15845" width="0" style="86" hidden="1" customWidth="1"/>
    <col min="15846" max="15846" width="9.42578125" style="86" customWidth="1"/>
    <col min="15847" max="15849" width="0" style="86" hidden="1" customWidth="1"/>
    <col min="15850" max="15850" width="9.42578125" style="86" customWidth="1"/>
    <col min="15851" max="15853" width="0" style="86" hidden="1" customWidth="1"/>
    <col min="15854" max="15859" width="9.42578125" style="86" customWidth="1"/>
    <col min="15860" max="16097" width="9.140625" style="86"/>
    <col min="16098" max="16098" width="46.28515625" style="86" customWidth="1"/>
    <col min="16099" max="16101" width="0" style="86" hidden="1" customWidth="1"/>
    <col min="16102" max="16102" width="9.42578125" style="86" customWidth="1"/>
    <col min="16103" max="16105" width="0" style="86" hidden="1" customWidth="1"/>
    <col min="16106" max="16106" width="9.42578125" style="86" customWidth="1"/>
    <col min="16107" max="16109" width="0" style="86" hidden="1" customWidth="1"/>
    <col min="16110" max="16115" width="9.42578125" style="86" customWidth="1"/>
    <col min="16116" max="16384" width="9.140625" style="86"/>
  </cols>
  <sheetData>
    <row r="1" spans="1:16" ht="14.25" x14ac:dyDescent="0.2">
      <c r="A1" s="482" t="s">
        <v>191</v>
      </c>
      <c r="B1" s="212"/>
      <c r="C1" s="212"/>
      <c r="D1" s="212"/>
      <c r="E1" s="212"/>
      <c r="F1" s="212"/>
      <c r="G1" s="212"/>
      <c r="H1" s="212"/>
      <c r="I1" s="212"/>
      <c r="J1" s="212"/>
      <c r="K1" s="212"/>
      <c r="L1" s="212"/>
      <c r="M1" s="212"/>
      <c r="N1" s="212"/>
      <c r="O1" s="212"/>
      <c r="P1" s="212"/>
    </row>
    <row r="2" spans="1:16" x14ac:dyDescent="0.2">
      <c r="B2" s="213"/>
      <c r="C2" s="213"/>
      <c r="D2" s="213"/>
      <c r="E2" s="213"/>
      <c r="F2" s="213"/>
      <c r="G2" s="213"/>
      <c r="H2" s="213"/>
      <c r="I2" s="213"/>
      <c r="J2" s="213"/>
      <c r="K2" s="213"/>
      <c r="L2" s="213"/>
      <c r="M2" s="213"/>
      <c r="N2" s="213"/>
      <c r="O2" s="213"/>
      <c r="P2" s="213"/>
    </row>
    <row r="3" spans="1:16" ht="13.5" customHeight="1" x14ac:dyDescent="0.2">
      <c r="A3" s="29" t="s">
        <v>113</v>
      </c>
    </row>
    <row r="4" spans="1:16" ht="15" customHeight="1" x14ac:dyDescent="0.2">
      <c r="A4" s="83"/>
      <c r="B4" s="91">
        <v>2003</v>
      </c>
      <c r="C4" s="91">
        <v>2004</v>
      </c>
      <c r="D4" s="91">
        <v>2005</v>
      </c>
      <c r="E4" s="91">
        <v>2006</v>
      </c>
      <c r="F4" s="91">
        <v>2007</v>
      </c>
      <c r="G4" s="91">
        <v>2008</v>
      </c>
      <c r="H4" s="91">
        <v>2009</v>
      </c>
      <c r="I4" s="91">
        <v>2010</v>
      </c>
      <c r="J4" s="91">
        <v>2011</v>
      </c>
      <c r="K4" s="91">
        <v>2012</v>
      </c>
      <c r="L4" s="91">
        <v>2013</v>
      </c>
      <c r="M4" s="91">
        <v>2014</v>
      </c>
      <c r="N4" s="91">
        <v>2015</v>
      </c>
      <c r="O4" s="91">
        <v>2016</v>
      </c>
      <c r="P4" s="92">
        <v>2017</v>
      </c>
    </row>
    <row r="5" spans="1:16" ht="13.5" customHeight="1" x14ac:dyDescent="0.2">
      <c r="A5" s="74" t="s">
        <v>114</v>
      </c>
      <c r="B5" s="244">
        <v>693.43023606246038</v>
      </c>
      <c r="C5" s="244">
        <v>673.30092206817824</v>
      </c>
      <c r="D5" s="244">
        <v>1073.2864901876796</v>
      </c>
      <c r="E5" s="244">
        <v>1382.6038231090761</v>
      </c>
      <c r="F5" s="244">
        <v>1532.5330059824305</v>
      </c>
      <c r="G5" s="244">
        <v>1486.91805959</v>
      </c>
      <c r="H5" s="244">
        <v>1526.7255954</v>
      </c>
      <c r="I5" s="244">
        <v>1638.81781484</v>
      </c>
      <c r="J5" s="244">
        <v>1991.7793945499998</v>
      </c>
      <c r="K5" s="244">
        <v>2095.7956887099995</v>
      </c>
      <c r="L5" s="244">
        <v>1920.3938212999999</v>
      </c>
      <c r="M5" s="244">
        <v>2358.9371048599996</v>
      </c>
      <c r="N5" s="244">
        <v>2179.20804602</v>
      </c>
      <c r="O5" s="244">
        <v>2530.8964508600002</v>
      </c>
      <c r="P5" s="245">
        <v>2258.6757002599998</v>
      </c>
    </row>
    <row r="6" spans="1:16" ht="13.5" customHeight="1" x14ac:dyDescent="0.2">
      <c r="A6" s="75" t="s">
        <v>115</v>
      </c>
      <c r="B6" s="246">
        <v>748.12776596386857</v>
      </c>
      <c r="C6" s="246">
        <v>728.83666736258374</v>
      </c>
      <c r="D6" s="246">
        <v>1136.0971363664535</v>
      </c>
      <c r="E6" s="246">
        <v>1434.594338730393</v>
      </c>
      <c r="F6" s="246">
        <v>1541.5449869824306</v>
      </c>
      <c r="G6" s="246">
        <v>1496.0680595900001</v>
      </c>
      <c r="H6" s="246">
        <v>1598.4695953999999</v>
      </c>
      <c r="I6" s="246">
        <v>1715.23658217</v>
      </c>
      <c r="J6" s="246">
        <v>2302.5987789999999</v>
      </c>
      <c r="K6" s="246">
        <v>2330.0365759899996</v>
      </c>
      <c r="L6" s="246">
        <v>1993.59300747</v>
      </c>
      <c r="M6" s="246">
        <v>2437.1230419999997</v>
      </c>
      <c r="N6" s="246">
        <v>2262.43594876</v>
      </c>
      <c r="O6" s="246">
        <v>2614.1160233400001</v>
      </c>
      <c r="P6" s="247">
        <v>2336.8940307799999</v>
      </c>
    </row>
    <row r="7" spans="1:16" ht="13.5" customHeight="1" x14ac:dyDescent="0.2">
      <c r="A7" s="76" t="s">
        <v>128</v>
      </c>
      <c r="B7" s="254">
        <v>0</v>
      </c>
      <c r="C7" s="254">
        <v>0.61359900000000001</v>
      </c>
      <c r="D7" s="254">
        <v>0.65078917386834134</v>
      </c>
      <c r="E7" s="254">
        <v>0.61576836000000001</v>
      </c>
      <c r="F7" s="254">
        <v>0.57812600000000003</v>
      </c>
      <c r="G7" s="254">
        <v>0.58724299999999996</v>
      </c>
      <c r="H7" s="254">
        <v>0.58769304</v>
      </c>
      <c r="I7" s="254">
        <v>0.63</v>
      </c>
      <c r="J7" s="254">
        <v>0.64</v>
      </c>
      <c r="K7" s="254">
        <v>0.63</v>
      </c>
      <c r="L7" s="254">
        <v>0.59952046999999997</v>
      </c>
      <c r="M7" s="254">
        <v>0.64040600000000003</v>
      </c>
      <c r="N7" s="254">
        <v>0.68170375999999999</v>
      </c>
      <c r="O7" s="254">
        <v>0.68155034000000003</v>
      </c>
      <c r="P7" s="255">
        <v>0.64005478000000005</v>
      </c>
    </row>
    <row r="8" spans="1:16" x14ac:dyDescent="0.2">
      <c r="A8" s="77" t="s">
        <v>117</v>
      </c>
      <c r="B8" s="254">
        <v>0</v>
      </c>
      <c r="C8" s="254">
        <v>0.61359900000000001</v>
      </c>
      <c r="D8" s="254">
        <v>0.65078917386834134</v>
      </c>
      <c r="E8" s="254">
        <v>0.61576836000000001</v>
      </c>
      <c r="F8" s="254">
        <v>0.57812600000000003</v>
      </c>
      <c r="G8" s="254">
        <v>0.58724299999999996</v>
      </c>
      <c r="H8" s="254">
        <v>0.58769304</v>
      </c>
      <c r="I8" s="254">
        <v>0.63</v>
      </c>
      <c r="J8" s="254">
        <v>0.64</v>
      </c>
      <c r="K8" s="254">
        <v>0.63</v>
      </c>
      <c r="L8" s="254">
        <v>0.59952046999999997</v>
      </c>
      <c r="M8" s="254">
        <v>0.64040600000000003</v>
      </c>
      <c r="N8" s="254">
        <v>0.68170375999999999</v>
      </c>
      <c r="O8" s="254">
        <v>0.68155034000000003</v>
      </c>
      <c r="P8" s="255">
        <v>0.64005478000000005</v>
      </c>
    </row>
    <row r="9" spans="1:16" ht="13.5" customHeight="1" x14ac:dyDescent="0.2">
      <c r="A9" s="77" t="s">
        <v>141</v>
      </c>
      <c r="B9" s="254">
        <v>0</v>
      </c>
      <c r="C9" s="254">
        <v>0</v>
      </c>
      <c r="D9" s="254">
        <v>0</v>
      </c>
      <c r="E9" s="254">
        <v>0</v>
      </c>
      <c r="F9" s="254">
        <v>0</v>
      </c>
      <c r="G9" s="254">
        <v>0</v>
      </c>
      <c r="H9" s="254">
        <v>0</v>
      </c>
      <c r="I9" s="254">
        <v>0</v>
      </c>
      <c r="J9" s="254">
        <v>0</v>
      </c>
      <c r="K9" s="254">
        <v>0</v>
      </c>
      <c r="L9" s="254">
        <v>0</v>
      </c>
      <c r="M9" s="254">
        <v>0</v>
      </c>
      <c r="N9" s="254">
        <v>0</v>
      </c>
      <c r="O9" s="254">
        <v>0</v>
      </c>
      <c r="P9" s="255">
        <v>0</v>
      </c>
    </row>
    <row r="10" spans="1:16" ht="13.5" customHeight="1" x14ac:dyDescent="0.2">
      <c r="A10" s="76" t="s">
        <v>145</v>
      </c>
      <c r="B10" s="254">
        <v>33.16262822405784</v>
      </c>
      <c r="C10" s="254">
        <v>11.287305322296525</v>
      </c>
      <c r="D10" s="254">
        <v>12.522060923961101</v>
      </c>
      <c r="E10" s="254">
        <v>17.311345500277469</v>
      </c>
      <c r="F10" s="254">
        <v>16.608092987738882</v>
      </c>
      <c r="G10" s="254">
        <v>0.54275699999999993</v>
      </c>
      <c r="H10" s="254">
        <v>0.37230695999999996</v>
      </c>
      <c r="I10" s="254">
        <v>9.9444000000005417E-2</v>
      </c>
      <c r="J10" s="254">
        <v>233.06285800000001</v>
      </c>
      <c r="K10" s="254">
        <v>136.06037154000001</v>
      </c>
      <c r="L10" s="254">
        <v>0</v>
      </c>
      <c r="M10" s="254">
        <v>0</v>
      </c>
      <c r="N10" s="254">
        <v>0</v>
      </c>
      <c r="O10" s="254">
        <v>0</v>
      </c>
      <c r="P10" s="255">
        <v>0</v>
      </c>
    </row>
    <row r="11" spans="1:16" ht="13.5" customHeight="1" x14ac:dyDescent="0.2">
      <c r="A11" s="78" t="s">
        <v>147</v>
      </c>
      <c r="B11" s="254">
        <v>33.16262822405784</v>
      </c>
      <c r="C11" s="254">
        <v>11.287305322296525</v>
      </c>
      <c r="D11" s="254">
        <v>12.522060923961101</v>
      </c>
      <c r="E11" s="254">
        <v>17.311345500277469</v>
      </c>
      <c r="F11" s="254">
        <v>16.608092987738882</v>
      </c>
      <c r="G11" s="254">
        <v>0.54275699999999993</v>
      </c>
      <c r="H11" s="254">
        <v>0.37230695999999996</v>
      </c>
      <c r="I11" s="254">
        <v>9.9444000000005417E-2</v>
      </c>
      <c r="J11" s="254">
        <v>0</v>
      </c>
      <c r="K11" s="254">
        <v>0</v>
      </c>
      <c r="L11" s="254">
        <v>0</v>
      </c>
      <c r="M11" s="254">
        <v>0</v>
      </c>
      <c r="N11" s="254">
        <v>0</v>
      </c>
      <c r="O11" s="254">
        <v>0</v>
      </c>
      <c r="P11" s="255">
        <v>0</v>
      </c>
    </row>
    <row r="12" spans="1:16" ht="13.5" customHeight="1" x14ac:dyDescent="0.2">
      <c r="A12" s="78" t="s">
        <v>151</v>
      </c>
      <c r="B12" s="254">
        <v>0</v>
      </c>
      <c r="C12" s="254">
        <v>0</v>
      </c>
      <c r="D12" s="254">
        <v>0</v>
      </c>
      <c r="E12" s="254">
        <v>0</v>
      </c>
      <c r="F12" s="254">
        <v>0</v>
      </c>
      <c r="G12" s="254">
        <v>0</v>
      </c>
      <c r="H12" s="254">
        <v>0</v>
      </c>
      <c r="I12" s="254">
        <v>0</v>
      </c>
      <c r="J12" s="254">
        <v>233.06285800000001</v>
      </c>
      <c r="K12" s="254">
        <v>136.06037154000001</v>
      </c>
      <c r="L12" s="254">
        <v>0</v>
      </c>
      <c r="M12" s="254">
        <v>0</v>
      </c>
      <c r="N12" s="254">
        <v>0</v>
      </c>
      <c r="O12" s="254">
        <v>0</v>
      </c>
      <c r="P12" s="255">
        <v>0</v>
      </c>
    </row>
    <row r="13" spans="1:16" ht="13.5" customHeight="1" x14ac:dyDescent="0.2">
      <c r="A13" s="78" t="s">
        <v>158</v>
      </c>
      <c r="B13" s="254">
        <v>0</v>
      </c>
      <c r="C13" s="254">
        <v>0</v>
      </c>
      <c r="D13" s="254">
        <v>0</v>
      </c>
      <c r="E13" s="254">
        <v>0</v>
      </c>
      <c r="F13" s="254">
        <v>0</v>
      </c>
      <c r="G13" s="254">
        <v>0</v>
      </c>
      <c r="H13" s="254">
        <v>0</v>
      </c>
      <c r="I13" s="254">
        <v>0</v>
      </c>
      <c r="J13" s="254">
        <v>0</v>
      </c>
      <c r="K13" s="254">
        <v>0</v>
      </c>
      <c r="L13" s="254">
        <v>0</v>
      </c>
      <c r="M13" s="254">
        <v>0</v>
      </c>
      <c r="N13" s="254">
        <v>0</v>
      </c>
      <c r="O13" s="254">
        <v>0</v>
      </c>
      <c r="P13" s="255">
        <v>0</v>
      </c>
    </row>
    <row r="14" spans="1:16" ht="13.5" customHeight="1" x14ac:dyDescent="0.2">
      <c r="A14" s="76" t="s">
        <v>159</v>
      </c>
      <c r="B14" s="256">
        <v>714.96513773981076</v>
      </c>
      <c r="C14" s="256">
        <v>716.93576304028727</v>
      </c>
      <c r="D14" s="256">
        <v>1122.924286268624</v>
      </c>
      <c r="E14" s="256">
        <v>1416.6672248701157</v>
      </c>
      <c r="F14" s="256">
        <v>1524.3587679946918</v>
      </c>
      <c r="G14" s="256">
        <v>1494.93805959</v>
      </c>
      <c r="H14" s="256">
        <v>1597.5095953999999</v>
      </c>
      <c r="I14" s="256">
        <v>1714.50713817</v>
      </c>
      <c r="J14" s="256">
        <v>2068.8959209999998</v>
      </c>
      <c r="K14" s="256">
        <v>2193.3462044499997</v>
      </c>
      <c r="L14" s="256">
        <v>1992.993487</v>
      </c>
      <c r="M14" s="256">
        <v>2436.4826359999997</v>
      </c>
      <c r="N14" s="256">
        <v>2261.7542450000001</v>
      </c>
      <c r="O14" s="256">
        <v>2613.4344730000003</v>
      </c>
      <c r="P14" s="257">
        <v>2336.253976</v>
      </c>
    </row>
    <row r="15" spans="1:16" ht="13.5" customHeight="1" x14ac:dyDescent="0.2">
      <c r="A15" s="87" t="s">
        <v>160</v>
      </c>
      <c r="B15" s="254">
        <v>29.673510003572989</v>
      </c>
      <c r="C15" s="254">
        <v>63.562149274180392</v>
      </c>
      <c r="D15" s="254">
        <v>94.922506689507159</v>
      </c>
      <c r="E15" s="254">
        <v>105.36070814282513</v>
      </c>
      <c r="F15" s="254">
        <v>124.27848415727694</v>
      </c>
      <c r="G15" s="254">
        <v>133.93</v>
      </c>
      <c r="H15" s="254">
        <v>168.07</v>
      </c>
      <c r="I15" s="254">
        <v>231.77090000000001</v>
      </c>
      <c r="J15" s="254">
        <v>267.04520000000002</v>
      </c>
      <c r="K15" s="254">
        <v>275.58999999999997</v>
      </c>
      <c r="L15" s="254">
        <v>190.33517399999999</v>
      </c>
      <c r="M15" s="254">
        <v>215.64417299999999</v>
      </c>
      <c r="N15" s="254">
        <v>212.77146099999999</v>
      </c>
      <c r="O15" s="254">
        <v>243.194264</v>
      </c>
      <c r="P15" s="255">
        <v>239.40579299999999</v>
      </c>
    </row>
    <row r="16" spans="1:16" ht="13.5" customHeight="1" x14ac:dyDescent="0.2">
      <c r="A16" s="87" t="s">
        <v>164</v>
      </c>
      <c r="B16" s="254">
        <v>0.31210002430942468</v>
      </c>
      <c r="C16" s="254">
        <v>0.61011430435491754</v>
      </c>
      <c r="D16" s="254">
        <v>0.66118552614587944</v>
      </c>
      <c r="E16" s="254">
        <v>2.2627191572904217</v>
      </c>
      <c r="F16" s="254">
        <v>0.98693138741470809</v>
      </c>
      <c r="G16" s="254">
        <v>0.97</v>
      </c>
      <c r="H16" s="254">
        <v>63.51</v>
      </c>
      <c r="I16" s="254">
        <v>0.93859999999999999</v>
      </c>
      <c r="J16" s="254">
        <v>0.58479999999999999</v>
      </c>
      <c r="K16" s="254">
        <v>1.22</v>
      </c>
      <c r="L16" s="254">
        <v>3.3205789999999999</v>
      </c>
      <c r="M16" s="254">
        <v>4.2526149999999996</v>
      </c>
      <c r="N16" s="254">
        <v>4.7897420000000004</v>
      </c>
      <c r="O16" s="254">
        <v>4.741638</v>
      </c>
      <c r="P16" s="255">
        <v>4.1247420000000004</v>
      </c>
    </row>
    <row r="17" spans="1:16" ht="13.5" customHeight="1" x14ac:dyDescent="0.2">
      <c r="A17" s="87" t="s">
        <v>165</v>
      </c>
      <c r="B17" s="254">
        <v>0</v>
      </c>
      <c r="C17" s="254">
        <v>0</v>
      </c>
      <c r="D17" s="254">
        <v>0</v>
      </c>
      <c r="E17" s="254">
        <v>0</v>
      </c>
      <c r="F17" s="254">
        <v>0</v>
      </c>
      <c r="G17" s="254">
        <v>0</v>
      </c>
      <c r="H17" s="254">
        <v>0</v>
      </c>
      <c r="I17" s="254">
        <v>0</v>
      </c>
      <c r="J17" s="254">
        <v>0</v>
      </c>
      <c r="K17" s="254">
        <v>0</v>
      </c>
      <c r="L17" s="254">
        <v>0</v>
      </c>
      <c r="M17" s="254">
        <v>0</v>
      </c>
      <c r="N17" s="254">
        <v>0</v>
      </c>
      <c r="O17" s="254">
        <v>0</v>
      </c>
      <c r="P17" s="255">
        <v>0</v>
      </c>
    </row>
    <row r="18" spans="1:16" ht="13.5" customHeight="1" x14ac:dyDescent="0.2">
      <c r="A18" s="87" t="s">
        <v>166</v>
      </c>
      <c r="B18" s="254">
        <v>684.97952771192831</v>
      </c>
      <c r="C18" s="254">
        <v>652.76349946175196</v>
      </c>
      <c r="D18" s="254">
        <v>1027.340594052971</v>
      </c>
      <c r="E18" s="254">
        <v>1309.0437975700002</v>
      </c>
      <c r="F18" s="254">
        <v>1399.0933524500001</v>
      </c>
      <c r="G18" s="254">
        <v>1360.0380595899999</v>
      </c>
      <c r="H18" s="254">
        <v>1365.9295953999999</v>
      </c>
      <c r="I18" s="254">
        <v>1481.79763817</v>
      </c>
      <c r="J18" s="254">
        <v>1801.2659209999999</v>
      </c>
      <c r="K18" s="254">
        <v>1916.5362044499998</v>
      </c>
      <c r="L18" s="254">
        <v>1799.337734</v>
      </c>
      <c r="M18" s="254">
        <v>2216.5858479999997</v>
      </c>
      <c r="N18" s="254">
        <v>2044.1930420000001</v>
      </c>
      <c r="O18" s="254">
        <v>2365.4985710000001</v>
      </c>
      <c r="P18" s="255">
        <v>2092.7234410000001</v>
      </c>
    </row>
    <row r="19" spans="1:16" ht="13.5" customHeight="1" x14ac:dyDescent="0.2">
      <c r="A19" s="88" t="s">
        <v>167</v>
      </c>
      <c r="B19" s="254">
        <v>615.08512739606897</v>
      </c>
      <c r="C19" s="254">
        <v>635.80497014865796</v>
      </c>
      <c r="D19" s="254">
        <v>998.69208678999996</v>
      </c>
      <c r="E19" s="254">
        <v>1150.50174401</v>
      </c>
      <c r="F19" s="254">
        <v>900.54514176999999</v>
      </c>
      <c r="G19" s="254">
        <v>245.33544248999996</v>
      </c>
      <c r="H19" s="254">
        <v>464.7551704</v>
      </c>
      <c r="I19" s="254">
        <v>347.99693532999999</v>
      </c>
      <c r="J19" s="254">
        <v>406.97601299999997</v>
      </c>
      <c r="K19" s="254">
        <v>424.33357899999999</v>
      </c>
      <c r="L19" s="254">
        <v>171.65663900000001</v>
      </c>
      <c r="M19" s="254">
        <v>272.836974</v>
      </c>
      <c r="N19" s="254">
        <v>285.33221400000002</v>
      </c>
      <c r="O19" s="254">
        <v>264.09332599999999</v>
      </c>
      <c r="P19" s="255">
        <v>366.47761200000002</v>
      </c>
    </row>
    <row r="20" spans="1:16" ht="13.5" customHeight="1" x14ac:dyDescent="0.2">
      <c r="A20" s="89" t="s">
        <v>168</v>
      </c>
      <c r="B20" s="254">
        <v>564.9650645178657</v>
      </c>
      <c r="C20" s="254">
        <v>504.87297027914235</v>
      </c>
      <c r="D20" s="254">
        <v>919.15887481999994</v>
      </c>
      <c r="E20" s="254">
        <v>702.35147516999996</v>
      </c>
      <c r="F20" s="254">
        <v>849.24565041999995</v>
      </c>
      <c r="G20" s="254">
        <v>238.46012932999997</v>
      </c>
      <c r="H20" s="254">
        <v>464.00776440999999</v>
      </c>
      <c r="I20" s="254">
        <v>345.41850803</v>
      </c>
      <c r="J20" s="254">
        <v>405.94696499999998</v>
      </c>
      <c r="K20" s="254">
        <v>418.25167399999998</v>
      </c>
      <c r="L20" s="254">
        <v>168.853137</v>
      </c>
      <c r="M20" s="254">
        <v>68.272538999999995</v>
      </c>
      <c r="N20" s="254">
        <v>132.25298699999999</v>
      </c>
      <c r="O20" s="254">
        <v>123.766333</v>
      </c>
      <c r="P20" s="255">
        <v>336.26800400000002</v>
      </c>
    </row>
    <row r="21" spans="1:16" ht="13.5" customHeight="1" x14ac:dyDescent="0.2">
      <c r="A21" s="89" t="s">
        <v>169</v>
      </c>
      <c r="B21" s="254">
        <v>50.12006287820325</v>
      </c>
      <c r="C21" s="254">
        <v>130.93199986951558</v>
      </c>
      <c r="D21" s="254">
        <v>79.533211969999996</v>
      </c>
      <c r="E21" s="254">
        <v>448.15026883999997</v>
      </c>
      <c r="F21" s="254">
        <v>51.299491350000011</v>
      </c>
      <c r="G21" s="254">
        <v>6.8753131599999993</v>
      </c>
      <c r="H21" s="254">
        <v>0.74740598999999996</v>
      </c>
      <c r="I21" s="254">
        <v>2.5784273</v>
      </c>
      <c r="J21" s="254">
        <v>1.029048</v>
      </c>
      <c r="K21" s="254">
        <v>6.0819049999999999</v>
      </c>
      <c r="L21" s="254">
        <v>2.8035019999999999</v>
      </c>
      <c r="M21" s="254">
        <v>204.564435</v>
      </c>
      <c r="N21" s="254">
        <v>153.079227</v>
      </c>
      <c r="O21" s="254">
        <v>140.32699299999999</v>
      </c>
      <c r="P21" s="255">
        <v>30.209607999999999</v>
      </c>
    </row>
    <row r="22" spans="1:16" ht="13.5" customHeight="1" x14ac:dyDescent="0.2">
      <c r="A22" s="88" t="s">
        <v>170</v>
      </c>
      <c r="B22" s="254">
        <v>69.894400315859357</v>
      </c>
      <c r="C22" s="254">
        <v>16.958529313093969</v>
      </c>
      <c r="D22" s="254">
        <v>28.648507262971041</v>
      </c>
      <c r="E22" s="254">
        <v>158.54205356</v>
      </c>
      <c r="F22" s="254">
        <v>498.54821068000001</v>
      </c>
      <c r="G22" s="254">
        <v>1114.7026171</v>
      </c>
      <c r="H22" s="254">
        <v>901.17442500000004</v>
      </c>
      <c r="I22" s="254">
        <v>1133.80070284</v>
      </c>
      <c r="J22" s="254">
        <v>1394.289908</v>
      </c>
      <c r="K22" s="254">
        <v>1492.2026254499999</v>
      </c>
      <c r="L22" s="254">
        <v>1627.6810949999999</v>
      </c>
      <c r="M22" s="254">
        <v>1943.7488739999999</v>
      </c>
      <c r="N22" s="254">
        <v>1758.8608280000001</v>
      </c>
      <c r="O22" s="254">
        <v>2101.4052449999999</v>
      </c>
      <c r="P22" s="255">
        <v>1726.245829</v>
      </c>
    </row>
    <row r="23" spans="1:16" ht="13.5" customHeight="1" x14ac:dyDescent="0.2">
      <c r="A23" s="89" t="s">
        <v>141</v>
      </c>
      <c r="B23" s="254">
        <v>69.894400315859357</v>
      </c>
      <c r="C23" s="254">
        <v>16.958529313093969</v>
      </c>
      <c r="D23" s="254">
        <v>28.648507262971041</v>
      </c>
      <c r="E23" s="254">
        <v>158.54205356</v>
      </c>
      <c r="F23" s="254">
        <v>498.54821068000001</v>
      </c>
      <c r="G23" s="254">
        <v>1114.7026171</v>
      </c>
      <c r="H23" s="254">
        <v>901.17442500000004</v>
      </c>
      <c r="I23" s="254">
        <v>1133.80070284</v>
      </c>
      <c r="J23" s="254">
        <v>1394.289908</v>
      </c>
      <c r="K23" s="254">
        <v>1492.2026254499999</v>
      </c>
      <c r="L23" s="254">
        <v>1627.6810949999999</v>
      </c>
      <c r="M23" s="254">
        <v>1943.7488739999999</v>
      </c>
      <c r="N23" s="254">
        <v>1758.8608280000001</v>
      </c>
      <c r="O23" s="254">
        <v>2101.4052449999999</v>
      </c>
      <c r="P23" s="255">
        <v>1726.245829</v>
      </c>
    </row>
    <row r="24" spans="1:16" x14ac:dyDescent="0.2">
      <c r="A24" s="89" t="s">
        <v>117</v>
      </c>
      <c r="B24" s="254">
        <v>0</v>
      </c>
      <c r="C24" s="254">
        <v>0</v>
      </c>
      <c r="D24" s="254">
        <v>0</v>
      </c>
      <c r="E24" s="254">
        <v>0</v>
      </c>
      <c r="F24" s="254">
        <v>0</v>
      </c>
      <c r="G24" s="254">
        <v>0</v>
      </c>
      <c r="H24" s="254">
        <v>0</v>
      </c>
      <c r="I24" s="254">
        <v>0</v>
      </c>
      <c r="J24" s="254">
        <v>0</v>
      </c>
      <c r="K24" s="254">
        <v>0</v>
      </c>
      <c r="L24" s="254">
        <v>0</v>
      </c>
      <c r="M24" s="254">
        <v>0</v>
      </c>
      <c r="N24" s="254">
        <v>0</v>
      </c>
      <c r="O24" s="254">
        <v>0</v>
      </c>
      <c r="P24" s="255">
        <v>0</v>
      </c>
    </row>
    <row r="25" spans="1:16" ht="13.5" customHeight="1" x14ac:dyDescent="0.2">
      <c r="A25" s="88" t="s">
        <v>174</v>
      </c>
      <c r="B25" s="254">
        <v>0</v>
      </c>
      <c r="C25" s="254">
        <v>0</v>
      </c>
      <c r="D25" s="254">
        <v>0</v>
      </c>
      <c r="E25" s="254">
        <v>0</v>
      </c>
      <c r="F25" s="254">
        <v>0</v>
      </c>
      <c r="G25" s="254">
        <v>0</v>
      </c>
      <c r="H25" s="254">
        <v>0</v>
      </c>
      <c r="I25" s="254">
        <v>0</v>
      </c>
      <c r="J25" s="254">
        <v>0</v>
      </c>
      <c r="K25" s="254">
        <v>0</v>
      </c>
      <c r="L25" s="254">
        <v>0</v>
      </c>
      <c r="M25" s="254">
        <v>0</v>
      </c>
      <c r="N25" s="254">
        <v>0</v>
      </c>
      <c r="O25" s="254">
        <v>0</v>
      </c>
      <c r="P25" s="255">
        <v>0</v>
      </c>
    </row>
    <row r="26" spans="1:16" ht="13.5" customHeight="1" x14ac:dyDescent="0.2">
      <c r="A26" s="87" t="s">
        <v>175</v>
      </c>
      <c r="B26" s="254">
        <v>0</v>
      </c>
      <c r="C26" s="254">
        <v>0</v>
      </c>
      <c r="D26" s="254">
        <v>0</v>
      </c>
      <c r="E26" s="254">
        <v>0</v>
      </c>
      <c r="F26" s="254">
        <v>0</v>
      </c>
      <c r="G26" s="254">
        <v>0</v>
      </c>
      <c r="H26" s="254">
        <v>0</v>
      </c>
      <c r="I26" s="254">
        <v>0</v>
      </c>
      <c r="J26" s="254">
        <v>0</v>
      </c>
      <c r="K26" s="254">
        <v>0</v>
      </c>
      <c r="L26" s="254">
        <v>0</v>
      </c>
      <c r="M26" s="254">
        <v>0</v>
      </c>
      <c r="N26" s="254">
        <v>0</v>
      </c>
      <c r="O26" s="254">
        <v>0</v>
      </c>
      <c r="P26" s="255">
        <v>0</v>
      </c>
    </row>
    <row r="27" spans="1:16" ht="13.5" customHeight="1" x14ac:dyDescent="0.2">
      <c r="A27" s="79" t="s">
        <v>176</v>
      </c>
      <c r="B27" s="246">
        <v>54.697529901408139</v>
      </c>
      <c r="C27" s="246">
        <v>55.53574529440548</v>
      </c>
      <c r="D27" s="246">
        <v>62.810646178773709</v>
      </c>
      <c r="E27" s="246">
        <v>51.99051562131686</v>
      </c>
      <c r="F27" s="246">
        <v>9.0119810000000005</v>
      </c>
      <c r="G27" s="246">
        <v>9.15</v>
      </c>
      <c r="H27" s="246">
        <v>71.744</v>
      </c>
      <c r="I27" s="246">
        <v>76.418767329999994</v>
      </c>
      <c r="J27" s="246">
        <v>310.81938445000003</v>
      </c>
      <c r="K27" s="246">
        <v>234.24088727999998</v>
      </c>
      <c r="L27" s="246">
        <v>73.199186170000004</v>
      </c>
      <c r="M27" s="246">
        <v>78.185937140000007</v>
      </c>
      <c r="N27" s="246">
        <v>83.22790273999999</v>
      </c>
      <c r="O27" s="246">
        <v>83.219572480000011</v>
      </c>
      <c r="P27" s="247">
        <v>78.218330519999995</v>
      </c>
    </row>
    <row r="28" spans="1:16" ht="13.5" customHeight="1" x14ac:dyDescent="0.2">
      <c r="A28" s="76" t="s">
        <v>128</v>
      </c>
      <c r="B28" s="254">
        <v>0</v>
      </c>
      <c r="C28" s="254">
        <v>0</v>
      </c>
      <c r="D28" s="254">
        <v>0</v>
      </c>
      <c r="E28" s="254">
        <v>0</v>
      </c>
      <c r="F28" s="254">
        <v>0</v>
      </c>
      <c r="G28" s="254">
        <v>0</v>
      </c>
      <c r="H28" s="254">
        <v>0</v>
      </c>
      <c r="I28" s="254">
        <v>0</v>
      </c>
      <c r="J28" s="254">
        <v>0</v>
      </c>
      <c r="K28" s="254">
        <v>0</v>
      </c>
      <c r="L28" s="254">
        <v>0</v>
      </c>
      <c r="M28" s="254">
        <v>0</v>
      </c>
      <c r="N28" s="254">
        <v>0</v>
      </c>
      <c r="O28" s="254">
        <v>0</v>
      </c>
      <c r="P28" s="255">
        <v>0</v>
      </c>
    </row>
    <row r="29" spans="1:16" x14ac:dyDescent="0.2">
      <c r="A29" s="77" t="s">
        <v>117</v>
      </c>
      <c r="B29" s="254">
        <v>0</v>
      </c>
      <c r="C29" s="254">
        <v>0</v>
      </c>
      <c r="D29" s="254">
        <v>0</v>
      </c>
      <c r="E29" s="254">
        <v>0</v>
      </c>
      <c r="F29" s="254">
        <v>0</v>
      </c>
      <c r="G29" s="254">
        <v>0</v>
      </c>
      <c r="H29" s="254">
        <v>0</v>
      </c>
      <c r="I29" s="254">
        <v>0</v>
      </c>
      <c r="J29" s="254">
        <v>0</v>
      </c>
      <c r="K29" s="254">
        <v>0</v>
      </c>
      <c r="L29" s="254">
        <v>0</v>
      </c>
      <c r="M29" s="254">
        <v>0</v>
      </c>
      <c r="N29" s="254">
        <v>0</v>
      </c>
      <c r="O29" s="254">
        <v>0</v>
      </c>
      <c r="P29" s="255">
        <v>0</v>
      </c>
    </row>
    <row r="30" spans="1:16" ht="13.5" customHeight="1" x14ac:dyDescent="0.2">
      <c r="A30" s="77" t="s">
        <v>141</v>
      </c>
      <c r="B30" s="254">
        <v>0</v>
      </c>
      <c r="C30" s="254">
        <v>0</v>
      </c>
      <c r="D30" s="254">
        <v>0</v>
      </c>
      <c r="E30" s="254">
        <v>0</v>
      </c>
      <c r="F30" s="254">
        <v>0</v>
      </c>
      <c r="G30" s="254">
        <v>0</v>
      </c>
      <c r="H30" s="254">
        <v>0</v>
      </c>
      <c r="I30" s="254">
        <v>0</v>
      </c>
      <c r="J30" s="254">
        <v>0</v>
      </c>
      <c r="K30" s="254">
        <v>0</v>
      </c>
      <c r="L30" s="254">
        <v>0</v>
      </c>
      <c r="M30" s="254">
        <v>0</v>
      </c>
      <c r="N30" s="254">
        <v>0</v>
      </c>
      <c r="O30" s="254">
        <v>0</v>
      </c>
      <c r="P30" s="255">
        <v>0</v>
      </c>
    </row>
    <row r="31" spans="1:16" ht="13.5" customHeight="1" x14ac:dyDescent="0.2">
      <c r="A31" s="76" t="s">
        <v>145</v>
      </c>
      <c r="B31" s="254">
        <v>54.697529901408139</v>
      </c>
      <c r="C31" s="254">
        <v>55.53574529440548</v>
      </c>
      <c r="D31" s="254">
        <v>62.810646178773709</v>
      </c>
      <c r="E31" s="254">
        <v>51.99051562131686</v>
      </c>
      <c r="F31" s="254">
        <v>9.0119810000000005</v>
      </c>
      <c r="G31" s="254">
        <v>9.15</v>
      </c>
      <c r="H31" s="254">
        <v>71.744</v>
      </c>
      <c r="I31" s="254">
        <v>76.418767329999994</v>
      </c>
      <c r="J31" s="254">
        <v>310.81938445000003</v>
      </c>
      <c r="K31" s="254">
        <v>234.24088727999998</v>
      </c>
      <c r="L31" s="254">
        <v>73.199186170000004</v>
      </c>
      <c r="M31" s="254">
        <v>78.185937140000007</v>
      </c>
      <c r="N31" s="254">
        <v>83.22790273999999</v>
      </c>
      <c r="O31" s="254">
        <v>83.219572480000011</v>
      </c>
      <c r="P31" s="255">
        <v>78.218330519999995</v>
      </c>
    </row>
    <row r="32" spans="1:16" ht="13.5" customHeight="1" x14ac:dyDescent="0.2">
      <c r="A32" s="84" t="s">
        <v>147</v>
      </c>
      <c r="B32" s="254">
        <v>0</v>
      </c>
      <c r="C32" s="254">
        <v>0</v>
      </c>
      <c r="D32" s="254">
        <v>0</v>
      </c>
      <c r="E32" s="254">
        <v>0</v>
      </c>
      <c r="F32" s="254">
        <v>0</v>
      </c>
      <c r="G32" s="254">
        <v>0</v>
      </c>
      <c r="H32" s="254">
        <v>0</v>
      </c>
      <c r="I32" s="254">
        <v>0</v>
      </c>
      <c r="J32" s="254">
        <v>0</v>
      </c>
      <c r="K32" s="254">
        <v>0</v>
      </c>
      <c r="L32" s="254">
        <v>0</v>
      </c>
      <c r="M32" s="254">
        <v>0</v>
      </c>
      <c r="N32" s="254">
        <v>0</v>
      </c>
      <c r="O32" s="254">
        <v>0</v>
      </c>
      <c r="P32" s="255">
        <v>0</v>
      </c>
    </row>
    <row r="33" spans="1:16" ht="13.5" customHeight="1" x14ac:dyDescent="0.2">
      <c r="A33" s="78" t="s">
        <v>151</v>
      </c>
      <c r="B33" s="254">
        <v>54.697529901408139</v>
      </c>
      <c r="C33" s="254">
        <v>45.97174529440548</v>
      </c>
      <c r="D33" s="254">
        <v>52.665970178773705</v>
      </c>
      <c r="E33" s="254">
        <v>42.391815621316859</v>
      </c>
      <c r="F33" s="254">
        <v>0</v>
      </c>
      <c r="G33" s="254">
        <v>0</v>
      </c>
      <c r="H33" s="254">
        <v>0</v>
      </c>
      <c r="I33" s="254">
        <v>0</v>
      </c>
      <c r="J33" s="254">
        <v>232.5333</v>
      </c>
      <c r="K33" s="254">
        <v>157.56732138999999</v>
      </c>
      <c r="L33" s="254">
        <v>0</v>
      </c>
      <c r="M33" s="254">
        <v>0</v>
      </c>
      <c r="N33" s="254">
        <v>0</v>
      </c>
      <c r="O33" s="254">
        <v>0</v>
      </c>
      <c r="P33" s="255">
        <v>0</v>
      </c>
    </row>
    <row r="34" spans="1:16" ht="13.5" customHeight="1" x14ac:dyDescent="0.2">
      <c r="A34" s="80" t="s">
        <v>177</v>
      </c>
      <c r="B34" s="254">
        <v>54.697529901408139</v>
      </c>
      <c r="C34" s="254">
        <v>45.97174529440548</v>
      </c>
      <c r="D34" s="254">
        <v>52.665970178773705</v>
      </c>
      <c r="E34" s="254">
        <v>42.391815621316859</v>
      </c>
      <c r="F34" s="254">
        <v>0</v>
      </c>
      <c r="G34" s="254">
        <v>0</v>
      </c>
      <c r="H34" s="254">
        <v>0</v>
      </c>
      <c r="I34" s="254">
        <v>0</v>
      </c>
      <c r="J34" s="254">
        <v>0</v>
      </c>
      <c r="K34" s="254">
        <v>0</v>
      </c>
      <c r="L34" s="254">
        <v>0</v>
      </c>
      <c r="M34" s="254">
        <v>0</v>
      </c>
      <c r="N34" s="254">
        <v>0</v>
      </c>
      <c r="O34" s="254">
        <v>0</v>
      </c>
      <c r="P34" s="255">
        <v>0</v>
      </c>
    </row>
    <row r="35" spans="1:16" ht="13.5" customHeight="1" x14ac:dyDescent="0.2">
      <c r="A35" s="80" t="s">
        <v>153</v>
      </c>
      <c r="B35" s="254">
        <v>0</v>
      </c>
      <c r="C35" s="254">
        <v>0</v>
      </c>
      <c r="D35" s="254">
        <v>0</v>
      </c>
      <c r="E35" s="254">
        <v>0</v>
      </c>
      <c r="F35" s="254">
        <v>0</v>
      </c>
      <c r="G35" s="254">
        <v>0</v>
      </c>
      <c r="H35" s="254">
        <v>0</v>
      </c>
      <c r="I35" s="254">
        <v>0</v>
      </c>
      <c r="J35" s="254">
        <v>232.5333</v>
      </c>
      <c r="K35" s="254">
        <v>157.56732138999999</v>
      </c>
      <c r="L35" s="254">
        <v>0</v>
      </c>
      <c r="M35" s="254">
        <v>0</v>
      </c>
      <c r="N35" s="254">
        <v>0</v>
      </c>
      <c r="O35" s="254">
        <v>0</v>
      </c>
      <c r="P35" s="255">
        <v>0</v>
      </c>
    </row>
    <row r="36" spans="1:16" ht="13.5" customHeight="1" x14ac:dyDescent="0.2">
      <c r="A36" s="80" t="s">
        <v>154</v>
      </c>
      <c r="B36" s="254">
        <v>0</v>
      </c>
      <c r="C36" s="254">
        <v>0</v>
      </c>
      <c r="D36" s="254">
        <v>0</v>
      </c>
      <c r="E36" s="254">
        <v>0</v>
      </c>
      <c r="F36" s="254">
        <v>0</v>
      </c>
      <c r="G36" s="254">
        <v>0</v>
      </c>
      <c r="H36" s="254">
        <v>0</v>
      </c>
      <c r="I36" s="254">
        <v>0</v>
      </c>
      <c r="J36" s="254">
        <v>0</v>
      </c>
      <c r="K36" s="254">
        <v>0</v>
      </c>
      <c r="L36" s="254">
        <v>0</v>
      </c>
      <c r="M36" s="254">
        <v>0</v>
      </c>
      <c r="N36" s="254">
        <v>0</v>
      </c>
      <c r="O36" s="254">
        <v>0</v>
      </c>
      <c r="P36" s="255">
        <v>0</v>
      </c>
    </row>
    <row r="37" spans="1:16" ht="13.5" customHeight="1" x14ac:dyDescent="0.2">
      <c r="A37" s="78" t="s">
        <v>179</v>
      </c>
      <c r="B37" s="254">
        <v>0</v>
      </c>
      <c r="C37" s="254">
        <v>0</v>
      </c>
      <c r="D37" s="254">
        <v>0</v>
      </c>
      <c r="E37" s="254">
        <v>0</v>
      </c>
      <c r="F37" s="254">
        <v>0</v>
      </c>
      <c r="G37" s="254">
        <v>0</v>
      </c>
      <c r="H37" s="254">
        <v>0</v>
      </c>
      <c r="I37" s="254">
        <v>0</v>
      </c>
      <c r="J37" s="254">
        <v>0</v>
      </c>
      <c r="K37" s="254">
        <v>0</v>
      </c>
      <c r="L37" s="254">
        <v>0</v>
      </c>
      <c r="M37" s="254">
        <v>0</v>
      </c>
      <c r="N37" s="254">
        <v>0</v>
      </c>
      <c r="O37" s="254">
        <v>0</v>
      </c>
      <c r="P37" s="255">
        <v>0</v>
      </c>
    </row>
    <row r="38" spans="1:16" ht="25.5" x14ac:dyDescent="0.2">
      <c r="A38" s="90" t="s">
        <v>180</v>
      </c>
      <c r="B38" s="258">
        <v>0</v>
      </c>
      <c r="C38" s="258">
        <v>9.5640000000000001</v>
      </c>
      <c r="D38" s="258">
        <v>10.144676</v>
      </c>
      <c r="E38" s="258">
        <v>9.5986999999999991</v>
      </c>
      <c r="F38" s="258">
        <v>9.0119810000000005</v>
      </c>
      <c r="G38" s="258">
        <v>9.15</v>
      </c>
      <c r="H38" s="258">
        <v>71.744</v>
      </c>
      <c r="I38" s="258">
        <v>76.418767329999994</v>
      </c>
      <c r="J38" s="258">
        <v>78.286084450000004</v>
      </c>
      <c r="K38" s="258">
        <v>76.673565890000006</v>
      </c>
      <c r="L38" s="258">
        <v>73.199186170000004</v>
      </c>
      <c r="M38" s="258">
        <v>78.185937140000007</v>
      </c>
      <c r="N38" s="258">
        <v>83.22790273999999</v>
      </c>
      <c r="O38" s="258">
        <v>83.219572480000011</v>
      </c>
      <c r="P38" s="259">
        <v>78.218330519999995</v>
      </c>
    </row>
    <row r="39" spans="1:16" ht="13.5" customHeight="1" x14ac:dyDescent="0.2">
      <c r="A39" s="71" t="s">
        <v>185</v>
      </c>
      <c r="B39" s="338"/>
      <c r="C39" s="338"/>
      <c r="D39" s="338"/>
      <c r="E39" s="338"/>
      <c r="F39" s="338"/>
      <c r="G39" s="338"/>
      <c r="H39" s="338"/>
      <c r="I39" s="338"/>
      <c r="J39" s="338"/>
      <c r="K39" s="338"/>
      <c r="L39" s="338"/>
      <c r="M39" s="338"/>
      <c r="N39" s="338"/>
      <c r="O39" s="338"/>
      <c r="P39" s="338"/>
    </row>
    <row r="40" spans="1:16" x14ac:dyDescent="0.2">
      <c r="B40" s="212"/>
      <c r="C40" s="212"/>
      <c r="D40" s="212"/>
      <c r="E40" s="212"/>
      <c r="F40" s="212"/>
      <c r="G40" s="212"/>
      <c r="H40" s="212"/>
      <c r="I40" s="212"/>
      <c r="J40" s="212"/>
      <c r="K40" s="212"/>
      <c r="L40" s="212"/>
      <c r="M40" s="212"/>
      <c r="N40" s="212"/>
      <c r="O40" s="212"/>
      <c r="P40" s="212"/>
    </row>
  </sheetData>
  <pageMargins left="0.7" right="0.1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zoomScaleSheetLayoutView="106" workbookViewId="0"/>
  </sheetViews>
  <sheetFormatPr defaultRowHeight="12.75" x14ac:dyDescent="0.2"/>
  <cols>
    <col min="1" max="1" width="8.5703125" style="5" customWidth="1"/>
    <col min="2" max="2" width="10.140625" style="5" customWidth="1"/>
    <col min="3" max="3" width="16.5703125" style="5" customWidth="1"/>
    <col min="4" max="4" width="11.5703125" style="5" customWidth="1"/>
    <col min="5" max="5" width="15.28515625" style="5" customWidth="1"/>
    <col min="6" max="6" width="10.140625" style="5" customWidth="1"/>
    <col min="7" max="8" width="16.140625" style="5" customWidth="1"/>
    <col min="9" max="9" width="17.140625" style="5" customWidth="1"/>
    <col min="10" max="10" width="10.140625" style="5" customWidth="1"/>
    <col min="11" max="255" width="9.140625" style="5"/>
    <col min="256" max="256" width="8.5703125" style="5" customWidth="1"/>
    <col min="257" max="257" width="10.140625" style="5" customWidth="1"/>
    <col min="258" max="258" width="16.5703125" style="5" customWidth="1"/>
    <col min="259" max="259" width="11.5703125" style="5" customWidth="1"/>
    <col min="260" max="260" width="15.28515625" style="5" customWidth="1"/>
    <col min="261" max="261" width="10.140625" style="5" customWidth="1"/>
    <col min="262" max="263" width="16.140625" style="5" customWidth="1"/>
    <col min="264" max="264" width="17.140625" style="5" customWidth="1"/>
    <col min="265" max="265" width="10.140625" style="5" customWidth="1"/>
    <col min="266" max="266" width="16.140625" style="5" customWidth="1"/>
    <col min="267" max="511" width="9.140625" style="5"/>
    <col min="512" max="512" width="8.5703125" style="5" customWidth="1"/>
    <col min="513" max="513" width="10.140625" style="5" customWidth="1"/>
    <col min="514" max="514" width="16.5703125" style="5" customWidth="1"/>
    <col min="515" max="515" width="11.5703125" style="5" customWidth="1"/>
    <col min="516" max="516" width="15.28515625" style="5" customWidth="1"/>
    <col min="517" max="517" width="10.140625" style="5" customWidth="1"/>
    <col min="518" max="519" width="16.140625" style="5" customWidth="1"/>
    <col min="520" max="520" width="17.140625" style="5" customWidth="1"/>
    <col min="521" max="521" width="10.140625" style="5" customWidth="1"/>
    <col min="522" max="522" width="16.140625" style="5" customWidth="1"/>
    <col min="523" max="767" width="9.140625" style="5"/>
    <col min="768" max="768" width="8.5703125" style="5" customWidth="1"/>
    <col min="769" max="769" width="10.140625" style="5" customWidth="1"/>
    <col min="770" max="770" width="16.5703125" style="5" customWidth="1"/>
    <col min="771" max="771" width="11.5703125" style="5" customWidth="1"/>
    <col min="772" max="772" width="15.28515625" style="5" customWidth="1"/>
    <col min="773" max="773" width="10.140625" style="5" customWidth="1"/>
    <col min="774" max="775" width="16.140625" style="5" customWidth="1"/>
    <col min="776" max="776" width="17.140625" style="5" customWidth="1"/>
    <col min="777" max="777" width="10.140625" style="5" customWidth="1"/>
    <col min="778" max="778" width="16.140625" style="5" customWidth="1"/>
    <col min="779" max="1023" width="9.140625" style="5"/>
    <col min="1024" max="1024" width="8.5703125" style="5" customWidth="1"/>
    <col min="1025" max="1025" width="10.140625" style="5" customWidth="1"/>
    <col min="1026" max="1026" width="16.5703125" style="5" customWidth="1"/>
    <col min="1027" max="1027" width="11.5703125" style="5" customWidth="1"/>
    <col min="1028" max="1028" width="15.28515625" style="5" customWidth="1"/>
    <col min="1029" max="1029" width="10.140625" style="5" customWidth="1"/>
    <col min="1030" max="1031" width="16.140625" style="5" customWidth="1"/>
    <col min="1032" max="1032" width="17.140625" style="5" customWidth="1"/>
    <col min="1033" max="1033" width="10.140625" style="5" customWidth="1"/>
    <col min="1034" max="1034" width="16.140625" style="5" customWidth="1"/>
    <col min="1035" max="1279" width="9.140625" style="5"/>
    <col min="1280" max="1280" width="8.5703125" style="5" customWidth="1"/>
    <col min="1281" max="1281" width="10.140625" style="5" customWidth="1"/>
    <col min="1282" max="1282" width="16.5703125" style="5" customWidth="1"/>
    <col min="1283" max="1283" width="11.5703125" style="5" customWidth="1"/>
    <col min="1284" max="1284" width="15.28515625" style="5" customWidth="1"/>
    <col min="1285" max="1285" width="10.140625" style="5" customWidth="1"/>
    <col min="1286" max="1287" width="16.140625" style="5" customWidth="1"/>
    <col min="1288" max="1288" width="17.140625" style="5" customWidth="1"/>
    <col min="1289" max="1289" width="10.140625" style="5" customWidth="1"/>
    <col min="1290" max="1290" width="16.140625" style="5" customWidth="1"/>
    <col min="1291" max="1535" width="9.140625" style="5"/>
    <col min="1536" max="1536" width="8.5703125" style="5" customWidth="1"/>
    <col min="1537" max="1537" width="10.140625" style="5" customWidth="1"/>
    <col min="1538" max="1538" width="16.5703125" style="5" customWidth="1"/>
    <col min="1539" max="1539" width="11.5703125" style="5" customWidth="1"/>
    <col min="1540" max="1540" width="15.28515625" style="5" customWidth="1"/>
    <col min="1541" max="1541" width="10.140625" style="5" customWidth="1"/>
    <col min="1542" max="1543" width="16.140625" style="5" customWidth="1"/>
    <col min="1544" max="1544" width="17.140625" style="5" customWidth="1"/>
    <col min="1545" max="1545" width="10.140625" style="5" customWidth="1"/>
    <col min="1546" max="1546" width="16.140625" style="5" customWidth="1"/>
    <col min="1547" max="1791" width="9.140625" style="5"/>
    <col min="1792" max="1792" width="8.5703125" style="5" customWidth="1"/>
    <col min="1793" max="1793" width="10.140625" style="5" customWidth="1"/>
    <col min="1794" max="1794" width="16.5703125" style="5" customWidth="1"/>
    <col min="1795" max="1795" width="11.5703125" style="5" customWidth="1"/>
    <col min="1796" max="1796" width="15.28515625" style="5" customWidth="1"/>
    <col min="1797" max="1797" width="10.140625" style="5" customWidth="1"/>
    <col min="1798" max="1799" width="16.140625" style="5" customWidth="1"/>
    <col min="1800" max="1800" width="17.140625" style="5" customWidth="1"/>
    <col min="1801" max="1801" width="10.140625" style="5" customWidth="1"/>
    <col min="1802" max="1802" width="16.140625" style="5" customWidth="1"/>
    <col min="1803" max="2047" width="9.140625" style="5"/>
    <col min="2048" max="2048" width="8.5703125" style="5" customWidth="1"/>
    <col min="2049" max="2049" width="10.140625" style="5" customWidth="1"/>
    <col min="2050" max="2050" width="16.5703125" style="5" customWidth="1"/>
    <col min="2051" max="2051" width="11.5703125" style="5" customWidth="1"/>
    <col min="2052" max="2052" width="15.28515625" style="5" customWidth="1"/>
    <col min="2053" max="2053" width="10.140625" style="5" customWidth="1"/>
    <col min="2054" max="2055" width="16.140625" style="5" customWidth="1"/>
    <col min="2056" max="2056" width="17.140625" style="5" customWidth="1"/>
    <col min="2057" max="2057" width="10.140625" style="5" customWidth="1"/>
    <col min="2058" max="2058" width="16.140625" style="5" customWidth="1"/>
    <col min="2059" max="2303" width="9.140625" style="5"/>
    <col min="2304" max="2304" width="8.5703125" style="5" customWidth="1"/>
    <col min="2305" max="2305" width="10.140625" style="5" customWidth="1"/>
    <col min="2306" max="2306" width="16.5703125" style="5" customWidth="1"/>
    <col min="2307" max="2307" width="11.5703125" style="5" customWidth="1"/>
    <col min="2308" max="2308" width="15.28515625" style="5" customWidth="1"/>
    <col min="2309" max="2309" width="10.140625" style="5" customWidth="1"/>
    <col min="2310" max="2311" width="16.140625" style="5" customWidth="1"/>
    <col min="2312" max="2312" width="17.140625" style="5" customWidth="1"/>
    <col min="2313" max="2313" width="10.140625" style="5" customWidth="1"/>
    <col min="2314" max="2314" width="16.140625" style="5" customWidth="1"/>
    <col min="2315" max="2559" width="9.140625" style="5"/>
    <col min="2560" max="2560" width="8.5703125" style="5" customWidth="1"/>
    <col min="2561" max="2561" width="10.140625" style="5" customWidth="1"/>
    <col min="2562" max="2562" width="16.5703125" style="5" customWidth="1"/>
    <col min="2563" max="2563" width="11.5703125" style="5" customWidth="1"/>
    <col min="2564" max="2564" width="15.28515625" style="5" customWidth="1"/>
    <col min="2565" max="2565" width="10.140625" style="5" customWidth="1"/>
    <col min="2566" max="2567" width="16.140625" style="5" customWidth="1"/>
    <col min="2568" max="2568" width="17.140625" style="5" customWidth="1"/>
    <col min="2569" max="2569" width="10.140625" style="5" customWidth="1"/>
    <col min="2570" max="2570" width="16.140625" style="5" customWidth="1"/>
    <col min="2571" max="2815" width="9.140625" style="5"/>
    <col min="2816" max="2816" width="8.5703125" style="5" customWidth="1"/>
    <col min="2817" max="2817" width="10.140625" style="5" customWidth="1"/>
    <col min="2818" max="2818" width="16.5703125" style="5" customWidth="1"/>
    <col min="2819" max="2819" width="11.5703125" style="5" customWidth="1"/>
    <col min="2820" max="2820" width="15.28515625" style="5" customWidth="1"/>
    <col min="2821" max="2821" width="10.140625" style="5" customWidth="1"/>
    <col min="2822" max="2823" width="16.140625" style="5" customWidth="1"/>
    <col min="2824" max="2824" width="17.140625" style="5" customWidth="1"/>
    <col min="2825" max="2825" width="10.140625" style="5" customWidth="1"/>
    <col min="2826" max="2826" width="16.140625" style="5" customWidth="1"/>
    <col min="2827" max="3071" width="9.140625" style="5"/>
    <col min="3072" max="3072" width="8.5703125" style="5" customWidth="1"/>
    <col min="3073" max="3073" width="10.140625" style="5" customWidth="1"/>
    <col min="3074" max="3074" width="16.5703125" style="5" customWidth="1"/>
    <col min="3075" max="3075" width="11.5703125" style="5" customWidth="1"/>
    <col min="3076" max="3076" width="15.28515625" style="5" customWidth="1"/>
    <col min="3077" max="3077" width="10.140625" style="5" customWidth="1"/>
    <col min="3078" max="3079" width="16.140625" style="5" customWidth="1"/>
    <col min="3080" max="3080" width="17.140625" style="5" customWidth="1"/>
    <col min="3081" max="3081" width="10.140625" style="5" customWidth="1"/>
    <col min="3082" max="3082" width="16.140625" style="5" customWidth="1"/>
    <col min="3083" max="3327" width="9.140625" style="5"/>
    <col min="3328" max="3328" width="8.5703125" style="5" customWidth="1"/>
    <col min="3329" max="3329" width="10.140625" style="5" customWidth="1"/>
    <col min="3330" max="3330" width="16.5703125" style="5" customWidth="1"/>
    <col min="3331" max="3331" width="11.5703125" style="5" customWidth="1"/>
    <col min="3332" max="3332" width="15.28515625" style="5" customWidth="1"/>
    <col min="3333" max="3333" width="10.140625" style="5" customWidth="1"/>
    <col min="3334" max="3335" width="16.140625" style="5" customWidth="1"/>
    <col min="3336" max="3336" width="17.140625" style="5" customWidth="1"/>
    <col min="3337" max="3337" width="10.140625" style="5" customWidth="1"/>
    <col min="3338" max="3338" width="16.140625" style="5" customWidth="1"/>
    <col min="3339" max="3583" width="9.140625" style="5"/>
    <col min="3584" max="3584" width="8.5703125" style="5" customWidth="1"/>
    <col min="3585" max="3585" width="10.140625" style="5" customWidth="1"/>
    <col min="3586" max="3586" width="16.5703125" style="5" customWidth="1"/>
    <col min="3587" max="3587" width="11.5703125" style="5" customWidth="1"/>
    <col min="3588" max="3588" width="15.28515625" style="5" customWidth="1"/>
    <col min="3589" max="3589" width="10.140625" style="5" customWidth="1"/>
    <col min="3590" max="3591" width="16.140625" style="5" customWidth="1"/>
    <col min="3592" max="3592" width="17.140625" style="5" customWidth="1"/>
    <col min="3593" max="3593" width="10.140625" style="5" customWidth="1"/>
    <col min="3594" max="3594" width="16.140625" style="5" customWidth="1"/>
    <col min="3595" max="3839" width="9.140625" style="5"/>
    <col min="3840" max="3840" width="8.5703125" style="5" customWidth="1"/>
    <col min="3841" max="3841" width="10.140625" style="5" customWidth="1"/>
    <col min="3842" max="3842" width="16.5703125" style="5" customWidth="1"/>
    <col min="3843" max="3843" width="11.5703125" style="5" customWidth="1"/>
    <col min="3844" max="3844" width="15.28515625" style="5" customWidth="1"/>
    <col min="3845" max="3845" width="10.140625" style="5" customWidth="1"/>
    <col min="3846" max="3847" width="16.140625" style="5" customWidth="1"/>
    <col min="3848" max="3848" width="17.140625" style="5" customWidth="1"/>
    <col min="3849" max="3849" width="10.140625" style="5" customWidth="1"/>
    <col min="3850" max="3850" width="16.140625" style="5" customWidth="1"/>
    <col min="3851" max="4095" width="9.140625" style="5"/>
    <col min="4096" max="4096" width="8.5703125" style="5" customWidth="1"/>
    <col min="4097" max="4097" width="10.140625" style="5" customWidth="1"/>
    <col min="4098" max="4098" width="16.5703125" style="5" customWidth="1"/>
    <col min="4099" max="4099" width="11.5703125" style="5" customWidth="1"/>
    <col min="4100" max="4100" width="15.28515625" style="5" customWidth="1"/>
    <col min="4101" max="4101" width="10.140625" style="5" customWidth="1"/>
    <col min="4102" max="4103" width="16.140625" style="5" customWidth="1"/>
    <col min="4104" max="4104" width="17.140625" style="5" customWidth="1"/>
    <col min="4105" max="4105" width="10.140625" style="5" customWidth="1"/>
    <col min="4106" max="4106" width="16.140625" style="5" customWidth="1"/>
    <col min="4107" max="4351" width="9.140625" style="5"/>
    <col min="4352" max="4352" width="8.5703125" style="5" customWidth="1"/>
    <col min="4353" max="4353" width="10.140625" style="5" customWidth="1"/>
    <col min="4354" max="4354" width="16.5703125" style="5" customWidth="1"/>
    <col min="4355" max="4355" width="11.5703125" style="5" customWidth="1"/>
    <col min="4356" max="4356" width="15.28515625" style="5" customWidth="1"/>
    <col min="4357" max="4357" width="10.140625" style="5" customWidth="1"/>
    <col min="4358" max="4359" width="16.140625" style="5" customWidth="1"/>
    <col min="4360" max="4360" width="17.140625" style="5" customWidth="1"/>
    <col min="4361" max="4361" width="10.140625" style="5" customWidth="1"/>
    <col min="4362" max="4362" width="16.140625" style="5" customWidth="1"/>
    <col min="4363" max="4607" width="9.140625" style="5"/>
    <col min="4608" max="4608" width="8.5703125" style="5" customWidth="1"/>
    <col min="4609" max="4609" width="10.140625" style="5" customWidth="1"/>
    <col min="4610" max="4610" width="16.5703125" style="5" customWidth="1"/>
    <col min="4611" max="4611" width="11.5703125" style="5" customWidth="1"/>
    <col min="4612" max="4612" width="15.28515625" style="5" customWidth="1"/>
    <col min="4613" max="4613" width="10.140625" style="5" customWidth="1"/>
    <col min="4614" max="4615" width="16.140625" style="5" customWidth="1"/>
    <col min="4616" max="4616" width="17.140625" style="5" customWidth="1"/>
    <col min="4617" max="4617" width="10.140625" style="5" customWidth="1"/>
    <col min="4618" max="4618" width="16.140625" style="5" customWidth="1"/>
    <col min="4619" max="4863" width="9.140625" style="5"/>
    <col min="4864" max="4864" width="8.5703125" style="5" customWidth="1"/>
    <col min="4865" max="4865" width="10.140625" style="5" customWidth="1"/>
    <col min="4866" max="4866" width="16.5703125" style="5" customWidth="1"/>
    <col min="4867" max="4867" width="11.5703125" style="5" customWidth="1"/>
    <col min="4868" max="4868" width="15.28515625" style="5" customWidth="1"/>
    <col min="4869" max="4869" width="10.140625" style="5" customWidth="1"/>
    <col min="4870" max="4871" width="16.140625" style="5" customWidth="1"/>
    <col min="4872" max="4872" width="17.140625" style="5" customWidth="1"/>
    <col min="4873" max="4873" width="10.140625" style="5" customWidth="1"/>
    <col min="4874" max="4874" width="16.140625" style="5" customWidth="1"/>
    <col min="4875" max="5119" width="9.140625" style="5"/>
    <col min="5120" max="5120" width="8.5703125" style="5" customWidth="1"/>
    <col min="5121" max="5121" width="10.140625" style="5" customWidth="1"/>
    <col min="5122" max="5122" width="16.5703125" style="5" customWidth="1"/>
    <col min="5123" max="5123" width="11.5703125" style="5" customWidth="1"/>
    <col min="5124" max="5124" width="15.28515625" style="5" customWidth="1"/>
    <col min="5125" max="5125" width="10.140625" style="5" customWidth="1"/>
    <col min="5126" max="5127" width="16.140625" style="5" customWidth="1"/>
    <col min="5128" max="5128" width="17.140625" style="5" customWidth="1"/>
    <col min="5129" max="5129" width="10.140625" style="5" customWidth="1"/>
    <col min="5130" max="5130" width="16.140625" style="5" customWidth="1"/>
    <col min="5131" max="5375" width="9.140625" style="5"/>
    <col min="5376" max="5376" width="8.5703125" style="5" customWidth="1"/>
    <col min="5377" max="5377" width="10.140625" style="5" customWidth="1"/>
    <col min="5378" max="5378" width="16.5703125" style="5" customWidth="1"/>
    <col min="5379" max="5379" width="11.5703125" style="5" customWidth="1"/>
    <col min="5380" max="5380" width="15.28515625" style="5" customWidth="1"/>
    <col min="5381" max="5381" width="10.140625" style="5" customWidth="1"/>
    <col min="5382" max="5383" width="16.140625" style="5" customWidth="1"/>
    <col min="5384" max="5384" width="17.140625" style="5" customWidth="1"/>
    <col min="5385" max="5385" width="10.140625" style="5" customWidth="1"/>
    <col min="5386" max="5386" width="16.140625" style="5" customWidth="1"/>
    <col min="5387" max="5631" width="9.140625" style="5"/>
    <col min="5632" max="5632" width="8.5703125" style="5" customWidth="1"/>
    <col min="5633" max="5633" width="10.140625" style="5" customWidth="1"/>
    <col min="5634" max="5634" width="16.5703125" style="5" customWidth="1"/>
    <col min="5635" max="5635" width="11.5703125" style="5" customWidth="1"/>
    <col min="5636" max="5636" width="15.28515625" style="5" customWidth="1"/>
    <col min="5637" max="5637" width="10.140625" style="5" customWidth="1"/>
    <col min="5638" max="5639" width="16.140625" style="5" customWidth="1"/>
    <col min="5640" max="5640" width="17.140625" style="5" customWidth="1"/>
    <col min="5641" max="5641" width="10.140625" style="5" customWidth="1"/>
    <col min="5642" max="5642" width="16.140625" style="5" customWidth="1"/>
    <col min="5643" max="5887" width="9.140625" style="5"/>
    <col min="5888" max="5888" width="8.5703125" style="5" customWidth="1"/>
    <col min="5889" max="5889" width="10.140625" style="5" customWidth="1"/>
    <col min="5890" max="5890" width="16.5703125" style="5" customWidth="1"/>
    <col min="5891" max="5891" width="11.5703125" style="5" customWidth="1"/>
    <col min="5892" max="5892" width="15.28515625" style="5" customWidth="1"/>
    <col min="5893" max="5893" width="10.140625" style="5" customWidth="1"/>
    <col min="5894" max="5895" width="16.140625" style="5" customWidth="1"/>
    <col min="5896" max="5896" width="17.140625" style="5" customWidth="1"/>
    <col min="5897" max="5897" width="10.140625" style="5" customWidth="1"/>
    <col min="5898" max="5898" width="16.140625" style="5" customWidth="1"/>
    <col min="5899" max="6143" width="9.140625" style="5"/>
    <col min="6144" max="6144" width="8.5703125" style="5" customWidth="1"/>
    <col min="6145" max="6145" width="10.140625" style="5" customWidth="1"/>
    <col min="6146" max="6146" width="16.5703125" style="5" customWidth="1"/>
    <col min="6147" max="6147" width="11.5703125" style="5" customWidth="1"/>
    <col min="6148" max="6148" width="15.28515625" style="5" customWidth="1"/>
    <col min="6149" max="6149" width="10.140625" style="5" customWidth="1"/>
    <col min="6150" max="6151" width="16.140625" style="5" customWidth="1"/>
    <col min="6152" max="6152" width="17.140625" style="5" customWidth="1"/>
    <col min="6153" max="6153" width="10.140625" style="5" customWidth="1"/>
    <col min="6154" max="6154" width="16.140625" style="5" customWidth="1"/>
    <col min="6155" max="6399" width="9.140625" style="5"/>
    <col min="6400" max="6400" width="8.5703125" style="5" customWidth="1"/>
    <col min="6401" max="6401" width="10.140625" style="5" customWidth="1"/>
    <col min="6402" max="6402" width="16.5703125" style="5" customWidth="1"/>
    <col min="6403" max="6403" width="11.5703125" style="5" customWidth="1"/>
    <col min="6404" max="6404" width="15.28515625" style="5" customWidth="1"/>
    <col min="6405" max="6405" width="10.140625" style="5" customWidth="1"/>
    <col min="6406" max="6407" width="16.140625" style="5" customWidth="1"/>
    <col min="6408" max="6408" width="17.140625" style="5" customWidth="1"/>
    <col min="6409" max="6409" width="10.140625" style="5" customWidth="1"/>
    <col min="6410" max="6410" width="16.140625" style="5" customWidth="1"/>
    <col min="6411" max="6655" width="9.140625" style="5"/>
    <col min="6656" max="6656" width="8.5703125" style="5" customWidth="1"/>
    <col min="6657" max="6657" width="10.140625" style="5" customWidth="1"/>
    <col min="6658" max="6658" width="16.5703125" style="5" customWidth="1"/>
    <col min="6659" max="6659" width="11.5703125" style="5" customWidth="1"/>
    <col min="6660" max="6660" width="15.28515625" style="5" customWidth="1"/>
    <col min="6661" max="6661" width="10.140625" style="5" customWidth="1"/>
    <col min="6662" max="6663" width="16.140625" style="5" customWidth="1"/>
    <col min="6664" max="6664" width="17.140625" style="5" customWidth="1"/>
    <col min="6665" max="6665" width="10.140625" style="5" customWidth="1"/>
    <col min="6666" max="6666" width="16.140625" style="5" customWidth="1"/>
    <col min="6667" max="6911" width="9.140625" style="5"/>
    <col min="6912" max="6912" width="8.5703125" style="5" customWidth="1"/>
    <col min="6913" max="6913" width="10.140625" style="5" customWidth="1"/>
    <col min="6914" max="6914" width="16.5703125" style="5" customWidth="1"/>
    <col min="6915" max="6915" width="11.5703125" style="5" customWidth="1"/>
    <col min="6916" max="6916" width="15.28515625" style="5" customWidth="1"/>
    <col min="6917" max="6917" width="10.140625" style="5" customWidth="1"/>
    <col min="6918" max="6919" width="16.140625" style="5" customWidth="1"/>
    <col min="6920" max="6920" width="17.140625" style="5" customWidth="1"/>
    <col min="6921" max="6921" width="10.140625" style="5" customWidth="1"/>
    <col min="6922" max="6922" width="16.140625" style="5" customWidth="1"/>
    <col min="6923" max="7167" width="9.140625" style="5"/>
    <col min="7168" max="7168" width="8.5703125" style="5" customWidth="1"/>
    <col min="7169" max="7169" width="10.140625" style="5" customWidth="1"/>
    <col min="7170" max="7170" width="16.5703125" style="5" customWidth="1"/>
    <col min="7171" max="7171" width="11.5703125" style="5" customWidth="1"/>
    <col min="7172" max="7172" width="15.28515625" style="5" customWidth="1"/>
    <col min="7173" max="7173" width="10.140625" style="5" customWidth="1"/>
    <col min="7174" max="7175" width="16.140625" style="5" customWidth="1"/>
    <col min="7176" max="7176" width="17.140625" style="5" customWidth="1"/>
    <col min="7177" max="7177" width="10.140625" style="5" customWidth="1"/>
    <col min="7178" max="7178" width="16.140625" style="5" customWidth="1"/>
    <col min="7179" max="7423" width="9.140625" style="5"/>
    <col min="7424" max="7424" width="8.5703125" style="5" customWidth="1"/>
    <col min="7425" max="7425" width="10.140625" style="5" customWidth="1"/>
    <col min="7426" max="7426" width="16.5703125" style="5" customWidth="1"/>
    <col min="7427" max="7427" width="11.5703125" style="5" customWidth="1"/>
    <col min="7428" max="7428" width="15.28515625" style="5" customWidth="1"/>
    <col min="7429" max="7429" width="10.140625" style="5" customWidth="1"/>
    <col min="7430" max="7431" width="16.140625" style="5" customWidth="1"/>
    <col min="7432" max="7432" width="17.140625" style="5" customWidth="1"/>
    <col min="7433" max="7433" width="10.140625" style="5" customWidth="1"/>
    <col min="7434" max="7434" width="16.140625" style="5" customWidth="1"/>
    <col min="7435" max="7679" width="9.140625" style="5"/>
    <col min="7680" max="7680" width="8.5703125" style="5" customWidth="1"/>
    <col min="7681" max="7681" width="10.140625" style="5" customWidth="1"/>
    <col min="7682" max="7682" width="16.5703125" style="5" customWidth="1"/>
    <col min="7683" max="7683" width="11.5703125" style="5" customWidth="1"/>
    <col min="7684" max="7684" width="15.28515625" style="5" customWidth="1"/>
    <col min="7685" max="7685" width="10.140625" style="5" customWidth="1"/>
    <col min="7686" max="7687" width="16.140625" style="5" customWidth="1"/>
    <col min="7688" max="7688" width="17.140625" style="5" customWidth="1"/>
    <col min="7689" max="7689" width="10.140625" style="5" customWidth="1"/>
    <col min="7690" max="7690" width="16.140625" style="5" customWidth="1"/>
    <col min="7691" max="7935" width="9.140625" style="5"/>
    <col min="7936" max="7936" width="8.5703125" style="5" customWidth="1"/>
    <col min="7937" max="7937" width="10.140625" style="5" customWidth="1"/>
    <col min="7938" max="7938" width="16.5703125" style="5" customWidth="1"/>
    <col min="7939" max="7939" width="11.5703125" style="5" customWidth="1"/>
    <col min="7940" max="7940" width="15.28515625" style="5" customWidth="1"/>
    <col min="7941" max="7941" width="10.140625" style="5" customWidth="1"/>
    <col min="7942" max="7943" width="16.140625" style="5" customWidth="1"/>
    <col min="7944" max="7944" width="17.140625" style="5" customWidth="1"/>
    <col min="7945" max="7945" width="10.140625" style="5" customWidth="1"/>
    <col min="7946" max="7946" width="16.140625" style="5" customWidth="1"/>
    <col min="7947" max="8191" width="9.140625" style="5"/>
    <col min="8192" max="8192" width="8.5703125" style="5" customWidth="1"/>
    <col min="8193" max="8193" width="10.140625" style="5" customWidth="1"/>
    <col min="8194" max="8194" width="16.5703125" style="5" customWidth="1"/>
    <col min="8195" max="8195" width="11.5703125" style="5" customWidth="1"/>
    <col min="8196" max="8196" width="15.28515625" style="5" customWidth="1"/>
    <col min="8197" max="8197" width="10.140625" style="5" customWidth="1"/>
    <col min="8198" max="8199" width="16.140625" style="5" customWidth="1"/>
    <col min="8200" max="8200" width="17.140625" style="5" customWidth="1"/>
    <col min="8201" max="8201" width="10.140625" style="5" customWidth="1"/>
    <col min="8202" max="8202" width="16.140625" style="5" customWidth="1"/>
    <col min="8203" max="8447" width="9.140625" style="5"/>
    <col min="8448" max="8448" width="8.5703125" style="5" customWidth="1"/>
    <col min="8449" max="8449" width="10.140625" style="5" customWidth="1"/>
    <col min="8450" max="8450" width="16.5703125" style="5" customWidth="1"/>
    <col min="8451" max="8451" width="11.5703125" style="5" customWidth="1"/>
    <col min="8452" max="8452" width="15.28515625" style="5" customWidth="1"/>
    <col min="8453" max="8453" width="10.140625" style="5" customWidth="1"/>
    <col min="8454" max="8455" width="16.140625" style="5" customWidth="1"/>
    <col min="8456" max="8456" width="17.140625" style="5" customWidth="1"/>
    <col min="8457" max="8457" width="10.140625" style="5" customWidth="1"/>
    <col min="8458" max="8458" width="16.140625" style="5" customWidth="1"/>
    <col min="8459" max="8703" width="9.140625" style="5"/>
    <col min="8704" max="8704" width="8.5703125" style="5" customWidth="1"/>
    <col min="8705" max="8705" width="10.140625" style="5" customWidth="1"/>
    <col min="8706" max="8706" width="16.5703125" style="5" customWidth="1"/>
    <col min="8707" max="8707" width="11.5703125" style="5" customWidth="1"/>
    <col min="8708" max="8708" width="15.28515625" style="5" customWidth="1"/>
    <col min="8709" max="8709" width="10.140625" style="5" customWidth="1"/>
    <col min="8710" max="8711" width="16.140625" style="5" customWidth="1"/>
    <col min="8712" max="8712" width="17.140625" style="5" customWidth="1"/>
    <col min="8713" max="8713" width="10.140625" style="5" customWidth="1"/>
    <col min="8714" max="8714" width="16.140625" style="5" customWidth="1"/>
    <col min="8715" max="8959" width="9.140625" style="5"/>
    <col min="8960" max="8960" width="8.5703125" style="5" customWidth="1"/>
    <col min="8961" max="8961" width="10.140625" style="5" customWidth="1"/>
    <col min="8962" max="8962" width="16.5703125" style="5" customWidth="1"/>
    <col min="8963" max="8963" width="11.5703125" style="5" customWidth="1"/>
    <col min="8964" max="8964" width="15.28515625" style="5" customWidth="1"/>
    <col min="8965" max="8965" width="10.140625" style="5" customWidth="1"/>
    <col min="8966" max="8967" width="16.140625" style="5" customWidth="1"/>
    <col min="8968" max="8968" width="17.140625" style="5" customWidth="1"/>
    <col min="8969" max="8969" width="10.140625" style="5" customWidth="1"/>
    <col min="8970" max="8970" width="16.140625" style="5" customWidth="1"/>
    <col min="8971" max="9215" width="9.140625" style="5"/>
    <col min="9216" max="9216" width="8.5703125" style="5" customWidth="1"/>
    <col min="9217" max="9217" width="10.140625" style="5" customWidth="1"/>
    <col min="9218" max="9218" width="16.5703125" style="5" customWidth="1"/>
    <col min="9219" max="9219" width="11.5703125" style="5" customWidth="1"/>
    <col min="9220" max="9220" width="15.28515625" style="5" customWidth="1"/>
    <col min="9221" max="9221" width="10.140625" style="5" customWidth="1"/>
    <col min="9222" max="9223" width="16.140625" style="5" customWidth="1"/>
    <col min="9224" max="9224" width="17.140625" style="5" customWidth="1"/>
    <col min="9225" max="9225" width="10.140625" style="5" customWidth="1"/>
    <col min="9226" max="9226" width="16.140625" style="5" customWidth="1"/>
    <col min="9227" max="9471" width="9.140625" style="5"/>
    <col min="9472" max="9472" width="8.5703125" style="5" customWidth="1"/>
    <col min="9473" max="9473" width="10.140625" style="5" customWidth="1"/>
    <col min="9474" max="9474" width="16.5703125" style="5" customWidth="1"/>
    <col min="9475" max="9475" width="11.5703125" style="5" customWidth="1"/>
    <col min="9476" max="9476" width="15.28515625" style="5" customWidth="1"/>
    <col min="9477" max="9477" width="10.140625" style="5" customWidth="1"/>
    <col min="9478" max="9479" width="16.140625" style="5" customWidth="1"/>
    <col min="9480" max="9480" width="17.140625" style="5" customWidth="1"/>
    <col min="9481" max="9481" width="10.140625" style="5" customWidth="1"/>
    <col min="9482" max="9482" width="16.140625" style="5" customWidth="1"/>
    <col min="9483" max="9727" width="9.140625" style="5"/>
    <col min="9728" max="9728" width="8.5703125" style="5" customWidth="1"/>
    <col min="9729" max="9729" width="10.140625" style="5" customWidth="1"/>
    <col min="9730" max="9730" width="16.5703125" style="5" customWidth="1"/>
    <col min="9731" max="9731" width="11.5703125" style="5" customWidth="1"/>
    <col min="9732" max="9732" width="15.28515625" style="5" customWidth="1"/>
    <col min="9733" max="9733" width="10.140625" style="5" customWidth="1"/>
    <col min="9734" max="9735" width="16.140625" style="5" customWidth="1"/>
    <col min="9736" max="9736" width="17.140625" style="5" customWidth="1"/>
    <col min="9737" max="9737" width="10.140625" style="5" customWidth="1"/>
    <col min="9738" max="9738" width="16.140625" style="5" customWidth="1"/>
    <col min="9739" max="9983" width="9.140625" style="5"/>
    <col min="9984" max="9984" width="8.5703125" style="5" customWidth="1"/>
    <col min="9985" max="9985" width="10.140625" style="5" customWidth="1"/>
    <col min="9986" max="9986" width="16.5703125" style="5" customWidth="1"/>
    <col min="9987" max="9987" width="11.5703125" style="5" customWidth="1"/>
    <col min="9988" max="9988" width="15.28515625" style="5" customWidth="1"/>
    <col min="9989" max="9989" width="10.140625" style="5" customWidth="1"/>
    <col min="9990" max="9991" width="16.140625" style="5" customWidth="1"/>
    <col min="9992" max="9992" width="17.140625" style="5" customWidth="1"/>
    <col min="9993" max="9993" width="10.140625" style="5" customWidth="1"/>
    <col min="9994" max="9994" width="16.140625" style="5" customWidth="1"/>
    <col min="9995" max="10239" width="9.140625" style="5"/>
    <col min="10240" max="10240" width="8.5703125" style="5" customWidth="1"/>
    <col min="10241" max="10241" width="10.140625" style="5" customWidth="1"/>
    <col min="10242" max="10242" width="16.5703125" style="5" customWidth="1"/>
    <col min="10243" max="10243" width="11.5703125" style="5" customWidth="1"/>
    <col min="10244" max="10244" width="15.28515625" style="5" customWidth="1"/>
    <col min="10245" max="10245" width="10.140625" style="5" customWidth="1"/>
    <col min="10246" max="10247" width="16.140625" style="5" customWidth="1"/>
    <col min="10248" max="10248" width="17.140625" style="5" customWidth="1"/>
    <col min="10249" max="10249" width="10.140625" style="5" customWidth="1"/>
    <col min="10250" max="10250" width="16.140625" style="5" customWidth="1"/>
    <col min="10251" max="10495" width="9.140625" style="5"/>
    <col min="10496" max="10496" width="8.5703125" style="5" customWidth="1"/>
    <col min="10497" max="10497" width="10.140625" style="5" customWidth="1"/>
    <col min="10498" max="10498" width="16.5703125" style="5" customWidth="1"/>
    <col min="10499" max="10499" width="11.5703125" style="5" customWidth="1"/>
    <col min="10500" max="10500" width="15.28515625" style="5" customWidth="1"/>
    <col min="10501" max="10501" width="10.140625" style="5" customWidth="1"/>
    <col min="10502" max="10503" width="16.140625" style="5" customWidth="1"/>
    <col min="10504" max="10504" width="17.140625" style="5" customWidth="1"/>
    <col min="10505" max="10505" width="10.140625" style="5" customWidth="1"/>
    <col min="10506" max="10506" width="16.140625" style="5" customWidth="1"/>
    <col min="10507" max="10751" width="9.140625" style="5"/>
    <col min="10752" max="10752" width="8.5703125" style="5" customWidth="1"/>
    <col min="10753" max="10753" width="10.140625" style="5" customWidth="1"/>
    <col min="10754" max="10754" width="16.5703125" style="5" customWidth="1"/>
    <col min="10755" max="10755" width="11.5703125" style="5" customWidth="1"/>
    <col min="10756" max="10756" width="15.28515625" style="5" customWidth="1"/>
    <col min="10757" max="10757" width="10.140625" style="5" customWidth="1"/>
    <col min="10758" max="10759" width="16.140625" style="5" customWidth="1"/>
    <col min="10760" max="10760" width="17.140625" style="5" customWidth="1"/>
    <col min="10761" max="10761" width="10.140625" style="5" customWidth="1"/>
    <col min="10762" max="10762" width="16.140625" style="5" customWidth="1"/>
    <col min="10763" max="11007" width="9.140625" style="5"/>
    <col min="11008" max="11008" width="8.5703125" style="5" customWidth="1"/>
    <col min="11009" max="11009" width="10.140625" style="5" customWidth="1"/>
    <col min="11010" max="11010" width="16.5703125" style="5" customWidth="1"/>
    <col min="11011" max="11011" width="11.5703125" style="5" customWidth="1"/>
    <col min="11012" max="11012" width="15.28515625" style="5" customWidth="1"/>
    <col min="11013" max="11013" width="10.140625" style="5" customWidth="1"/>
    <col min="11014" max="11015" width="16.140625" style="5" customWidth="1"/>
    <col min="11016" max="11016" width="17.140625" style="5" customWidth="1"/>
    <col min="11017" max="11017" width="10.140625" style="5" customWidth="1"/>
    <col min="11018" max="11018" width="16.140625" style="5" customWidth="1"/>
    <col min="11019" max="11263" width="9.140625" style="5"/>
    <col min="11264" max="11264" width="8.5703125" style="5" customWidth="1"/>
    <col min="11265" max="11265" width="10.140625" style="5" customWidth="1"/>
    <col min="11266" max="11266" width="16.5703125" style="5" customWidth="1"/>
    <col min="11267" max="11267" width="11.5703125" style="5" customWidth="1"/>
    <col min="11268" max="11268" width="15.28515625" style="5" customWidth="1"/>
    <col min="11269" max="11269" width="10.140625" style="5" customWidth="1"/>
    <col min="11270" max="11271" width="16.140625" style="5" customWidth="1"/>
    <col min="11272" max="11272" width="17.140625" style="5" customWidth="1"/>
    <col min="11273" max="11273" width="10.140625" style="5" customWidth="1"/>
    <col min="11274" max="11274" width="16.140625" style="5" customWidth="1"/>
    <col min="11275" max="11519" width="9.140625" style="5"/>
    <col min="11520" max="11520" width="8.5703125" style="5" customWidth="1"/>
    <col min="11521" max="11521" width="10.140625" style="5" customWidth="1"/>
    <col min="11522" max="11522" width="16.5703125" style="5" customWidth="1"/>
    <col min="11523" max="11523" width="11.5703125" style="5" customWidth="1"/>
    <col min="11524" max="11524" width="15.28515625" style="5" customWidth="1"/>
    <col min="11525" max="11525" width="10.140625" style="5" customWidth="1"/>
    <col min="11526" max="11527" width="16.140625" style="5" customWidth="1"/>
    <col min="11528" max="11528" width="17.140625" style="5" customWidth="1"/>
    <col min="11529" max="11529" width="10.140625" style="5" customWidth="1"/>
    <col min="11530" max="11530" width="16.140625" style="5" customWidth="1"/>
    <col min="11531" max="11775" width="9.140625" style="5"/>
    <col min="11776" max="11776" width="8.5703125" style="5" customWidth="1"/>
    <col min="11777" max="11777" width="10.140625" style="5" customWidth="1"/>
    <col min="11778" max="11778" width="16.5703125" style="5" customWidth="1"/>
    <col min="11779" max="11779" width="11.5703125" style="5" customWidth="1"/>
    <col min="11780" max="11780" width="15.28515625" style="5" customWidth="1"/>
    <col min="11781" max="11781" width="10.140625" style="5" customWidth="1"/>
    <col min="11782" max="11783" width="16.140625" style="5" customWidth="1"/>
    <col min="11784" max="11784" width="17.140625" style="5" customWidth="1"/>
    <col min="11785" max="11785" width="10.140625" style="5" customWidth="1"/>
    <col min="11786" max="11786" width="16.140625" style="5" customWidth="1"/>
    <col min="11787" max="12031" width="9.140625" style="5"/>
    <col min="12032" max="12032" width="8.5703125" style="5" customWidth="1"/>
    <col min="12033" max="12033" width="10.140625" style="5" customWidth="1"/>
    <col min="12034" max="12034" width="16.5703125" style="5" customWidth="1"/>
    <col min="12035" max="12035" width="11.5703125" style="5" customWidth="1"/>
    <col min="12036" max="12036" width="15.28515625" style="5" customWidth="1"/>
    <col min="12037" max="12037" width="10.140625" style="5" customWidth="1"/>
    <col min="12038" max="12039" width="16.140625" style="5" customWidth="1"/>
    <col min="12040" max="12040" width="17.140625" style="5" customWidth="1"/>
    <col min="12041" max="12041" width="10.140625" style="5" customWidth="1"/>
    <col min="12042" max="12042" width="16.140625" style="5" customWidth="1"/>
    <col min="12043" max="12287" width="9.140625" style="5"/>
    <col min="12288" max="12288" width="8.5703125" style="5" customWidth="1"/>
    <col min="12289" max="12289" width="10.140625" style="5" customWidth="1"/>
    <col min="12290" max="12290" width="16.5703125" style="5" customWidth="1"/>
    <col min="12291" max="12291" width="11.5703125" style="5" customWidth="1"/>
    <col min="12292" max="12292" width="15.28515625" style="5" customWidth="1"/>
    <col min="12293" max="12293" width="10.140625" style="5" customWidth="1"/>
    <col min="12294" max="12295" width="16.140625" style="5" customWidth="1"/>
    <col min="12296" max="12296" width="17.140625" style="5" customWidth="1"/>
    <col min="12297" max="12297" width="10.140625" style="5" customWidth="1"/>
    <col min="12298" max="12298" width="16.140625" style="5" customWidth="1"/>
    <col min="12299" max="12543" width="9.140625" style="5"/>
    <col min="12544" max="12544" width="8.5703125" style="5" customWidth="1"/>
    <col min="12545" max="12545" width="10.140625" style="5" customWidth="1"/>
    <col min="12546" max="12546" width="16.5703125" style="5" customWidth="1"/>
    <col min="12547" max="12547" width="11.5703125" style="5" customWidth="1"/>
    <col min="12548" max="12548" width="15.28515625" style="5" customWidth="1"/>
    <col min="12549" max="12549" width="10.140625" style="5" customWidth="1"/>
    <col min="12550" max="12551" width="16.140625" style="5" customWidth="1"/>
    <col min="12552" max="12552" width="17.140625" style="5" customWidth="1"/>
    <col min="12553" max="12553" width="10.140625" style="5" customWidth="1"/>
    <col min="12554" max="12554" width="16.140625" style="5" customWidth="1"/>
    <col min="12555" max="12799" width="9.140625" style="5"/>
    <col min="12800" max="12800" width="8.5703125" style="5" customWidth="1"/>
    <col min="12801" max="12801" width="10.140625" style="5" customWidth="1"/>
    <col min="12802" max="12802" width="16.5703125" style="5" customWidth="1"/>
    <col min="12803" max="12803" width="11.5703125" style="5" customWidth="1"/>
    <col min="12804" max="12804" width="15.28515625" style="5" customWidth="1"/>
    <col min="12805" max="12805" width="10.140625" style="5" customWidth="1"/>
    <col min="12806" max="12807" width="16.140625" style="5" customWidth="1"/>
    <col min="12808" max="12808" width="17.140625" style="5" customWidth="1"/>
    <col min="12809" max="12809" width="10.140625" style="5" customWidth="1"/>
    <col min="12810" max="12810" width="16.140625" style="5" customWidth="1"/>
    <col min="12811" max="13055" width="9.140625" style="5"/>
    <col min="13056" max="13056" width="8.5703125" style="5" customWidth="1"/>
    <col min="13057" max="13057" width="10.140625" style="5" customWidth="1"/>
    <col min="13058" max="13058" width="16.5703125" style="5" customWidth="1"/>
    <col min="13059" max="13059" width="11.5703125" style="5" customWidth="1"/>
    <col min="13060" max="13060" width="15.28515625" style="5" customWidth="1"/>
    <col min="13061" max="13061" width="10.140625" style="5" customWidth="1"/>
    <col min="13062" max="13063" width="16.140625" style="5" customWidth="1"/>
    <col min="13064" max="13064" width="17.140625" style="5" customWidth="1"/>
    <col min="13065" max="13065" width="10.140625" style="5" customWidth="1"/>
    <col min="13066" max="13066" width="16.140625" style="5" customWidth="1"/>
    <col min="13067" max="13311" width="9.140625" style="5"/>
    <col min="13312" max="13312" width="8.5703125" style="5" customWidth="1"/>
    <col min="13313" max="13313" width="10.140625" style="5" customWidth="1"/>
    <col min="13314" max="13314" width="16.5703125" style="5" customWidth="1"/>
    <col min="13315" max="13315" width="11.5703125" style="5" customWidth="1"/>
    <col min="13316" max="13316" width="15.28515625" style="5" customWidth="1"/>
    <col min="13317" max="13317" width="10.140625" style="5" customWidth="1"/>
    <col min="13318" max="13319" width="16.140625" style="5" customWidth="1"/>
    <col min="13320" max="13320" width="17.140625" style="5" customWidth="1"/>
    <col min="13321" max="13321" width="10.140625" style="5" customWidth="1"/>
    <col min="13322" max="13322" width="16.140625" style="5" customWidth="1"/>
    <col min="13323" max="13567" width="9.140625" style="5"/>
    <col min="13568" max="13568" width="8.5703125" style="5" customWidth="1"/>
    <col min="13569" max="13569" width="10.140625" style="5" customWidth="1"/>
    <col min="13570" max="13570" width="16.5703125" style="5" customWidth="1"/>
    <col min="13571" max="13571" width="11.5703125" style="5" customWidth="1"/>
    <col min="13572" max="13572" width="15.28515625" style="5" customWidth="1"/>
    <col min="13573" max="13573" width="10.140625" style="5" customWidth="1"/>
    <col min="13574" max="13575" width="16.140625" style="5" customWidth="1"/>
    <col min="13576" max="13576" width="17.140625" style="5" customWidth="1"/>
    <col min="13577" max="13577" width="10.140625" style="5" customWidth="1"/>
    <col min="13578" max="13578" width="16.140625" style="5" customWidth="1"/>
    <col min="13579" max="13823" width="9.140625" style="5"/>
    <col min="13824" max="13824" width="8.5703125" style="5" customWidth="1"/>
    <col min="13825" max="13825" width="10.140625" style="5" customWidth="1"/>
    <col min="13826" max="13826" width="16.5703125" style="5" customWidth="1"/>
    <col min="13827" max="13827" width="11.5703125" style="5" customWidth="1"/>
    <col min="13828" max="13828" width="15.28515625" style="5" customWidth="1"/>
    <col min="13829" max="13829" width="10.140625" style="5" customWidth="1"/>
    <col min="13830" max="13831" width="16.140625" style="5" customWidth="1"/>
    <col min="13832" max="13832" width="17.140625" style="5" customWidth="1"/>
    <col min="13833" max="13833" width="10.140625" style="5" customWidth="1"/>
    <col min="13834" max="13834" width="16.140625" style="5" customWidth="1"/>
    <col min="13835" max="14079" width="9.140625" style="5"/>
    <col min="14080" max="14080" width="8.5703125" style="5" customWidth="1"/>
    <col min="14081" max="14081" width="10.140625" style="5" customWidth="1"/>
    <col min="14082" max="14082" width="16.5703125" style="5" customWidth="1"/>
    <col min="14083" max="14083" width="11.5703125" style="5" customWidth="1"/>
    <col min="14084" max="14084" width="15.28515625" style="5" customWidth="1"/>
    <col min="14085" max="14085" width="10.140625" style="5" customWidth="1"/>
    <col min="14086" max="14087" width="16.140625" style="5" customWidth="1"/>
    <col min="14088" max="14088" width="17.140625" style="5" customWidth="1"/>
    <col min="14089" max="14089" width="10.140625" style="5" customWidth="1"/>
    <col min="14090" max="14090" width="16.140625" style="5" customWidth="1"/>
    <col min="14091" max="14335" width="9.140625" style="5"/>
    <col min="14336" max="14336" width="8.5703125" style="5" customWidth="1"/>
    <col min="14337" max="14337" width="10.140625" style="5" customWidth="1"/>
    <col min="14338" max="14338" width="16.5703125" style="5" customWidth="1"/>
    <col min="14339" max="14339" width="11.5703125" style="5" customWidth="1"/>
    <col min="14340" max="14340" width="15.28515625" style="5" customWidth="1"/>
    <col min="14341" max="14341" width="10.140625" style="5" customWidth="1"/>
    <col min="14342" max="14343" width="16.140625" style="5" customWidth="1"/>
    <col min="14344" max="14344" width="17.140625" style="5" customWidth="1"/>
    <col min="14345" max="14345" width="10.140625" style="5" customWidth="1"/>
    <col min="14346" max="14346" width="16.140625" style="5" customWidth="1"/>
    <col min="14347" max="14591" width="9.140625" style="5"/>
    <col min="14592" max="14592" width="8.5703125" style="5" customWidth="1"/>
    <col min="14593" max="14593" width="10.140625" style="5" customWidth="1"/>
    <col min="14594" max="14594" width="16.5703125" style="5" customWidth="1"/>
    <col min="14595" max="14595" width="11.5703125" style="5" customWidth="1"/>
    <col min="14596" max="14596" width="15.28515625" style="5" customWidth="1"/>
    <col min="14597" max="14597" width="10.140625" style="5" customWidth="1"/>
    <col min="14598" max="14599" width="16.140625" style="5" customWidth="1"/>
    <col min="14600" max="14600" width="17.140625" style="5" customWidth="1"/>
    <col min="14601" max="14601" width="10.140625" style="5" customWidth="1"/>
    <col min="14602" max="14602" width="16.140625" style="5" customWidth="1"/>
    <col min="14603" max="14847" width="9.140625" style="5"/>
    <col min="14848" max="14848" width="8.5703125" style="5" customWidth="1"/>
    <col min="14849" max="14849" width="10.140625" style="5" customWidth="1"/>
    <col min="14850" max="14850" width="16.5703125" style="5" customWidth="1"/>
    <col min="14851" max="14851" width="11.5703125" style="5" customWidth="1"/>
    <col min="14852" max="14852" width="15.28515625" style="5" customWidth="1"/>
    <col min="14853" max="14853" width="10.140625" style="5" customWidth="1"/>
    <col min="14854" max="14855" width="16.140625" style="5" customWidth="1"/>
    <col min="14856" max="14856" width="17.140625" style="5" customWidth="1"/>
    <col min="14857" max="14857" width="10.140625" style="5" customWidth="1"/>
    <col min="14858" max="14858" width="16.140625" style="5" customWidth="1"/>
    <col min="14859" max="15103" width="9.140625" style="5"/>
    <col min="15104" max="15104" width="8.5703125" style="5" customWidth="1"/>
    <col min="15105" max="15105" width="10.140625" style="5" customWidth="1"/>
    <col min="15106" max="15106" width="16.5703125" style="5" customWidth="1"/>
    <col min="15107" max="15107" width="11.5703125" style="5" customWidth="1"/>
    <col min="15108" max="15108" width="15.28515625" style="5" customWidth="1"/>
    <col min="15109" max="15109" width="10.140625" style="5" customWidth="1"/>
    <col min="15110" max="15111" width="16.140625" style="5" customWidth="1"/>
    <col min="15112" max="15112" width="17.140625" style="5" customWidth="1"/>
    <col min="15113" max="15113" width="10.140625" style="5" customWidth="1"/>
    <col min="15114" max="15114" width="16.140625" style="5" customWidth="1"/>
    <col min="15115" max="15359" width="9.140625" style="5"/>
    <col min="15360" max="15360" width="8.5703125" style="5" customWidth="1"/>
    <col min="15361" max="15361" width="10.140625" style="5" customWidth="1"/>
    <col min="15362" max="15362" width="16.5703125" style="5" customWidth="1"/>
    <col min="15363" max="15363" width="11.5703125" style="5" customWidth="1"/>
    <col min="15364" max="15364" width="15.28515625" style="5" customWidth="1"/>
    <col min="15365" max="15365" width="10.140625" style="5" customWidth="1"/>
    <col min="15366" max="15367" width="16.140625" style="5" customWidth="1"/>
    <col min="15368" max="15368" width="17.140625" style="5" customWidth="1"/>
    <col min="15369" max="15369" width="10.140625" style="5" customWidth="1"/>
    <col min="15370" max="15370" width="16.140625" style="5" customWidth="1"/>
    <col min="15371" max="15615" width="9.140625" style="5"/>
    <col min="15616" max="15616" width="8.5703125" style="5" customWidth="1"/>
    <col min="15617" max="15617" width="10.140625" style="5" customWidth="1"/>
    <col min="15618" max="15618" width="16.5703125" style="5" customWidth="1"/>
    <col min="15619" max="15619" width="11.5703125" style="5" customWidth="1"/>
    <col min="15620" max="15620" width="15.28515625" style="5" customWidth="1"/>
    <col min="15621" max="15621" width="10.140625" style="5" customWidth="1"/>
    <col min="15622" max="15623" width="16.140625" style="5" customWidth="1"/>
    <col min="15624" max="15624" width="17.140625" style="5" customWidth="1"/>
    <col min="15625" max="15625" width="10.140625" style="5" customWidth="1"/>
    <col min="15626" max="15626" width="16.140625" style="5" customWidth="1"/>
    <col min="15627" max="15871" width="9.140625" style="5"/>
    <col min="15872" max="15872" width="8.5703125" style="5" customWidth="1"/>
    <col min="15873" max="15873" width="10.140625" style="5" customWidth="1"/>
    <col min="15874" max="15874" width="16.5703125" style="5" customWidth="1"/>
    <col min="15875" max="15875" width="11.5703125" style="5" customWidth="1"/>
    <col min="15876" max="15876" width="15.28515625" style="5" customWidth="1"/>
    <col min="15877" max="15877" width="10.140625" style="5" customWidth="1"/>
    <col min="15878" max="15879" width="16.140625" style="5" customWidth="1"/>
    <col min="15880" max="15880" width="17.140625" style="5" customWidth="1"/>
    <col min="15881" max="15881" width="10.140625" style="5" customWidth="1"/>
    <col min="15882" max="15882" width="16.140625" style="5" customWidth="1"/>
    <col min="15883" max="16127" width="9.140625" style="5"/>
    <col min="16128" max="16128" width="8.5703125" style="5" customWidth="1"/>
    <col min="16129" max="16129" width="10.140625" style="5" customWidth="1"/>
    <col min="16130" max="16130" width="16.5703125" style="5" customWidth="1"/>
    <col min="16131" max="16131" width="11.5703125" style="5" customWidth="1"/>
    <col min="16132" max="16132" width="15.28515625" style="5" customWidth="1"/>
    <col min="16133" max="16133" width="10.140625" style="5" customWidth="1"/>
    <col min="16134" max="16135" width="16.140625" style="5" customWidth="1"/>
    <col min="16136" max="16136" width="17.140625" style="5" customWidth="1"/>
    <col min="16137" max="16137" width="10.140625" style="5" customWidth="1"/>
    <col min="16138" max="16138" width="16.140625" style="5" customWidth="1"/>
    <col min="16139" max="16384" width="9.140625" style="5"/>
  </cols>
  <sheetData>
    <row r="1" spans="1:23" ht="15.75" x14ac:dyDescent="0.2">
      <c r="A1" s="93" t="s">
        <v>470</v>
      </c>
      <c r="B1" s="94"/>
      <c r="C1" s="94"/>
      <c r="D1" s="94"/>
      <c r="E1" s="94"/>
      <c r="F1" s="94"/>
      <c r="G1" s="94"/>
      <c r="H1" s="95"/>
      <c r="I1" s="94"/>
      <c r="J1" s="94"/>
    </row>
    <row r="2" spans="1:23" ht="14.25" x14ac:dyDescent="0.2">
      <c r="A2" s="93"/>
      <c r="B2" s="94"/>
      <c r="C2" s="94"/>
      <c r="D2" s="94"/>
      <c r="E2" s="94"/>
      <c r="F2" s="94"/>
      <c r="G2" s="94"/>
      <c r="H2" s="95"/>
      <c r="I2" s="94"/>
      <c r="J2" s="94"/>
    </row>
    <row r="3" spans="1:23" ht="14.25" x14ac:dyDescent="0.2">
      <c r="A3" s="93"/>
      <c r="B3" s="94"/>
      <c r="C3" s="94"/>
      <c r="D3" s="94"/>
      <c r="E3" s="94"/>
      <c r="F3" s="94"/>
      <c r="G3" s="94"/>
      <c r="H3" s="95"/>
      <c r="I3" s="94"/>
      <c r="J3" s="94"/>
    </row>
    <row r="4" spans="1:23" s="105" customFormat="1" ht="10.5" customHeight="1" x14ac:dyDescent="0.2">
      <c r="A4" s="96" t="s">
        <v>192</v>
      </c>
      <c r="B4" s="97"/>
      <c r="C4" s="98"/>
      <c r="D4" s="98"/>
      <c r="E4" s="99"/>
      <c r="F4" s="100"/>
      <c r="G4" s="101"/>
      <c r="H4" s="102"/>
      <c r="I4" s="103"/>
      <c r="J4" s="104"/>
    </row>
    <row r="5" spans="1:23" s="105" customFormat="1" ht="10.5" customHeight="1" x14ac:dyDescent="0.2">
      <c r="A5" s="106" t="s">
        <v>193</v>
      </c>
      <c r="B5" s="326"/>
      <c r="C5" s="327"/>
      <c r="D5" s="327"/>
      <c r="E5" s="327"/>
      <c r="F5" s="327"/>
      <c r="G5" s="327"/>
      <c r="H5" s="327"/>
      <c r="I5" s="328"/>
      <c r="J5" s="327"/>
      <c r="K5" s="327"/>
      <c r="L5" s="327"/>
      <c r="M5" s="327"/>
    </row>
    <row r="6" spans="1:23" s="105" customFormat="1" ht="30.75" customHeight="1" x14ac:dyDescent="0.2">
      <c r="A6" s="483" t="s">
        <v>299</v>
      </c>
      <c r="B6" s="486" t="s">
        <v>197</v>
      </c>
      <c r="C6" s="487"/>
      <c r="D6" s="487"/>
      <c r="E6" s="487"/>
      <c r="F6" s="487"/>
      <c r="G6" s="487"/>
      <c r="H6" s="487"/>
      <c r="I6" s="487"/>
      <c r="J6" s="488"/>
      <c r="K6" s="327"/>
      <c r="L6" s="327"/>
      <c r="M6" s="327"/>
    </row>
    <row r="7" spans="1:23" s="105" customFormat="1" ht="26.25" customHeight="1" x14ac:dyDescent="0.2">
      <c r="A7" s="484"/>
      <c r="B7" s="489" t="s">
        <v>198</v>
      </c>
      <c r="C7" s="491" t="s">
        <v>199</v>
      </c>
      <c r="D7" s="492"/>
      <c r="E7" s="492"/>
      <c r="F7" s="493"/>
      <c r="G7" s="491" t="s">
        <v>196</v>
      </c>
      <c r="H7" s="492"/>
      <c r="I7" s="492"/>
      <c r="J7" s="493"/>
      <c r="K7" s="327"/>
      <c r="L7" s="327"/>
      <c r="M7" s="327"/>
    </row>
    <row r="8" spans="1:23" s="105" customFormat="1" ht="114.75" customHeight="1" x14ac:dyDescent="0.2">
      <c r="A8" s="485"/>
      <c r="B8" s="490"/>
      <c r="C8" s="329" t="s">
        <v>200</v>
      </c>
      <c r="D8" s="329" t="s">
        <v>201</v>
      </c>
      <c r="E8" s="329" t="s">
        <v>202</v>
      </c>
      <c r="F8" s="330" t="s">
        <v>198</v>
      </c>
      <c r="G8" s="329" t="s">
        <v>200</v>
      </c>
      <c r="H8" s="329" t="s">
        <v>201</v>
      </c>
      <c r="I8" s="329" t="s">
        <v>202</v>
      </c>
      <c r="J8" s="330" t="s">
        <v>198</v>
      </c>
      <c r="K8" s="327"/>
      <c r="L8" s="327"/>
      <c r="M8" s="327"/>
    </row>
    <row r="9" spans="1:23" s="105" customFormat="1" ht="13.5" customHeight="1" x14ac:dyDescent="0.2">
      <c r="A9" s="107"/>
      <c r="B9" s="331" t="s">
        <v>12</v>
      </c>
      <c r="C9" s="447">
        <v>2</v>
      </c>
      <c r="D9" s="447">
        <v>3</v>
      </c>
      <c r="E9" s="447">
        <v>4</v>
      </c>
      <c r="F9" s="331" t="s">
        <v>13</v>
      </c>
      <c r="G9" s="447">
        <v>6</v>
      </c>
      <c r="H9" s="447">
        <v>7</v>
      </c>
      <c r="I9" s="447">
        <v>8</v>
      </c>
      <c r="J9" s="331" t="s">
        <v>14</v>
      </c>
      <c r="K9" s="327"/>
      <c r="L9" s="327"/>
      <c r="M9" s="327"/>
    </row>
    <row r="10" spans="1:23" ht="13.5" customHeight="1" x14ac:dyDescent="0.2">
      <c r="A10" s="109">
        <v>1997</v>
      </c>
      <c r="B10" s="260">
        <v>141.22335308999999</v>
      </c>
      <c r="C10" s="260">
        <v>102.87571731</v>
      </c>
      <c r="D10" s="260">
        <v>0</v>
      </c>
      <c r="E10" s="260">
        <v>0</v>
      </c>
      <c r="F10" s="260">
        <v>102.87571731</v>
      </c>
      <c r="G10" s="260">
        <v>50.47649586</v>
      </c>
      <c r="H10" s="260">
        <v>12.128860080000001</v>
      </c>
      <c r="I10" s="260">
        <v>0</v>
      </c>
      <c r="J10" s="261">
        <v>38.347635779999997</v>
      </c>
      <c r="K10" s="332"/>
      <c r="L10" s="112"/>
      <c r="M10" s="112"/>
      <c r="N10" s="112"/>
    </row>
    <row r="11" spans="1:23" ht="13.5" customHeight="1" x14ac:dyDescent="0.2">
      <c r="A11" s="110">
        <v>1998</v>
      </c>
      <c r="B11" s="262">
        <v>270.36905088999998</v>
      </c>
      <c r="C11" s="262">
        <v>219.51084194000001</v>
      </c>
      <c r="D11" s="262">
        <v>0</v>
      </c>
      <c r="E11" s="262">
        <v>0</v>
      </c>
      <c r="F11" s="262">
        <v>219.51084194000001</v>
      </c>
      <c r="G11" s="262">
        <v>63.663468969999997</v>
      </c>
      <c r="H11" s="262">
        <v>12.80526002</v>
      </c>
      <c r="I11" s="262">
        <v>0</v>
      </c>
      <c r="J11" s="263">
        <v>50.858208949999998</v>
      </c>
      <c r="K11" s="332"/>
      <c r="L11" s="112"/>
      <c r="M11" s="112"/>
      <c r="N11" s="112"/>
    </row>
    <row r="12" spans="1:23" ht="13.5" customHeight="1" x14ac:dyDescent="0.2">
      <c r="A12" s="110">
        <v>1999</v>
      </c>
      <c r="B12" s="262">
        <v>359.90102636000006</v>
      </c>
      <c r="C12" s="262">
        <v>284.25586816000003</v>
      </c>
      <c r="D12" s="262">
        <v>0</v>
      </c>
      <c r="E12" s="262">
        <v>0</v>
      </c>
      <c r="F12" s="262">
        <v>284.25586816000003</v>
      </c>
      <c r="G12" s="262">
        <v>91.349528269999993</v>
      </c>
      <c r="H12" s="262">
        <v>15.70437007</v>
      </c>
      <c r="I12" s="262">
        <v>0</v>
      </c>
      <c r="J12" s="263">
        <v>75.645158199999997</v>
      </c>
      <c r="K12" s="332"/>
      <c r="L12" s="112"/>
      <c r="M12" s="112"/>
      <c r="N12" s="112"/>
    </row>
    <row r="13" spans="1:23" ht="13.5" customHeight="1" x14ac:dyDescent="0.2">
      <c r="A13" s="110">
        <v>2000</v>
      </c>
      <c r="B13" s="262">
        <v>580.05185494</v>
      </c>
      <c r="C13" s="262">
        <v>497.71643044000001</v>
      </c>
      <c r="D13" s="262">
        <v>0</v>
      </c>
      <c r="E13" s="262">
        <v>0</v>
      </c>
      <c r="F13" s="262">
        <v>497.71643044000001</v>
      </c>
      <c r="G13" s="262">
        <v>99.281252879999997</v>
      </c>
      <c r="H13" s="262">
        <v>16.945828379999998</v>
      </c>
      <c r="I13" s="262">
        <v>0</v>
      </c>
      <c r="J13" s="263">
        <v>82.335424500000002</v>
      </c>
      <c r="K13" s="332"/>
      <c r="L13" s="112"/>
      <c r="M13" s="112"/>
      <c r="N13" s="112"/>
    </row>
    <row r="14" spans="1:23" ht="13.5" customHeight="1" x14ac:dyDescent="0.2">
      <c r="A14" s="110">
        <v>2001</v>
      </c>
      <c r="B14" s="262">
        <v>1039.1534493700001</v>
      </c>
      <c r="C14" s="262">
        <v>946.278458</v>
      </c>
      <c r="D14" s="262">
        <v>0</v>
      </c>
      <c r="E14" s="262">
        <v>0</v>
      </c>
      <c r="F14" s="262">
        <v>946.278458</v>
      </c>
      <c r="G14" s="262">
        <v>133.71703804000001</v>
      </c>
      <c r="H14" s="262">
        <v>40.842046670000002</v>
      </c>
      <c r="I14" s="262">
        <v>0</v>
      </c>
      <c r="J14" s="263">
        <v>92.874991370000004</v>
      </c>
      <c r="K14" s="332"/>
      <c r="L14" s="112"/>
      <c r="M14" s="112"/>
      <c r="N14" s="112"/>
    </row>
    <row r="15" spans="1:23" ht="13.5" customHeight="1" x14ac:dyDescent="0.2">
      <c r="A15" s="110">
        <v>2002</v>
      </c>
      <c r="B15" s="262">
        <v>1160.7073916899999</v>
      </c>
      <c r="C15" s="262">
        <v>1056.57430516</v>
      </c>
      <c r="D15" s="262">
        <v>0</v>
      </c>
      <c r="E15" s="262">
        <v>0</v>
      </c>
      <c r="F15" s="262">
        <v>1056.57430516</v>
      </c>
      <c r="G15" s="262">
        <v>150.47854771999999</v>
      </c>
      <c r="H15" s="262">
        <v>46.345461189999995</v>
      </c>
      <c r="I15" s="262">
        <v>0</v>
      </c>
      <c r="J15" s="263">
        <v>104.13308653</v>
      </c>
      <c r="K15" s="332"/>
      <c r="L15" s="112"/>
      <c r="M15" s="112"/>
      <c r="N15" s="112"/>
    </row>
    <row r="16" spans="1:23" ht="14.25" x14ac:dyDescent="0.2">
      <c r="A16" s="110">
        <v>2003</v>
      </c>
      <c r="B16" s="262">
        <v>1292.1352920100001</v>
      </c>
      <c r="C16" s="262">
        <v>1181.9780977600001</v>
      </c>
      <c r="D16" s="262">
        <v>0</v>
      </c>
      <c r="E16" s="262">
        <v>0</v>
      </c>
      <c r="F16" s="262">
        <v>1181.9780977600001</v>
      </c>
      <c r="G16" s="262">
        <v>158.13731110000001</v>
      </c>
      <c r="H16" s="262">
        <v>47.980116850000002</v>
      </c>
      <c r="I16" s="262">
        <v>0</v>
      </c>
      <c r="J16" s="263">
        <v>110.15719425</v>
      </c>
      <c r="K16" s="332"/>
      <c r="L16" s="112"/>
      <c r="M16" s="112"/>
      <c r="N16" s="112"/>
      <c r="O16" s="111"/>
      <c r="Q16" s="111"/>
      <c r="S16" s="111"/>
      <c r="U16" s="111"/>
      <c r="W16" s="112"/>
    </row>
    <row r="17" spans="1:23" ht="14.25" x14ac:dyDescent="0.2">
      <c r="A17" s="110">
        <v>2004</v>
      </c>
      <c r="B17" s="262">
        <v>1610.2212520899998</v>
      </c>
      <c r="C17" s="262">
        <v>1366.1088232899999</v>
      </c>
      <c r="D17" s="262">
        <v>0</v>
      </c>
      <c r="E17" s="262">
        <v>0</v>
      </c>
      <c r="F17" s="262">
        <v>1366.1088232899999</v>
      </c>
      <c r="G17" s="262">
        <v>280.81674083999997</v>
      </c>
      <c r="H17" s="262">
        <v>36.704312039999998</v>
      </c>
      <c r="I17" s="262">
        <v>0</v>
      </c>
      <c r="J17" s="263">
        <v>244.11242879999998</v>
      </c>
      <c r="K17" s="332"/>
      <c r="L17" s="112"/>
      <c r="M17" s="112"/>
      <c r="N17" s="112"/>
      <c r="O17" s="111"/>
      <c r="Q17" s="111"/>
      <c r="S17" s="111"/>
      <c r="U17" s="111"/>
      <c r="W17" s="112"/>
    </row>
    <row r="18" spans="1:23" ht="14.25" x14ac:dyDescent="0.2">
      <c r="A18" s="113">
        <v>2005</v>
      </c>
      <c r="B18" s="262">
        <v>1768.9747864600001</v>
      </c>
      <c r="C18" s="262">
        <v>1579.6192644100001</v>
      </c>
      <c r="D18" s="262">
        <v>0</v>
      </c>
      <c r="E18" s="262">
        <v>0</v>
      </c>
      <c r="F18" s="262">
        <v>1579.6192644100001</v>
      </c>
      <c r="G18" s="262">
        <v>263.89118525999999</v>
      </c>
      <c r="H18" s="262">
        <v>74.535663209999996</v>
      </c>
      <c r="I18" s="262">
        <v>0</v>
      </c>
      <c r="J18" s="263">
        <v>189.35552204999999</v>
      </c>
      <c r="K18" s="332"/>
      <c r="L18" s="112"/>
      <c r="M18" s="112"/>
      <c r="N18" s="112"/>
      <c r="O18" s="111"/>
      <c r="Q18" s="111"/>
      <c r="S18" s="111"/>
      <c r="U18" s="111"/>
      <c r="W18" s="112"/>
    </row>
    <row r="19" spans="1:23" ht="14.25" x14ac:dyDescent="0.2">
      <c r="A19" s="113">
        <v>2006</v>
      </c>
      <c r="B19" s="264">
        <v>2098.5726370000002</v>
      </c>
      <c r="C19" s="262">
        <v>1863.3471030000001</v>
      </c>
      <c r="D19" s="262">
        <v>0</v>
      </c>
      <c r="E19" s="262">
        <v>0</v>
      </c>
      <c r="F19" s="262">
        <v>1863.3471030000001</v>
      </c>
      <c r="G19" s="262">
        <v>316.13777599999997</v>
      </c>
      <c r="H19" s="262">
        <v>80.912242000000006</v>
      </c>
      <c r="I19" s="262">
        <v>0</v>
      </c>
      <c r="J19" s="263">
        <v>235.22553399999998</v>
      </c>
      <c r="K19" s="332"/>
      <c r="L19" s="112"/>
      <c r="M19" s="112"/>
      <c r="N19" s="112"/>
      <c r="O19" s="111"/>
      <c r="Q19" s="111"/>
      <c r="S19" s="111"/>
      <c r="U19" s="111"/>
      <c r="W19" s="112"/>
    </row>
    <row r="20" spans="1:23" ht="14.25" x14ac:dyDescent="0.2">
      <c r="A20" s="113">
        <v>2007</v>
      </c>
      <c r="B20" s="264">
        <v>2545.1668691545046</v>
      </c>
      <c r="C20" s="264">
        <v>2226.6171106300003</v>
      </c>
      <c r="D20" s="264">
        <v>0</v>
      </c>
      <c r="E20" s="264">
        <v>0</v>
      </c>
      <c r="F20" s="264">
        <v>2226.6171106300003</v>
      </c>
      <c r="G20" s="264">
        <v>424.66049005570056</v>
      </c>
      <c r="H20" s="264">
        <v>106.11073153119601</v>
      </c>
      <c r="I20" s="264">
        <v>0</v>
      </c>
      <c r="J20" s="265">
        <v>318.54975852450457</v>
      </c>
      <c r="K20" s="332"/>
      <c r="L20" s="112"/>
      <c r="M20" s="112"/>
      <c r="N20" s="112"/>
      <c r="O20" s="111"/>
      <c r="Q20" s="111"/>
      <c r="S20" s="111"/>
      <c r="U20" s="111"/>
      <c r="W20" s="112"/>
    </row>
    <row r="21" spans="1:23" ht="14.25" x14ac:dyDescent="0.2">
      <c r="A21" s="113">
        <v>2008</v>
      </c>
      <c r="B21" s="264">
        <v>2968.7546309876798</v>
      </c>
      <c r="C21" s="264">
        <v>2407.42403251</v>
      </c>
      <c r="D21" s="264">
        <v>0</v>
      </c>
      <c r="E21" s="264">
        <v>0</v>
      </c>
      <c r="F21" s="264">
        <v>2407.42403251</v>
      </c>
      <c r="G21" s="266">
        <v>675.29349201298874</v>
      </c>
      <c r="H21" s="266">
        <v>113.96289353530892</v>
      </c>
      <c r="I21" s="266">
        <v>0</v>
      </c>
      <c r="J21" s="269">
        <v>561.33059847767981</v>
      </c>
      <c r="K21" s="332"/>
      <c r="L21" s="112"/>
      <c r="M21" s="112"/>
      <c r="N21" s="112"/>
      <c r="O21" s="111"/>
      <c r="Q21" s="111"/>
      <c r="S21" s="111"/>
      <c r="U21" s="111"/>
      <c r="W21" s="112"/>
    </row>
    <row r="22" spans="1:23" ht="14.25" x14ac:dyDescent="0.2">
      <c r="A22" s="113">
        <v>2009</v>
      </c>
      <c r="B22" s="264">
        <v>3141.3770053560593</v>
      </c>
      <c r="C22" s="262">
        <v>2481.2720775900002</v>
      </c>
      <c r="D22" s="262">
        <v>0</v>
      </c>
      <c r="E22" s="262">
        <v>0</v>
      </c>
      <c r="F22" s="262">
        <v>2481.2720775900002</v>
      </c>
      <c r="G22" s="267">
        <v>830.0689197660588</v>
      </c>
      <c r="H22" s="267">
        <v>169.96399199999999</v>
      </c>
      <c r="I22" s="267">
        <v>0</v>
      </c>
      <c r="J22" s="471">
        <v>660.10492776605884</v>
      </c>
      <c r="K22" s="332"/>
      <c r="L22" s="112"/>
      <c r="M22" s="112"/>
      <c r="N22" s="112"/>
      <c r="O22" s="111"/>
      <c r="Q22" s="111"/>
      <c r="S22" s="111"/>
      <c r="U22" s="111"/>
      <c r="W22" s="112"/>
    </row>
    <row r="23" spans="1:23" ht="14.25" x14ac:dyDescent="0.2">
      <c r="A23" s="113">
        <v>2010</v>
      </c>
      <c r="B23" s="266">
        <v>3255.9747594361679</v>
      </c>
      <c r="C23" s="266">
        <v>2642.5226511699998</v>
      </c>
      <c r="D23" s="266">
        <v>0</v>
      </c>
      <c r="E23" s="266">
        <v>0</v>
      </c>
      <c r="F23" s="266">
        <v>2642.5226511699998</v>
      </c>
      <c r="G23" s="268">
        <v>860.33063878974008</v>
      </c>
      <c r="H23" s="266">
        <v>246.87853052357204</v>
      </c>
      <c r="I23" s="266">
        <v>0</v>
      </c>
      <c r="J23" s="269">
        <v>613.45210826616801</v>
      </c>
      <c r="K23" s="332"/>
      <c r="L23" s="112"/>
      <c r="M23" s="112"/>
      <c r="N23" s="112"/>
      <c r="O23" s="111"/>
      <c r="Q23" s="111"/>
      <c r="S23" s="111"/>
      <c r="U23" s="111"/>
      <c r="W23" s="112"/>
    </row>
    <row r="24" spans="1:23" ht="14.25" x14ac:dyDescent="0.2">
      <c r="A24" s="113">
        <v>2011</v>
      </c>
      <c r="B24" s="266">
        <v>3615.0843357292852</v>
      </c>
      <c r="C24" s="266">
        <v>3110.16547395</v>
      </c>
      <c r="D24" s="266">
        <v>0</v>
      </c>
      <c r="E24" s="266">
        <v>0</v>
      </c>
      <c r="F24" s="266">
        <v>3110.16547395</v>
      </c>
      <c r="G24" s="268">
        <v>789.45027129341997</v>
      </c>
      <c r="H24" s="266">
        <v>284.53140951413462</v>
      </c>
      <c r="I24" s="266">
        <v>0</v>
      </c>
      <c r="J24" s="269">
        <v>504.91886177928535</v>
      </c>
      <c r="K24" s="332"/>
      <c r="L24" s="112"/>
      <c r="M24" s="112"/>
      <c r="N24" s="112"/>
      <c r="O24" s="111"/>
      <c r="Q24" s="111"/>
      <c r="S24" s="111"/>
      <c r="U24" s="111"/>
      <c r="W24" s="112"/>
    </row>
    <row r="25" spans="1:23" ht="14.25" x14ac:dyDescent="0.2">
      <c r="A25" s="113">
        <v>2012</v>
      </c>
      <c r="B25" s="266">
        <v>3685.5434704676945</v>
      </c>
      <c r="C25" s="266">
        <v>3148.8883148943096</v>
      </c>
      <c r="D25" s="266">
        <v>0</v>
      </c>
      <c r="E25" s="266">
        <v>0</v>
      </c>
      <c r="F25" s="266">
        <v>3148.8883148943096</v>
      </c>
      <c r="G25" s="268">
        <v>980.06040509070817</v>
      </c>
      <c r="H25" s="266">
        <v>443.40524951732323</v>
      </c>
      <c r="I25" s="266">
        <v>0</v>
      </c>
      <c r="J25" s="269">
        <v>536.65515557338495</v>
      </c>
      <c r="K25" s="332"/>
      <c r="L25" s="112"/>
      <c r="M25" s="112"/>
      <c r="N25" s="112"/>
      <c r="O25" s="111"/>
      <c r="Q25" s="111"/>
      <c r="S25" s="111"/>
      <c r="U25" s="111"/>
      <c r="W25" s="112"/>
    </row>
    <row r="26" spans="1:23" ht="14.25" x14ac:dyDescent="0.2">
      <c r="A26" s="113">
        <v>2013</v>
      </c>
      <c r="B26" s="264">
        <v>3979.9670843704075</v>
      </c>
      <c r="C26" s="264">
        <v>3311.5789746436858</v>
      </c>
      <c r="D26" s="264">
        <v>0</v>
      </c>
      <c r="E26" s="264">
        <v>4.7200976731104696</v>
      </c>
      <c r="F26" s="264">
        <v>3316.2990723167964</v>
      </c>
      <c r="G26" s="266">
        <v>1143.3382965868727</v>
      </c>
      <c r="H26" s="266">
        <v>479.67028453326168</v>
      </c>
      <c r="I26" s="266">
        <v>0</v>
      </c>
      <c r="J26" s="269">
        <v>663.66801205361105</v>
      </c>
      <c r="K26" s="332"/>
      <c r="L26" s="112"/>
      <c r="M26" s="112"/>
      <c r="N26" s="112"/>
      <c r="O26" s="111"/>
      <c r="Q26" s="111"/>
      <c r="S26" s="111"/>
      <c r="U26" s="111"/>
      <c r="W26" s="112"/>
    </row>
    <row r="27" spans="1:23" ht="14.25" x14ac:dyDescent="0.2">
      <c r="A27" s="113">
        <v>2014</v>
      </c>
      <c r="B27" s="266">
        <v>4023.6359303961526</v>
      </c>
      <c r="C27" s="266">
        <v>3079.3853235612733</v>
      </c>
      <c r="D27" s="266">
        <v>0</v>
      </c>
      <c r="E27" s="266">
        <v>4.7697553569046889</v>
      </c>
      <c r="F27" s="266">
        <v>3084.1550789181779</v>
      </c>
      <c r="G27" s="268">
        <v>1085.1860702599868</v>
      </c>
      <c r="H27" s="266">
        <v>296.52274524201175</v>
      </c>
      <c r="I27" s="266">
        <v>150.81752646000001</v>
      </c>
      <c r="J27" s="269">
        <v>939.48085147797497</v>
      </c>
      <c r="K27" s="332"/>
      <c r="L27" s="112"/>
      <c r="M27" s="112"/>
      <c r="N27" s="112"/>
      <c r="O27" s="111"/>
      <c r="Q27" s="111"/>
      <c r="S27" s="111"/>
      <c r="U27" s="111"/>
      <c r="W27" s="112"/>
    </row>
    <row r="28" spans="1:23" ht="14.25" x14ac:dyDescent="0.2">
      <c r="A28" s="453">
        <v>2015</v>
      </c>
      <c r="B28" s="454">
        <v>4400.0979345332617</v>
      </c>
      <c r="C28" s="454">
        <v>3261.5777739643236</v>
      </c>
      <c r="D28" s="454">
        <v>0</v>
      </c>
      <c r="E28" s="454">
        <v>5.0253740338048551</v>
      </c>
      <c r="F28" s="454">
        <v>3266.6031479981284</v>
      </c>
      <c r="G28" s="455">
        <v>1217.9580318087101</v>
      </c>
      <c r="H28" s="454">
        <v>292.84335147235686</v>
      </c>
      <c r="I28" s="454">
        <v>208.38010619878</v>
      </c>
      <c r="J28" s="456">
        <v>1133.4947865351332</v>
      </c>
      <c r="K28" s="332"/>
      <c r="L28" s="112"/>
      <c r="M28" s="112"/>
      <c r="N28" s="112"/>
      <c r="O28" s="111"/>
      <c r="Q28" s="111"/>
      <c r="S28" s="111"/>
      <c r="U28" s="111"/>
      <c r="W28" s="112"/>
    </row>
    <row r="29" spans="1:23" ht="14.25" x14ac:dyDescent="0.2">
      <c r="A29" s="453">
        <v>2016</v>
      </c>
      <c r="B29" s="454">
        <v>4657.3136709292812</v>
      </c>
      <c r="C29" s="454">
        <v>3434.6979238043386</v>
      </c>
      <c r="D29" s="454">
        <v>0</v>
      </c>
      <c r="E29" s="454">
        <v>5.2840905837882097</v>
      </c>
      <c r="F29" s="454">
        <v>3439.982014388127</v>
      </c>
      <c r="G29" s="455">
        <v>1391.4736682143496</v>
      </c>
      <c r="H29" s="454">
        <v>428.04897465022498</v>
      </c>
      <c r="I29" s="454">
        <v>253.90696297703002</v>
      </c>
      <c r="J29" s="456">
        <v>1217.3316565411546</v>
      </c>
      <c r="K29" s="332"/>
      <c r="L29" s="112"/>
      <c r="M29" s="112"/>
      <c r="N29" s="112"/>
      <c r="O29" s="111"/>
      <c r="Q29" s="111"/>
      <c r="S29" s="111"/>
      <c r="U29" s="111"/>
      <c r="W29" s="112"/>
    </row>
    <row r="30" spans="1:23" ht="14.25" x14ac:dyDescent="0.2">
      <c r="A30" s="115">
        <v>2017</v>
      </c>
      <c r="B30" s="270">
        <v>4697.8248342671504</v>
      </c>
      <c r="C30" s="270">
        <v>3524.9773965331315</v>
      </c>
      <c r="D30" s="270">
        <v>0</v>
      </c>
      <c r="E30" s="270">
        <v>5.52492381774805</v>
      </c>
      <c r="F30" s="270">
        <v>3530.5023203508795</v>
      </c>
      <c r="G30" s="271">
        <v>1514.9782603368392</v>
      </c>
      <c r="H30" s="270">
        <v>562.95137658766203</v>
      </c>
      <c r="I30" s="270">
        <v>215.29563016709</v>
      </c>
      <c r="J30" s="272">
        <v>1167.3225139162673</v>
      </c>
      <c r="K30" s="332"/>
      <c r="L30" s="112"/>
      <c r="M30" s="112"/>
      <c r="N30" s="112"/>
      <c r="O30" s="111"/>
      <c r="Q30" s="111"/>
      <c r="S30" s="111"/>
      <c r="U30" s="111"/>
      <c r="W30" s="112"/>
    </row>
    <row r="31" spans="1:23" ht="14.25" customHeight="1" x14ac:dyDescent="0.2">
      <c r="A31" s="116" t="s">
        <v>185</v>
      </c>
      <c r="B31" s="333"/>
      <c r="C31" s="334"/>
      <c r="D31" s="334"/>
      <c r="E31" s="334"/>
      <c r="F31" s="334"/>
      <c r="G31" s="334"/>
      <c r="H31" s="334"/>
      <c r="I31" s="334"/>
      <c r="J31" s="334"/>
      <c r="K31" s="332"/>
      <c r="L31" s="332"/>
      <c r="M31" s="332"/>
    </row>
    <row r="32" spans="1:23" ht="6.75" customHeight="1" x14ac:dyDescent="0.2">
      <c r="A32" s="116"/>
      <c r="B32" s="335"/>
      <c r="C32" s="336"/>
      <c r="D32" s="336"/>
      <c r="E32" s="336"/>
      <c r="F32" s="336"/>
      <c r="G32" s="337"/>
      <c r="H32" s="337"/>
      <c r="I32" s="337"/>
      <c r="J32" s="337"/>
      <c r="K32" s="332"/>
      <c r="L32" s="332"/>
      <c r="M32" s="332"/>
    </row>
    <row r="33" spans="1:13" ht="14.25" x14ac:dyDescent="0.2">
      <c r="A33" s="120" t="s">
        <v>194</v>
      </c>
      <c r="B33" s="335"/>
      <c r="C33" s="335"/>
      <c r="D33" s="335"/>
      <c r="E33" s="335"/>
      <c r="F33" s="335"/>
      <c r="G33" s="337"/>
      <c r="H33" s="337"/>
      <c r="I33" s="337"/>
      <c r="J33" s="337"/>
      <c r="K33" s="332"/>
      <c r="L33" s="332"/>
      <c r="M33" s="332"/>
    </row>
    <row r="34" spans="1:13" ht="13.5" x14ac:dyDescent="0.2">
      <c r="A34" s="121" t="s">
        <v>195</v>
      </c>
      <c r="B34" s="332"/>
      <c r="C34" s="332"/>
      <c r="D34" s="332"/>
      <c r="E34" s="332"/>
      <c r="F34" s="332"/>
      <c r="G34" s="332"/>
      <c r="H34" s="332"/>
      <c r="I34" s="332"/>
      <c r="J34" s="332"/>
      <c r="K34" s="332"/>
      <c r="L34" s="332"/>
      <c r="M34" s="332"/>
    </row>
    <row r="35" spans="1:13" ht="13.5" x14ac:dyDescent="0.2">
      <c r="A35" s="121"/>
      <c r="B35" s="332"/>
      <c r="C35" s="332"/>
      <c r="D35" s="332"/>
      <c r="E35" s="332"/>
      <c r="F35" s="332"/>
      <c r="G35" s="332"/>
      <c r="H35" s="332"/>
      <c r="I35" s="332"/>
      <c r="J35" s="332"/>
      <c r="K35" s="332"/>
      <c r="L35" s="332"/>
      <c r="M35" s="332"/>
    </row>
    <row r="36" spans="1:13" x14ac:dyDescent="0.2">
      <c r="B36" s="332"/>
      <c r="C36" s="332"/>
      <c r="D36" s="332"/>
      <c r="E36" s="332"/>
      <c r="F36" s="332"/>
      <c r="G36" s="332"/>
      <c r="H36" s="332"/>
      <c r="I36" s="332"/>
      <c r="J36" s="332"/>
      <c r="K36" s="332"/>
      <c r="L36" s="332"/>
      <c r="M36" s="332"/>
    </row>
    <row r="37" spans="1:13" x14ac:dyDescent="0.2">
      <c r="B37" s="452"/>
      <c r="C37" s="452"/>
      <c r="D37" s="452"/>
      <c r="E37" s="452"/>
      <c r="F37" s="452"/>
      <c r="G37" s="452"/>
      <c r="H37" s="452"/>
      <c r="I37" s="452"/>
      <c r="J37" s="452"/>
      <c r="K37" s="332"/>
      <c r="L37" s="332"/>
      <c r="M37" s="332"/>
    </row>
    <row r="38" spans="1:13" x14ac:dyDescent="0.2">
      <c r="B38" s="451"/>
      <c r="C38" s="451"/>
      <c r="D38" s="451"/>
      <c r="E38" s="451"/>
      <c r="F38" s="451"/>
      <c r="G38" s="451"/>
      <c r="H38" s="451"/>
      <c r="I38" s="451"/>
      <c r="J38" s="451"/>
      <c r="K38" s="332"/>
      <c r="L38" s="332"/>
      <c r="M38" s="332"/>
    </row>
    <row r="39" spans="1:13" x14ac:dyDescent="0.2">
      <c r="B39" s="332"/>
      <c r="C39" s="332"/>
      <c r="D39" s="332"/>
      <c r="E39" s="332"/>
      <c r="F39" s="332"/>
      <c r="G39" s="332"/>
      <c r="H39" s="332"/>
      <c r="I39" s="332"/>
      <c r="J39" s="332"/>
      <c r="K39" s="332"/>
      <c r="L39" s="332"/>
      <c r="M39" s="332"/>
    </row>
    <row r="40" spans="1:13" x14ac:dyDescent="0.2">
      <c r="B40" s="332"/>
      <c r="C40" s="332"/>
      <c r="D40" s="332"/>
      <c r="E40" s="332"/>
      <c r="F40" s="332"/>
      <c r="G40" s="332"/>
      <c r="H40" s="332"/>
      <c r="I40" s="332"/>
      <c r="J40" s="332"/>
      <c r="K40" s="332"/>
      <c r="L40" s="332"/>
      <c r="M40" s="332"/>
    </row>
    <row r="41" spans="1:13" x14ac:dyDescent="0.2">
      <c r="B41" s="332"/>
      <c r="C41" s="332"/>
      <c r="D41" s="332"/>
      <c r="E41" s="332"/>
      <c r="F41" s="332"/>
      <c r="G41" s="332"/>
      <c r="H41" s="332"/>
      <c r="I41" s="332"/>
      <c r="J41" s="332"/>
      <c r="K41" s="332"/>
      <c r="L41" s="332"/>
      <c r="M41" s="332"/>
    </row>
    <row r="42" spans="1:13" x14ac:dyDescent="0.2">
      <c r="B42" s="332"/>
      <c r="C42" s="332"/>
      <c r="D42" s="332"/>
      <c r="E42" s="332"/>
      <c r="F42" s="332"/>
      <c r="G42" s="332"/>
      <c r="H42" s="332"/>
      <c r="I42" s="332"/>
      <c r="J42" s="332"/>
      <c r="K42" s="332"/>
      <c r="L42" s="332"/>
      <c r="M42" s="332"/>
    </row>
    <row r="43" spans="1:13" x14ac:dyDescent="0.2">
      <c r="B43" s="332"/>
      <c r="C43" s="332"/>
      <c r="D43" s="332"/>
      <c r="E43" s="332"/>
      <c r="F43" s="332"/>
      <c r="G43" s="332"/>
      <c r="H43" s="332"/>
      <c r="I43" s="332"/>
      <c r="J43" s="332"/>
      <c r="K43" s="332"/>
      <c r="L43" s="332"/>
      <c r="M43" s="332"/>
    </row>
  </sheetData>
  <mergeCells count="5">
    <mergeCell ref="A6:A8"/>
    <mergeCell ref="B6:J6"/>
    <mergeCell ref="B7:B8"/>
    <mergeCell ref="C7:F7"/>
    <mergeCell ref="G7:J7"/>
  </mergeCells>
  <pageMargins left="0.2" right="0.19" top="0.27" bottom="0.2" header="0.2" footer="0.17"/>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90" zoomScaleNormal="90" zoomScaleSheetLayoutView="89" workbookViewId="0"/>
  </sheetViews>
  <sheetFormatPr defaultRowHeight="15" x14ac:dyDescent="0.25"/>
  <cols>
    <col min="1" max="1" width="8.28515625" style="159" customWidth="1"/>
    <col min="2" max="2" width="23.140625" style="159" customWidth="1"/>
    <col min="3" max="3" width="12" style="168" customWidth="1"/>
    <col min="4" max="4" width="16.140625" style="168" customWidth="1"/>
    <col min="5" max="5" width="13.85546875" style="168" customWidth="1"/>
    <col min="6" max="6" width="14.28515625" style="168" customWidth="1"/>
    <col min="7" max="7" width="12" style="168" customWidth="1"/>
    <col min="8" max="8" width="16.140625" style="159" customWidth="1"/>
    <col min="9" max="9" width="13.85546875" style="159" customWidth="1"/>
    <col min="10" max="10" width="14.28515625" style="159" customWidth="1"/>
    <col min="11" max="11" width="12" style="159" customWidth="1"/>
    <col min="12" max="12" width="2.140625" style="159" customWidth="1"/>
    <col min="13" max="13" width="20.7109375" style="65" bestFit="1" customWidth="1"/>
    <col min="14" max="16384" width="9.140625" style="159"/>
  </cols>
  <sheetData>
    <row r="1" spans="1:13" ht="15.75" x14ac:dyDescent="0.25">
      <c r="A1" s="234" t="s">
        <v>471</v>
      </c>
      <c r="B1" s="119"/>
      <c r="C1" s="160"/>
      <c r="D1" s="160"/>
      <c r="E1" s="160"/>
      <c r="F1" s="160"/>
      <c r="G1" s="160"/>
    </row>
    <row r="2" spans="1:13" ht="14.25" customHeight="1" x14ac:dyDescent="0.25">
      <c r="A2" s="123"/>
      <c r="B2" s="119"/>
      <c r="C2" s="160"/>
      <c r="D2" s="160"/>
      <c r="E2" s="160"/>
      <c r="F2" s="160"/>
      <c r="G2" s="160"/>
    </row>
    <row r="3" spans="1:13" ht="9" customHeight="1" x14ac:dyDescent="0.25">
      <c r="A3" s="150"/>
      <c r="B3" s="119"/>
      <c r="C3" s="160"/>
      <c r="D3" s="160"/>
      <c r="E3" s="160"/>
      <c r="F3" s="160"/>
      <c r="G3" s="160"/>
    </row>
    <row r="4" spans="1:13" ht="9" customHeight="1" x14ac:dyDescent="0.25">
      <c r="A4" s="150"/>
      <c r="B4" s="119"/>
      <c r="C4" s="160"/>
      <c r="D4" s="160"/>
      <c r="E4" s="160"/>
      <c r="F4" s="160"/>
      <c r="G4" s="160"/>
    </row>
    <row r="5" spans="1:13" ht="9" customHeight="1" x14ac:dyDescent="0.25">
      <c r="A5" s="150"/>
      <c r="B5" s="119"/>
      <c r="C5" s="160"/>
      <c r="D5" s="160"/>
      <c r="E5" s="160"/>
      <c r="F5" s="160"/>
      <c r="G5" s="160"/>
    </row>
    <row r="6" spans="1:13" ht="9" customHeight="1" x14ac:dyDescent="0.25">
      <c r="A6" s="150"/>
      <c r="B6" s="119"/>
      <c r="C6" s="160"/>
      <c r="D6" s="160"/>
      <c r="E6" s="160"/>
      <c r="F6" s="160"/>
      <c r="G6" s="160"/>
    </row>
    <row r="7" spans="1:13" x14ac:dyDescent="0.25">
      <c r="A7" s="96" t="s">
        <v>192</v>
      </c>
      <c r="B7" s="119"/>
      <c r="C7" s="160"/>
      <c r="D7" s="160"/>
      <c r="E7" s="160"/>
      <c r="F7" s="160"/>
      <c r="G7" s="160"/>
    </row>
    <row r="8" spans="1:13" x14ac:dyDescent="0.25">
      <c r="A8" s="106" t="s">
        <v>193</v>
      </c>
      <c r="B8" s="119"/>
      <c r="C8" s="160"/>
      <c r="D8" s="160"/>
      <c r="E8" s="160"/>
      <c r="F8" s="160"/>
      <c r="G8" s="160"/>
    </row>
    <row r="9" spans="1:13" ht="30" customHeight="1" x14ac:dyDescent="0.25">
      <c r="A9" s="494" t="s">
        <v>204</v>
      </c>
      <c r="B9" s="494" t="s">
        <v>203</v>
      </c>
      <c r="C9" s="497" t="s">
        <v>197</v>
      </c>
      <c r="D9" s="498"/>
      <c r="E9" s="498"/>
      <c r="F9" s="498"/>
      <c r="G9" s="498"/>
      <c r="H9" s="498"/>
      <c r="I9" s="498"/>
      <c r="J9" s="498"/>
      <c r="K9" s="499"/>
    </row>
    <row r="10" spans="1:13" ht="33" customHeight="1" x14ac:dyDescent="0.25">
      <c r="A10" s="495"/>
      <c r="B10" s="495"/>
      <c r="C10" s="500" t="s">
        <v>198</v>
      </c>
      <c r="D10" s="502" t="s">
        <v>208</v>
      </c>
      <c r="E10" s="503"/>
      <c r="F10" s="503"/>
      <c r="G10" s="504"/>
      <c r="H10" s="502" t="s">
        <v>196</v>
      </c>
      <c r="I10" s="503"/>
      <c r="J10" s="503"/>
      <c r="K10" s="504"/>
    </row>
    <row r="11" spans="1:13" ht="114.75" customHeight="1" x14ac:dyDescent="0.25">
      <c r="A11" s="496"/>
      <c r="B11" s="496"/>
      <c r="C11" s="501"/>
      <c r="D11" s="232" t="s">
        <v>200</v>
      </c>
      <c r="E11" s="232" t="s">
        <v>201</v>
      </c>
      <c r="F11" s="232" t="s">
        <v>202</v>
      </c>
      <c r="G11" s="233" t="s">
        <v>198</v>
      </c>
      <c r="H11" s="232" t="s">
        <v>200</v>
      </c>
      <c r="I11" s="232" t="s">
        <v>201</v>
      </c>
      <c r="J11" s="232" t="s">
        <v>202</v>
      </c>
      <c r="K11" s="233" t="s">
        <v>198</v>
      </c>
    </row>
    <row r="12" spans="1:13" x14ac:dyDescent="0.25">
      <c r="A12" s="161"/>
      <c r="B12" s="162"/>
      <c r="C12" s="163" t="s">
        <v>12</v>
      </c>
      <c r="D12" s="163">
        <v>2</v>
      </c>
      <c r="E12" s="163">
        <v>3</v>
      </c>
      <c r="F12" s="163">
        <v>4</v>
      </c>
      <c r="G12" s="163" t="s">
        <v>13</v>
      </c>
      <c r="H12" s="163">
        <v>6</v>
      </c>
      <c r="I12" s="163">
        <v>7</v>
      </c>
      <c r="J12" s="163">
        <v>8</v>
      </c>
      <c r="K12" s="163" t="s">
        <v>14</v>
      </c>
    </row>
    <row r="13" spans="1:13" ht="14.25" customHeight="1" x14ac:dyDescent="0.2">
      <c r="A13" s="477">
        <v>8</v>
      </c>
      <c r="B13" s="164" t="s">
        <v>300</v>
      </c>
      <c r="C13" s="273">
        <v>23.895299999999999</v>
      </c>
      <c r="D13" s="274">
        <v>12.3218</v>
      </c>
      <c r="E13" s="275">
        <v>0</v>
      </c>
      <c r="F13" s="275">
        <v>0</v>
      </c>
      <c r="G13" s="275">
        <v>12.3218</v>
      </c>
      <c r="H13" s="276">
        <v>11.9596</v>
      </c>
      <c r="I13" s="274">
        <v>0.32794200000000001</v>
      </c>
      <c r="J13" s="275">
        <v>-5.8096000000000002E-2</v>
      </c>
      <c r="K13" s="472">
        <v>11.573499999999999</v>
      </c>
      <c r="M13" s="180"/>
    </row>
    <row r="14" spans="1:13" ht="14.25" customHeight="1" x14ac:dyDescent="0.2">
      <c r="A14" s="478">
        <v>31</v>
      </c>
      <c r="B14" s="114" t="s">
        <v>301</v>
      </c>
      <c r="C14" s="264">
        <v>5.3344899999999997</v>
      </c>
      <c r="D14" s="266">
        <v>5.2761199999999997</v>
      </c>
      <c r="E14" s="277">
        <v>0</v>
      </c>
      <c r="F14" s="277">
        <v>0</v>
      </c>
      <c r="G14" s="277">
        <v>5.2761199999999997</v>
      </c>
      <c r="H14" s="278">
        <v>5.8367000000000002E-2</v>
      </c>
      <c r="I14" s="266">
        <v>0</v>
      </c>
      <c r="J14" s="277">
        <v>0</v>
      </c>
      <c r="K14" s="473">
        <v>5.8367000000000002E-2</v>
      </c>
      <c r="M14" s="180"/>
    </row>
    <row r="15" spans="1:13" ht="14.25" customHeight="1" x14ac:dyDescent="0.2">
      <c r="A15" s="478">
        <v>32</v>
      </c>
      <c r="B15" s="114" t="s">
        <v>407</v>
      </c>
      <c r="C15" s="264">
        <v>-3.3751000000000003E-2</v>
      </c>
      <c r="D15" s="266">
        <v>0</v>
      </c>
      <c r="E15" s="277">
        <v>0</v>
      </c>
      <c r="F15" s="277">
        <v>0</v>
      </c>
      <c r="G15" s="277">
        <v>0</v>
      </c>
      <c r="H15" s="278">
        <v>0</v>
      </c>
      <c r="I15" s="266">
        <v>0</v>
      </c>
      <c r="J15" s="277">
        <v>-3.3751000000000003E-2</v>
      </c>
      <c r="K15" s="473">
        <v>-3.3751000000000003E-2</v>
      </c>
      <c r="M15" s="180"/>
    </row>
    <row r="16" spans="1:13" ht="14.25" customHeight="1" x14ac:dyDescent="0.2">
      <c r="A16" s="478">
        <v>36</v>
      </c>
      <c r="B16" s="114" t="s">
        <v>302</v>
      </c>
      <c r="C16" s="264">
        <v>8.5299999999999994</v>
      </c>
      <c r="D16" s="266">
        <v>3.4987400000000002</v>
      </c>
      <c r="E16" s="277">
        <v>0</v>
      </c>
      <c r="F16" s="277">
        <v>0</v>
      </c>
      <c r="G16" s="277">
        <v>3.4987400000000002</v>
      </c>
      <c r="H16" s="278">
        <v>5.64724</v>
      </c>
      <c r="I16" s="266">
        <v>0</v>
      </c>
      <c r="J16" s="277">
        <v>-0.61597999999999997</v>
      </c>
      <c r="K16" s="473">
        <v>5.0312599999999996</v>
      </c>
      <c r="M16" s="180"/>
    </row>
    <row r="17" spans="1:13" ht="14.25" customHeight="1" x14ac:dyDescent="0.2">
      <c r="A17" s="478">
        <v>40</v>
      </c>
      <c r="B17" s="114" t="s">
        <v>303</v>
      </c>
      <c r="C17" s="264">
        <v>636.721</v>
      </c>
      <c r="D17" s="266">
        <v>479.13499999999999</v>
      </c>
      <c r="E17" s="277">
        <v>0</v>
      </c>
      <c r="F17" s="277">
        <v>3.11363E-3</v>
      </c>
      <c r="G17" s="277">
        <v>479.13799999999998</v>
      </c>
      <c r="H17" s="278">
        <v>113.80500000000001</v>
      </c>
      <c r="I17" s="266">
        <v>9.8582000000000001</v>
      </c>
      <c r="J17" s="277">
        <v>53.636299999999999</v>
      </c>
      <c r="K17" s="473">
        <v>157.583</v>
      </c>
      <c r="M17" s="180"/>
    </row>
    <row r="18" spans="1:13" ht="14.25" customHeight="1" x14ac:dyDescent="0.2">
      <c r="A18" s="478">
        <v>51</v>
      </c>
      <c r="B18" s="114" t="s">
        <v>304</v>
      </c>
      <c r="C18" s="264">
        <v>0.52093</v>
      </c>
      <c r="D18" s="266">
        <v>0</v>
      </c>
      <c r="E18" s="277">
        <v>0</v>
      </c>
      <c r="F18" s="277">
        <v>0</v>
      </c>
      <c r="G18" s="277">
        <v>0</v>
      </c>
      <c r="H18" s="278">
        <v>0.52093</v>
      </c>
      <c r="I18" s="266">
        <v>0</v>
      </c>
      <c r="J18" s="277">
        <v>0</v>
      </c>
      <c r="K18" s="473">
        <v>0.52093</v>
      </c>
      <c r="M18" s="180"/>
    </row>
    <row r="19" spans="1:13" ht="14.25" customHeight="1" x14ac:dyDescent="0.2">
      <c r="A19" s="478">
        <v>56</v>
      </c>
      <c r="B19" s="114" t="s">
        <v>306</v>
      </c>
      <c r="C19" s="264">
        <v>74.313900000000004</v>
      </c>
      <c r="D19" s="266">
        <v>33.839700000000001</v>
      </c>
      <c r="E19" s="277">
        <v>0</v>
      </c>
      <c r="F19" s="277">
        <v>0</v>
      </c>
      <c r="G19" s="277">
        <v>33.839700000000001</v>
      </c>
      <c r="H19" s="278">
        <v>0.814164</v>
      </c>
      <c r="I19" s="266">
        <v>9.9054000000000003E-2</v>
      </c>
      <c r="J19" s="277">
        <v>39.759099999999997</v>
      </c>
      <c r="K19" s="473">
        <v>40.474200000000003</v>
      </c>
      <c r="M19" s="180"/>
    </row>
    <row r="20" spans="1:13" ht="14.25" customHeight="1" x14ac:dyDescent="0.2">
      <c r="A20" s="478">
        <v>60</v>
      </c>
      <c r="B20" s="114" t="s">
        <v>307</v>
      </c>
      <c r="C20" s="264">
        <v>81.339200000000005</v>
      </c>
      <c r="D20" s="266">
        <v>42.278300000000002</v>
      </c>
      <c r="E20" s="277">
        <v>0</v>
      </c>
      <c r="F20" s="277">
        <v>0</v>
      </c>
      <c r="G20" s="277">
        <v>42.278300000000002</v>
      </c>
      <c r="H20" s="278">
        <v>100.80500000000001</v>
      </c>
      <c r="I20" s="266">
        <v>0</v>
      </c>
      <c r="J20" s="277">
        <v>-61.744100000000003</v>
      </c>
      <c r="K20" s="473">
        <v>39.060899999999997</v>
      </c>
      <c r="M20" s="180"/>
    </row>
    <row r="21" spans="1:13" ht="14.25" customHeight="1" x14ac:dyDescent="0.2">
      <c r="A21" s="478">
        <v>70</v>
      </c>
      <c r="B21" s="114" t="s">
        <v>308</v>
      </c>
      <c r="C21" s="264">
        <v>16.828900000000001</v>
      </c>
      <c r="D21" s="266">
        <v>10.3584</v>
      </c>
      <c r="E21" s="277">
        <v>0</v>
      </c>
      <c r="F21" s="277">
        <v>0</v>
      </c>
      <c r="G21" s="277">
        <v>10.3584</v>
      </c>
      <c r="H21" s="278">
        <v>4.3850699999999998</v>
      </c>
      <c r="I21" s="266">
        <v>0.14025399999999999</v>
      </c>
      <c r="J21" s="277">
        <v>2.22573</v>
      </c>
      <c r="K21" s="473">
        <v>6.4705399999999997</v>
      </c>
      <c r="M21" s="180"/>
    </row>
    <row r="22" spans="1:13" ht="14.25" customHeight="1" x14ac:dyDescent="0.2">
      <c r="A22" s="478">
        <v>72</v>
      </c>
      <c r="B22" s="114" t="s">
        <v>460</v>
      </c>
      <c r="C22" s="264">
        <v>0</v>
      </c>
      <c r="D22" s="266">
        <v>0</v>
      </c>
      <c r="E22" s="277">
        <v>0</v>
      </c>
      <c r="F22" s="277">
        <v>0</v>
      </c>
      <c r="G22" s="277">
        <v>0</v>
      </c>
      <c r="H22" s="278">
        <v>0</v>
      </c>
      <c r="I22" s="266">
        <v>0</v>
      </c>
      <c r="J22" s="277">
        <v>0</v>
      </c>
      <c r="K22" s="473">
        <v>0</v>
      </c>
      <c r="M22" s="180"/>
    </row>
    <row r="23" spans="1:13" ht="14.25" customHeight="1" x14ac:dyDescent="0.2">
      <c r="A23" s="478">
        <v>92</v>
      </c>
      <c r="B23" s="114" t="s">
        <v>310</v>
      </c>
      <c r="C23" s="264">
        <v>64.760099999999994</v>
      </c>
      <c r="D23" s="266">
        <v>40.6051</v>
      </c>
      <c r="E23" s="277">
        <v>0</v>
      </c>
      <c r="F23" s="277">
        <v>0</v>
      </c>
      <c r="G23" s="277">
        <v>40.6051</v>
      </c>
      <c r="H23" s="278">
        <v>25.172000000000001</v>
      </c>
      <c r="I23" s="266">
        <v>1.01702</v>
      </c>
      <c r="J23" s="277">
        <v>0</v>
      </c>
      <c r="K23" s="473">
        <v>24.155000000000001</v>
      </c>
      <c r="M23" s="180"/>
    </row>
    <row r="24" spans="1:13" ht="14.25" customHeight="1" x14ac:dyDescent="0.2">
      <c r="A24" s="478">
        <v>100</v>
      </c>
      <c r="B24" s="114" t="s">
        <v>311</v>
      </c>
      <c r="C24" s="264">
        <v>150.42599999999999</v>
      </c>
      <c r="D24" s="266">
        <v>83.835999999999999</v>
      </c>
      <c r="E24" s="277">
        <v>0</v>
      </c>
      <c r="F24" s="277">
        <v>0</v>
      </c>
      <c r="G24" s="277">
        <v>83.835999999999999</v>
      </c>
      <c r="H24" s="278">
        <v>44.219000000000001</v>
      </c>
      <c r="I24" s="266">
        <v>8.3226399999999998</v>
      </c>
      <c r="J24" s="277">
        <v>30.693899999999999</v>
      </c>
      <c r="K24" s="473">
        <v>66.590299999999999</v>
      </c>
      <c r="M24" s="180"/>
    </row>
    <row r="25" spans="1:13" ht="14.25" customHeight="1" x14ac:dyDescent="0.2">
      <c r="A25" s="478">
        <v>112</v>
      </c>
      <c r="B25" s="114" t="s">
        <v>312</v>
      </c>
      <c r="C25" s="264">
        <v>-1.4635E-2</v>
      </c>
      <c r="D25" s="266">
        <v>0</v>
      </c>
      <c r="E25" s="277">
        <v>0</v>
      </c>
      <c r="F25" s="277">
        <v>0</v>
      </c>
      <c r="G25" s="277">
        <v>0</v>
      </c>
      <c r="H25" s="278">
        <v>0</v>
      </c>
      <c r="I25" s="266">
        <v>0</v>
      </c>
      <c r="J25" s="277">
        <v>-1.4635E-2</v>
      </c>
      <c r="K25" s="473">
        <v>-1.4635E-2</v>
      </c>
      <c r="M25" s="180"/>
    </row>
    <row r="26" spans="1:13" ht="14.25" customHeight="1" x14ac:dyDescent="0.2">
      <c r="A26" s="478">
        <v>124</v>
      </c>
      <c r="B26" s="114" t="s">
        <v>313</v>
      </c>
      <c r="C26" s="264">
        <v>5.1317399999999997</v>
      </c>
      <c r="D26" s="266">
        <v>2.1804700000000001</v>
      </c>
      <c r="E26" s="277">
        <v>0</v>
      </c>
      <c r="F26" s="277">
        <v>0</v>
      </c>
      <c r="G26" s="277">
        <v>2.1804700000000001</v>
      </c>
      <c r="H26" s="278">
        <v>2.9503300000000001</v>
      </c>
      <c r="I26" s="266">
        <v>0</v>
      </c>
      <c r="J26" s="277">
        <v>9.3499999999999996E-4</v>
      </c>
      <c r="K26" s="473">
        <v>2.9512700000000001</v>
      </c>
      <c r="M26" s="180"/>
    </row>
    <row r="27" spans="1:13" ht="14.25" customHeight="1" x14ac:dyDescent="0.2">
      <c r="A27" s="478">
        <v>136</v>
      </c>
      <c r="B27" s="114" t="s">
        <v>314</v>
      </c>
      <c r="C27" s="264">
        <v>3.9843000000000002</v>
      </c>
      <c r="D27" s="266">
        <v>3.9843000000000002</v>
      </c>
      <c r="E27" s="277">
        <v>0</v>
      </c>
      <c r="F27" s="277">
        <v>0</v>
      </c>
      <c r="G27" s="277">
        <v>3.9843000000000002</v>
      </c>
      <c r="H27" s="278">
        <v>0</v>
      </c>
      <c r="I27" s="266">
        <v>0</v>
      </c>
      <c r="J27" s="277">
        <v>0</v>
      </c>
      <c r="K27" s="473">
        <v>0</v>
      </c>
      <c r="M27" s="180"/>
    </row>
    <row r="28" spans="1:13" ht="14.25" customHeight="1" x14ac:dyDescent="0.2">
      <c r="A28" s="478">
        <v>144</v>
      </c>
      <c r="B28" s="114" t="s">
        <v>409</v>
      </c>
      <c r="C28" s="264">
        <v>0</v>
      </c>
      <c r="D28" s="266">
        <v>0</v>
      </c>
      <c r="E28" s="277">
        <v>0</v>
      </c>
      <c r="F28" s="277">
        <v>0</v>
      </c>
      <c r="G28" s="277">
        <v>0</v>
      </c>
      <c r="H28" s="278">
        <v>0</v>
      </c>
      <c r="I28" s="266">
        <v>0</v>
      </c>
      <c r="J28" s="277">
        <v>0</v>
      </c>
      <c r="K28" s="473">
        <v>0</v>
      </c>
      <c r="M28" s="180"/>
    </row>
    <row r="29" spans="1:13" ht="14.25" customHeight="1" x14ac:dyDescent="0.2">
      <c r="A29" s="478">
        <v>156</v>
      </c>
      <c r="B29" s="114" t="s">
        <v>316</v>
      </c>
      <c r="C29" s="264">
        <v>110.08</v>
      </c>
      <c r="D29" s="266">
        <v>60.6357</v>
      </c>
      <c r="E29" s="277">
        <v>0</v>
      </c>
      <c r="F29" s="277">
        <v>0</v>
      </c>
      <c r="G29" s="277">
        <v>60.6357</v>
      </c>
      <c r="H29" s="278">
        <v>48.1873</v>
      </c>
      <c r="I29" s="266">
        <v>0</v>
      </c>
      <c r="J29" s="277">
        <v>1.25675</v>
      </c>
      <c r="K29" s="473">
        <v>49.444099999999999</v>
      </c>
      <c r="M29" s="180"/>
    </row>
    <row r="30" spans="1:13" ht="14.25" customHeight="1" x14ac:dyDescent="0.2">
      <c r="A30" s="478">
        <v>158</v>
      </c>
      <c r="B30" s="114" t="s">
        <v>383</v>
      </c>
      <c r="C30" s="264">
        <v>-9.6599999999999995E-4</v>
      </c>
      <c r="D30" s="266">
        <v>0</v>
      </c>
      <c r="E30" s="277">
        <v>0</v>
      </c>
      <c r="F30" s="277">
        <v>0</v>
      </c>
      <c r="G30" s="277">
        <v>0</v>
      </c>
      <c r="H30" s="278">
        <v>0</v>
      </c>
      <c r="I30" s="266">
        <v>0</v>
      </c>
      <c r="J30" s="277">
        <v>-9.6599999999999995E-4</v>
      </c>
      <c r="K30" s="473">
        <v>-9.6599999999999995E-4</v>
      </c>
      <c r="M30" s="180"/>
    </row>
    <row r="31" spans="1:13" s="462" customFormat="1" ht="14.25" customHeight="1" x14ac:dyDescent="0.2">
      <c r="A31" s="478">
        <v>191</v>
      </c>
      <c r="B31" s="457" t="s">
        <v>318</v>
      </c>
      <c r="C31" s="458">
        <v>63.554900000000004</v>
      </c>
      <c r="D31" s="459">
        <v>33.226900000000001</v>
      </c>
      <c r="E31" s="460">
        <v>0</v>
      </c>
      <c r="F31" s="460">
        <v>0</v>
      </c>
      <c r="G31" s="460">
        <v>33.226900000000001</v>
      </c>
      <c r="H31" s="461">
        <v>27.9206</v>
      </c>
      <c r="I31" s="459">
        <v>1.3132200000000001</v>
      </c>
      <c r="J31" s="460">
        <v>3.72058</v>
      </c>
      <c r="K31" s="474">
        <v>30.3279</v>
      </c>
      <c r="M31" s="180"/>
    </row>
    <row r="32" spans="1:13" ht="14.25" customHeight="1" x14ac:dyDescent="0.2">
      <c r="A32" s="478">
        <v>196</v>
      </c>
      <c r="B32" s="114" t="s">
        <v>319</v>
      </c>
      <c r="C32" s="264">
        <v>164.202</v>
      </c>
      <c r="D32" s="266">
        <v>25.8736</v>
      </c>
      <c r="E32" s="277">
        <v>0</v>
      </c>
      <c r="F32" s="277">
        <v>5.5218100000000003</v>
      </c>
      <c r="G32" s="277">
        <v>31.395399999999999</v>
      </c>
      <c r="H32" s="278">
        <v>126.57</v>
      </c>
      <c r="I32" s="266">
        <v>2.4916000000000001E-2</v>
      </c>
      <c r="J32" s="277">
        <v>6.2617399999999996</v>
      </c>
      <c r="K32" s="473">
        <v>132.80699999999999</v>
      </c>
      <c r="M32" s="180"/>
    </row>
    <row r="33" spans="1:13" ht="14.25" customHeight="1" x14ac:dyDescent="0.2">
      <c r="A33" s="478">
        <v>203</v>
      </c>
      <c r="B33" s="114" t="s">
        <v>320</v>
      </c>
      <c r="C33" s="264">
        <v>1.86212</v>
      </c>
      <c r="D33" s="266">
        <v>-4.5893199999999998</v>
      </c>
      <c r="E33" s="277">
        <v>0</v>
      </c>
      <c r="F33" s="277">
        <v>0</v>
      </c>
      <c r="G33" s="277">
        <v>-4.5893199999999998</v>
      </c>
      <c r="H33" s="278">
        <v>6.8521900000000002</v>
      </c>
      <c r="I33" s="266">
        <v>0.201622</v>
      </c>
      <c r="J33" s="277">
        <v>-0.199127</v>
      </c>
      <c r="K33" s="473">
        <v>6.4514399999999998</v>
      </c>
      <c r="M33" s="180"/>
    </row>
    <row r="34" spans="1:13" ht="14.25" customHeight="1" x14ac:dyDescent="0.2">
      <c r="A34" s="478">
        <v>208</v>
      </c>
      <c r="B34" s="114" t="s">
        <v>321</v>
      </c>
      <c r="C34" s="264">
        <v>1.49044</v>
      </c>
      <c r="D34" s="266">
        <v>0.37034</v>
      </c>
      <c r="E34" s="277">
        <v>0</v>
      </c>
      <c r="F34" s="277">
        <v>0</v>
      </c>
      <c r="G34" s="277">
        <v>0.37034</v>
      </c>
      <c r="H34" s="278">
        <v>4.1469500000000004</v>
      </c>
      <c r="I34" s="266">
        <v>3.02644</v>
      </c>
      <c r="J34" s="277">
        <v>-4.0499999999999998E-4</v>
      </c>
      <c r="K34" s="473">
        <v>1.1201000000000001</v>
      </c>
      <c r="M34" s="180"/>
    </row>
    <row r="35" spans="1:13" ht="14.25" customHeight="1" x14ac:dyDescent="0.2">
      <c r="A35" s="478">
        <v>233</v>
      </c>
      <c r="B35" s="114" t="s">
        <v>322</v>
      </c>
      <c r="C35" s="264">
        <v>29.171199999999999</v>
      </c>
      <c r="D35" s="266">
        <v>26.764700000000001</v>
      </c>
      <c r="E35" s="277">
        <v>0</v>
      </c>
      <c r="F35" s="277">
        <v>0</v>
      </c>
      <c r="G35" s="277">
        <v>26.764700000000001</v>
      </c>
      <c r="H35" s="278">
        <v>2.3935499999999998</v>
      </c>
      <c r="I35" s="266">
        <v>0</v>
      </c>
      <c r="J35" s="277">
        <v>1.2891E-2</v>
      </c>
      <c r="K35" s="473">
        <v>2.4064399999999999</v>
      </c>
      <c r="M35" s="180"/>
    </row>
    <row r="36" spans="1:13" ht="14.25" customHeight="1" x14ac:dyDescent="0.2">
      <c r="A36" s="478">
        <v>246</v>
      </c>
      <c r="B36" s="114" t="s">
        <v>323</v>
      </c>
      <c r="C36" s="264">
        <v>1.39039</v>
      </c>
      <c r="D36" s="266">
        <v>-0.69645599999999996</v>
      </c>
      <c r="E36" s="277">
        <v>0</v>
      </c>
      <c r="F36" s="277">
        <v>0</v>
      </c>
      <c r="G36" s="277">
        <v>-0.69645599999999996</v>
      </c>
      <c r="H36" s="278">
        <v>2.0869200000000001</v>
      </c>
      <c r="I36" s="266">
        <v>0</v>
      </c>
      <c r="J36" s="277">
        <v>-7.2999999999999999E-5</v>
      </c>
      <c r="K36" s="473">
        <v>2.0868500000000001</v>
      </c>
      <c r="M36" s="180"/>
    </row>
    <row r="37" spans="1:13" ht="14.25" customHeight="1" x14ac:dyDescent="0.2">
      <c r="A37" s="478">
        <v>250</v>
      </c>
      <c r="B37" s="114" t="s">
        <v>324</v>
      </c>
      <c r="C37" s="264">
        <v>43.027900000000002</v>
      </c>
      <c r="D37" s="266">
        <v>40.808700000000002</v>
      </c>
      <c r="E37" s="277">
        <v>0</v>
      </c>
      <c r="F37" s="277">
        <v>0</v>
      </c>
      <c r="G37" s="277">
        <v>40.808700000000002</v>
      </c>
      <c r="H37" s="278">
        <v>2.7210000000000001</v>
      </c>
      <c r="I37" s="266">
        <v>0.21768000000000001</v>
      </c>
      <c r="J37" s="277">
        <v>-0.28414200000000001</v>
      </c>
      <c r="K37" s="473">
        <v>2.2191800000000002</v>
      </c>
      <c r="M37" s="180"/>
    </row>
    <row r="38" spans="1:13" ht="14.25" customHeight="1" x14ac:dyDescent="0.2">
      <c r="A38" s="478">
        <v>266</v>
      </c>
      <c r="B38" s="114" t="s">
        <v>486</v>
      </c>
      <c r="C38" s="264">
        <v>-1.23E-3</v>
      </c>
      <c r="D38" s="266">
        <v>0</v>
      </c>
      <c r="E38" s="277">
        <v>0</v>
      </c>
      <c r="F38" s="277">
        <v>0</v>
      </c>
      <c r="G38" s="277">
        <v>0</v>
      </c>
      <c r="H38" s="278">
        <v>0</v>
      </c>
      <c r="I38" s="266">
        <v>0</v>
      </c>
      <c r="J38" s="277">
        <v>-1.23E-3</v>
      </c>
      <c r="K38" s="473">
        <v>-1.23E-3</v>
      </c>
      <c r="M38" s="180"/>
    </row>
    <row r="39" spans="1:13" ht="14.25" customHeight="1" x14ac:dyDescent="0.2">
      <c r="A39" s="478">
        <v>268</v>
      </c>
      <c r="B39" s="114" t="s">
        <v>325</v>
      </c>
      <c r="C39" s="264">
        <v>8.1193000000000001E-2</v>
      </c>
      <c r="D39" s="266">
        <v>0</v>
      </c>
      <c r="E39" s="277">
        <v>0</v>
      </c>
      <c r="F39" s="277">
        <v>0</v>
      </c>
      <c r="G39" s="277">
        <v>0</v>
      </c>
      <c r="H39" s="278">
        <v>8.1193000000000001E-2</v>
      </c>
      <c r="I39" s="266">
        <v>0</v>
      </c>
      <c r="J39" s="277">
        <v>0</v>
      </c>
      <c r="K39" s="473">
        <v>8.1193000000000001E-2</v>
      </c>
      <c r="M39" s="180"/>
    </row>
    <row r="40" spans="1:13" ht="14.25" customHeight="1" x14ac:dyDescent="0.2">
      <c r="A40" s="478">
        <v>276</v>
      </c>
      <c r="B40" s="114" t="s">
        <v>326</v>
      </c>
      <c r="C40" s="264">
        <v>272.99299999999999</v>
      </c>
      <c r="D40" s="266">
        <v>140.83600000000001</v>
      </c>
      <c r="E40" s="277">
        <v>0</v>
      </c>
      <c r="F40" s="277">
        <v>0</v>
      </c>
      <c r="G40" s="277">
        <v>140.83600000000001</v>
      </c>
      <c r="H40" s="278">
        <v>122.386</v>
      </c>
      <c r="I40" s="266">
        <v>7.0385200000000001</v>
      </c>
      <c r="J40" s="277">
        <v>16.809899999999999</v>
      </c>
      <c r="K40" s="473">
        <v>132.15799999999999</v>
      </c>
      <c r="M40" s="180"/>
    </row>
    <row r="41" spans="1:13" ht="14.25" customHeight="1" x14ac:dyDescent="0.2">
      <c r="A41" s="478">
        <v>288</v>
      </c>
      <c r="B41" s="114" t="s">
        <v>461</v>
      </c>
      <c r="C41" s="264">
        <v>0</v>
      </c>
      <c r="D41" s="266">
        <v>0</v>
      </c>
      <c r="E41" s="277">
        <v>0</v>
      </c>
      <c r="F41" s="277">
        <v>0</v>
      </c>
      <c r="G41" s="277">
        <v>0</v>
      </c>
      <c r="H41" s="278">
        <v>0</v>
      </c>
      <c r="I41" s="266">
        <v>0</v>
      </c>
      <c r="J41" s="277">
        <v>0</v>
      </c>
      <c r="K41" s="473">
        <v>0</v>
      </c>
      <c r="M41" s="180"/>
    </row>
    <row r="42" spans="1:13" ht="14.25" customHeight="1" x14ac:dyDescent="0.2">
      <c r="A42" s="478">
        <v>292</v>
      </c>
      <c r="B42" s="114" t="s">
        <v>410</v>
      </c>
      <c r="C42" s="264">
        <v>17.120999999999999</v>
      </c>
      <c r="D42" s="266">
        <v>0.19058700000000001</v>
      </c>
      <c r="E42" s="277">
        <v>0</v>
      </c>
      <c r="F42" s="277">
        <v>0</v>
      </c>
      <c r="G42" s="277">
        <v>0.19058700000000001</v>
      </c>
      <c r="H42" s="278">
        <v>16.930399999999999</v>
      </c>
      <c r="I42" s="266">
        <v>0</v>
      </c>
      <c r="J42" s="277">
        <v>0</v>
      </c>
      <c r="K42" s="473">
        <v>16.930399999999999</v>
      </c>
      <c r="M42" s="180"/>
    </row>
    <row r="43" spans="1:13" ht="14.25" customHeight="1" x14ac:dyDescent="0.2">
      <c r="A43" s="478">
        <v>300</v>
      </c>
      <c r="B43" s="114" t="s">
        <v>327</v>
      </c>
      <c r="C43" s="264">
        <v>473.86099999999999</v>
      </c>
      <c r="D43" s="266">
        <v>473.24299999999999</v>
      </c>
      <c r="E43" s="277">
        <v>0</v>
      </c>
      <c r="F43" s="277">
        <v>0</v>
      </c>
      <c r="G43" s="277">
        <v>473.24299999999999</v>
      </c>
      <c r="H43" s="278">
        <v>80.257900000000006</v>
      </c>
      <c r="I43" s="266">
        <v>76.504099999999994</v>
      </c>
      <c r="J43" s="277">
        <v>-3.1355</v>
      </c>
      <c r="K43" s="473">
        <v>0.61824900000000005</v>
      </c>
      <c r="M43" s="180"/>
    </row>
    <row r="44" spans="1:13" ht="14.25" customHeight="1" x14ac:dyDescent="0.2">
      <c r="A44" s="478">
        <v>320</v>
      </c>
      <c r="B44" s="114" t="s">
        <v>405</v>
      </c>
      <c r="C44" s="264">
        <v>-0.655416</v>
      </c>
      <c r="D44" s="266">
        <v>0</v>
      </c>
      <c r="E44" s="277">
        <v>0</v>
      </c>
      <c r="F44" s="277">
        <v>0</v>
      </c>
      <c r="G44" s="277">
        <v>0</v>
      </c>
      <c r="H44" s="278">
        <v>0</v>
      </c>
      <c r="I44" s="266">
        <v>0</v>
      </c>
      <c r="J44" s="277">
        <v>-0.655416</v>
      </c>
      <c r="K44" s="473">
        <v>-0.655416</v>
      </c>
      <c r="M44" s="180"/>
    </row>
    <row r="45" spans="1:13" ht="14.25" customHeight="1" x14ac:dyDescent="0.2">
      <c r="A45" s="478">
        <v>344</v>
      </c>
      <c r="B45" s="114" t="s">
        <v>328</v>
      </c>
      <c r="C45" s="264">
        <v>8.7870699999999999</v>
      </c>
      <c r="D45" s="266">
        <v>-1.2647699999999999</v>
      </c>
      <c r="E45" s="277">
        <v>0</v>
      </c>
      <c r="F45" s="277">
        <v>0</v>
      </c>
      <c r="G45" s="277">
        <v>-1.2647699999999999</v>
      </c>
      <c r="H45" s="278">
        <v>10.0557</v>
      </c>
      <c r="I45" s="266">
        <v>0</v>
      </c>
      <c r="J45" s="277">
        <v>-3.849E-3</v>
      </c>
      <c r="K45" s="473">
        <v>10.0518</v>
      </c>
      <c r="M45" s="180"/>
    </row>
    <row r="46" spans="1:13" ht="14.25" customHeight="1" x14ac:dyDescent="0.2">
      <c r="A46" s="478">
        <v>348</v>
      </c>
      <c r="B46" s="114" t="s">
        <v>329</v>
      </c>
      <c r="C46" s="264">
        <v>213.517</v>
      </c>
      <c r="D46" s="266">
        <v>204.20699999999999</v>
      </c>
      <c r="E46" s="277">
        <v>0</v>
      </c>
      <c r="F46" s="277">
        <v>0</v>
      </c>
      <c r="G46" s="277">
        <v>204.20699999999999</v>
      </c>
      <c r="H46" s="278">
        <v>9.8534900000000007</v>
      </c>
      <c r="I46" s="266">
        <v>4.7959000000000002E-2</v>
      </c>
      <c r="J46" s="277">
        <v>-0.49562299999999998</v>
      </c>
      <c r="K46" s="473">
        <v>9.3099000000000007</v>
      </c>
      <c r="M46" s="180"/>
    </row>
    <row r="47" spans="1:13" ht="14.25" customHeight="1" x14ac:dyDescent="0.2">
      <c r="A47" s="478">
        <v>356</v>
      </c>
      <c r="B47" s="114" t="s">
        <v>331</v>
      </c>
      <c r="C47" s="264">
        <v>0.288989</v>
      </c>
      <c r="D47" s="266">
        <v>0.129996</v>
      </c>
      <c r="E47" s="277">
        <v>0</v>
      </c>
      <c r="F47" s="277">
        <v>0</v>
      </c>
      <c r="G47" s="277">
        <v>0.129996</v>
      </c>
      <c r="H47" s="278">
        <v>0.1595</v>
      </c>
      <c r="I47" s="266">
        <v>0</v>
      </c>
      <c r="J47" s="277">
        <v>-5.0699999999999996E-4</v>
      </c>
      <c r="K47" s="473">
        <v>0.158993</v>
      </c>
      <c r="M47" s="180"/>
    </row>
    <row r="48" spans="1:13" ht="14.25" customHeight="1" x14ac:dyDescent="0.2">
      <c r="A48" s="478">
        <v>368</v>
      </c>
      <c r="B48" s="114" t="s">
        <v>333</v>
      </c>
      <c r="C48" s="264">
        <v>1.1721900000000001</v>
      </c>
      <c r="D48" s="266">
        <v>0.98420700000000005</v>
      </c>
      <c r="E48" s="277">
        <v>0</v>
      </c>
      <c r="F48" s="277">
        <v>0</v>
      </c>
      <c r="G48" s="277">
        <v>0.98420700000000005</v>
      </c>
      <c r="H48" s="278">
        <v>0.18798799999999999</v>
      </c>
      <c r="I48" s="266">
        <v>0</v>
      </c>
      <c r="J48" s="277">
        <v>0</v>
      </c>
      <c r="K48" s="473">
        <v>0.18798799999999999</v>
      </c>
      <c r="M48" s="180"/>
    </row>
    <row r="49" spans="1:13" ht="14.25" customHeight="1" x14ac:dyDescent="0.2">
      <c r="A49" s="478">
        <v>372</v>
      </c>
      <c r="B49" s="114" t="s">
        <v>334</v>
      </c>
      <c r="C49" s="264">
        <v>-4.69153E-2</v>
      </c>
      <c r="D49" s="266">
        <v>-2.32943E-2</v>
      </c>
      <c r="E49" s="277">
        <v>0</v>
      </c>
      <c r="F49" s="277">
        <v>0</v>
      </c>
      <c r="G49" s="277">
        <v>-2.32943E-2</v>
      </c>
      <c r="H49" s="278">
        <v>3.3418999999999997E-2</v>
      </c>
      <c r="I49" s="266">
        <v>0</v>
      </c>
      <c r="J49" s="277">
        <v>-5.704E-2</v>
      </c>
      <c r="K49" s="473">
        <v>-2.3621E-2</v>
      </c>
      <c r="M49" s="180"/>
    </row>
    <row r="50" spans="1:13" ht="14.25" customHeight="1" x14ac:dyDescent="0.2">
      <c r="A50" s="478">
        <v>376</v>
      </c>
      <c r="B50" s="114" t="s">
        <v>335</v>
      </c>
      <c r="C50" s="264">
        <v>7.9503000000000004</v>
      </c>
      <c r="D50" s="266">
        <v>4.1761900000000001</v>
      </c>
      <c r="E50" s="277">
        <v>0</v>
      </c>
      <c r="F50" s="277">
        <v>0</v>
      </c>
      <c r="G50" s="277">
        <v>4.1761900000000001</v>
      </c>
      <c r="H50" s="278">
        <v>3.7724700000000002</v>
      </c>
      <c r="I50" s="266">
        <v>0</v>
      </c>
      <c r="J50" s="277">
        <v>1.6310000000000001E-3</v>
      </c>
      <c r="K50" s="473">
        <v>3.7740999999999998</v>
      </c>
      <c r="M50" s="180"/>
    </row>
    <row r="51" spans="1:13" ht="14.25" customHeight="1" x14ac:dyDescent="0.2">
      <c r="A51" s="478">
        <v>380</v>
      </c>
      <c r="B51" s="114" t="s">
        <v>336</v>
      </c>
      <c r="C51" s="264">
        <v>105.02200000000001</v>
      </c>
      <c r="D51" s="266">
        <v>31.979800000000001</v>
      </c>
      <c r="E51" s="277">
        <v>0</v>
      </c>
      <c r="F51" s="277">
        <v>0</v>
      </c>
      <c r="G51" s="277">
        <v>31.979800000000001</v>
      </c>
      <c r="H51" s="278">
        <v>75.129400000000004</v>
      </c>
      <c r="I51" s="266">
        <v>4.2377000000000002</v>
      </c>
      <c r="J51" s="277">
        <v>2.1503999999999999</v>
      </c>
      <c r="K51" s="473">
        <v>73.042100000000005</v>
      </c>
      <c r="M51" s="180"/>
    </row>
    <row r="52" spans="1:13" ht="14.25" x14ac:dyDescent="0.2">
      <c r="A52" s="478">
        <v>392</v>
      </c>
      <c r="B52" s="114" t="s">
        <v>411</v>
      </c>
      <c r="C52" s="264">
        <v>-4.66E-4</v>
      </c>
      <c r="D52" s="266">
        <v>0</v>
      </c>
      <c r="E52" s="277">
        <v>0</v>
      </c>
      <c r="F52" s="277">
        <v>0</v>
      </c>
      <c r="G52" s="277">
        <v>0</v>
      </c>
      <c r="H52" s="278">
        <v>0</v>
      </c>
      <c r="I52" s="266">
        <v>0</v>
      </c>
      <c r="J52" s="277">
        <v>-4.66E-4</v>
      </c>
      <c r="K52" s="473">
        <v>-4.66E-4</v>
      </c>
      <c r="M52" s="180"/>
    </row>
    <row r="53" spans="1:13" ht="14.25" customHeight="1" x14ac:dyDescent="0.2">
      <c r="A53" s="478">
        <v>398</v>
      </c>
      <c r="B53" s="114" t="s">
        <v>402</v>
      </c>
      <c r="C53" s="264">
        <v>-3.0462899999999999</v>
      </c>
      <c r="D53" s="266">
        <v>0</v>
      </c>
      <c r="E53" s="277">
        <v>0</v>
      </c>
      <c r="F53" s="277">
        <v>0</v>
      </c>
      <c r="G53" s="277">
        <v>0</v>
      </c>
      <c r="H53" s="278">
        <v>1.7464E-2</v>
      </c>
      <c r="I53" s="266">
        <v>0</v>
      </c>
      <c r="J53" s="277">
        <v>-3.0637500000000002</v>
      </c>
      <c r="K53" s="473">
        <v>-3.0462899999999999</v>
      </c>
      <c r="M53" s="180"/>
    </row>
    <row r="54" spans="1:13" ht="14.25" customHeight="1" x14ac:dyDescent="0.2">
      <c r="A54" s="478">
        <v>400</v>
      </c>
      <c r="B54" s="114" t="s">
        <v>337</v>
      </c>
      <c r="C54" s="264">
        <v>0.66631700000000005</v>
      </c>
      <c r="D54" s="266">
        <v>0</v>
      </c>
      <c r="E54" s="277">
        <v>0</v>
      </c>
      <c r="F54" s="277">
        <v>0</v>
      </c>
      <c r="G54" s="277">
        <v>0</v>
      </c>
      <c r="H54" s="278">
        <v>0.66631700000000005</v>
      </c>
      <c r="I54" s="266">
        <v>0</v>
      </c>
      <c r="J54" s="277">
        <v>0</v>
      </c>
      <c r="K54" s="473">
        <v>0.66631700000000005</v>
      </c>
      <c r="M54" s="180"/>
    </row>
    <row r="55" spans="1:13" ht="14.25" customHeight="1" x14ac:dyDescent="0.2">
      <c r="A55" s="478">
        <v>410</v>
      </c>
      <c r="B55" s="114" t="s">
        <v>338</v>
      </c>
      <c r="C55" s="264">
        <v>0</v>
      </c>
      <c r="D55" s="266">
        <v>0</v>
      </c>
      <c r="E55" s="277">
        <v>0</v>
      </c>
      <c r="F55" s="277">
        <v>0</v>
      </c>
      <c r="G55" s="277">
        <v>0</v>
      </c>
      <c r="H55" s="278">
        <v>0</v>
      </c>
      <c r="I55" s="266">
        <v>0</v>
      </c>
      <c r="J55" s="277">
        <v>0</v>
      </c>
      <c r="K55" s="473">
        <v>0</v>
      </c>
      <c r="M55" s="180"/>
    </row>
    <row r="56" spans="1:13" ht="14.25" customHeight="1" x14ac:dyDescent="0.2">
      <c r="A56" s="478">
        <v>422</v>
      </c>
      <c r="B56" s="114" t="s">
        <v>339</v>
      </c>
      <c r="C56" s="264">
        <v>1.15608</v>
      </c>
      <c r="D56" s="266">
        <v>-3.52272E-2</v>
      </c>
      <c r="E56" s="277">
        <v>0</v>
      </c>
      <c r="F56" s="277">
        <v>0</v>
      </c>
      <c r="G56" s="277">
        <v>-3.52272E-2</v>
      </c>
      <c r="H56" s="278">
        <v>0.75918200000000002</v>
      </c>
      <c r="I56" s="266">
        <v>0</v>
      </c>
      <c r="J56" s="277">
        <v>0.43213000000000001</v>
      </c>
      <c r="K56" s="473">
        <v>1.1913100000000001</v>
      </c>
      <c r="M56" s="180"/>
    </row>
    <row r="57" spans="1:13" ht="14.25" customHeight="1" x14ac:dyDescent="0.2">
      <c r="A57" s="478">
        <v>428</v>
      </c>
      <c r="B57" s="114" t="s">
        <v>340</v>
      </c>
      <c r="C57" s="264">
        <v>-1.9591000000000001E-2</v>
      </c>
      <c r="D57" s="266">
        <v>0</v>
      </c>
      <c r="E57" s="277">
        <v>0</v>
      </c>
      <c r="F57" s="277">
        <v>0</v>
      </c>
      <c r="G57" s="277">
        <v>0</v>
      </c>
      <c r="H57" s="278">
        <v>0</v>
      </c>
      <c r="I57" s="266">
        <v>0</v>
      </c>
      <c r="J57" s="277">
        <v>-1.9591000000000001E-2</v>
      </c>
      <c r="K57" s="473">
        <v>-1.9591000000000001E-2</v>
      </c>
      <c r="M57" s="180"/>
    </row>
    <row r="58" spans="1:13" ht="14.25" customHeight="1" x14ac:dyDescent="0.2">
      <c r="A58" s="478">
        <v>434</v>
      </c>
      <c r="B58" s="114" t="s">
        <v>404</v>
      </c>
      <c r="C58" s="264">
        <v>-6.3460699999999995E-2</v>
      </c>
      <c r="D58" s="266">
        <v>-6.3460699999999995E-2</v>
      </c>
      <c r="E58" s="277">
        <v>0</v>
      </c>
      <c r="F58" s="277">
        <v>0</v>
      </c>
      <c r="G58" s="277">
        <v>-6.3460699999999995E-2</v>
      </c>
      <c r="H58" s="278">
        <v>0</v>
      </c>
      <c r="I58" s="266">
        <v>0</v>
      </c>
      <c r="J58" s="277">
        <v>0</v>
      </c>
      <c r="K58" s="473">
        <v>0</v>
      </c>
      <c r="M58" s="180"/>
    </row>
    <row r="59" spans="1:13" ht="14.25" customHeight="1" x14ac:dyDescent="0.2">
      <c r="A59" s="478">
        <v>438</v>
      </c>
      <c r="B59" s="114" t="s">
        <v>341</v>
      </c>
      <c r="C59" s="264">
        <v>56.476399999999998</v>
      </c>
      <c r="D59" s="266">
        <v>33.765500000000003</v>
      </c>
      <c r="E59" s="277">
        <v>0</v>
      </c>
      <c r="F59" s="277">
        <v>0</v>
      </c>
      <c r="G59" s="277">
        <v>33.765500000000003</v>
      </c>
      <c r="H59" s="278">
        <v>22.321000000000002</v>
      </c>
      <c r="I59" s="266">
        <v>0</v>
      </c>
      <c r="J59" s="277">
        <v>0.38996599999999998</v>
      </c>
      <c r="K59" s="473">
        <v>22.710999999999999</v>
      </c>
      <c r="M59" s="180"/>
    </row>
    <row r="60" spans="1:13" ht="14.25" customHeight="1" x14ac:dyDescent="0.2">
      <c r="A60" s="478">
        <v>440</v>
      </c>
      <c r="B60" s="114" t="s">
        <v>342</v>
      </c>
      <c r="C60" s="264">
        <v>-4.1800000000000002E-4</v>
      </c>
      <c r="D60" s="266">
        <v>0</v>
      </c>
      <c r="E60" s="277">
        <v>0</v>
      </c>
      <c r="F60" s="277">
        <v>0</v>
      </c>
      <c r="G60" s="277">
        <v>0</v>
      </c>
      <c r="H60" s="278">
        <v>0</v>
      </c>
      <c r="I60" s="266">
        <v>0</v>
      </c>
      <c r="J60" s="277">
        <v>-4.1800000000000002E-4</v>
      </c>
      <c r="K60" s="473">
        <v>-4.1800000000000002E-4</v>
      </c>
      <c r="M60" s="180"/>
    </row>
    <row r="61" spans="1:13" ht="14.25" customHeight="1" x14ac:dyDescent="0.2">
      <c r="A61" s="478">
        <v>442</v>
      </c>
      <c r="B61" s="114" t="s">
        <v>343</v>
      </c>
      <c r="C61" s="264">
        <v>55.798200000000001</v>
      </c>
      <c r="D61" s="266">
        <v>13.002000000000001</v>
      </c>
      <c r="E61" s="277">
        <v>0</v>
      </c>
      <c r="F61" s="277">
        <v>0</v>
      </c>
      <c r="G61" s="277">
        <v>13.002000000000001</v>
      </c>
      <c r="H61" s="278">
        <v>17.186399999999999</v>
      </c>
      <c r="I61" s="266">
        <v>3.1546999999999999E-2</v>
      </c>
      <c r="J61" s="277">
        <v>25.641400000000001</v>
      </c>
      <c r="K61" s="473">
        <v>42.796199999999999</v>
      </c>
      <c r="M61" s="180"/>
    </row>
    <row r="62" spans="1:13" ht="14.25" customHeight="1" x14ac:dyDescent="0.2">
      <c r="A62" s="478">
        <v>458</v>
      </c>
      <c r="B62" s="114" t="s">
        <v>344</v>
      </c>
      <c r="C62" s="264">
        <v>-3.15E-3</v>
      </c>
      <c r="D62" s="266">
        <v>0</v>
      </c>
      <c r="E62" s="277">
        <v>0</v>
      </c>
      <c r="F62" s="277">
        <v>0</v>
      </c>
      <c r="G62" s="277">
        <v>0</v>
      </c>
      <c r="H62" s="278">
        <v>0</v>
      </c>
      <c r="I62" s="266">
        <v>0</v>
      </c>
      <c r="J62" s="277">
        <v>-3.15E-3</v>
      </c>
      <c r="K62" s="473">
        <v>-3.15E-3</v>
      </c>
      <c r="M62" s="180"/>
    </row>
    <row r="63" spans="1:13" ht="14.25" x14ac:dyDescent="0.2">
      <c r="A63" s="478">
        <v>470</v>
      </c>
      <c r="B63" s="114" t="s">
        <v>345</v>
      </c>
      <c r="C63" s="264">
        <v>31.3688</v>
      </c>
      <c r="D63" s="266">
        <v>28.245000000000001</v>
      </c>
      <c r="E63" s="277">
        <v>0</v>
      </c>
      <c r="F63" s="277">
        <v>0</v>
      </c>
      <c r="G63" s="277">
        <v>28.245000000000001</v>
      </c>
      <c r="H63" s="278">
        <v>0.41691</v>
      </c>
      <c r="I63" s="266">
        <v>0</v>
      </c>
      <c r="J63" s="277">
        <v>2.7069399999999999</v>
      </c>
      <c r="K63" s="473">
        <v>3.12385</v>
      </c>
      <c r="M63" s="180"/>
    </row>
    <row r="64" spans="1:13" ht="14.25" customHeight="1" x14ac:dyDescent="0.2">
      <c r="A64" s="478">
        <v>480</v>
      </c>
      <c r="B64" s="114" t="s">
        <v>346</v>
      </c>
      <c r="C64" s="264">
        <v>-5.2999999999999999E-2</v>
      </c>
      <c r="D64" s="266">
        <v>0</v>
      </c>
      <c r="E64" s="277">
        <v>0</v>
      </c>
      <c r="F64" s="277">
        <v>0</v>
      </c>
      <c r="G64" s="277">
        <v>0</v>
      </c>
      <c r="H64" s="278">
        <v>7.5449000000000002E-2</v>
      </c>
      <c r="I64" s="266">
        <v>0</v>
      </c>
      <c r="J64" s="277">
        <v>-0.12844900000000001</v>
      </c>
      <c r="K64" s="473">
        <v>-5.2999999999999999E-2</v>
      </c>
      <c r="M64" s="180"/>
    </row>
    <row r="65" spans="1:13" ht="14.25" x14ac:dyDescent="0.2">
      <c r="A65" s="478">
        <v>484</v>
      </c>
      <c r="B65" s="114" t="s">
        <v>412</v>
      </c>
      <c r="C65" s="264">
        <v>2.33643</v>
      </c>
      <c r="D65" s="266">
        <v>0</v>
      </c>
      <c r="E65" s="277">
        <v>0</v>
      </c>
      <c r="F65" s="277">
        <v>0</v>
      </c>
      <c r="G65" s="277">
        <v>0</v>
      </c>
      <c r="H65" s="278">
        <v>0</v>
      </c>
      <c r="I65" s="266">
        <v>0</v>
      </c>
      <c r="J65" s="277">
        <v>2.33643</v>
      </c>
      <c r="K65" s="473">
        <v>2.33643</v>
      </c>
      <c r="M65" s="180"/>
    </row>
    <row r="66" spans="1:13" ht="14.25" customHeight="1" x14ac:dyDescent="0.2">
      <c r="A66" s="478">
        <v>492</v>
      </c>
      <c r="B66" s="114" t="s">
        <v>466</v>
      </c>
      <c r="C66" s="264">
        <v>1.4091100000000001</v>
      </c>
      <c r="D66" s="266">
        <v>0</v>
      </c>
      <c r="E66" s="277">
        <v>0</v>
      </c>
      <c r="F66" s="277">
        <v>0</v>
      </c>
      <c r="G66" s="277">
        <v>0</v>
      </c>
      <c r="H66" s="278">
        <v>0</v>
      </c>
      <c r="I66" s="266">
        <v>0</v>
      </c>
      <c r="J66" s="277">
        <v>1.4091100000000001</v>
      </c>
      <c r="K66" s="473">
        <v>1.4091100000000001</v>
      </c>
      <c r="M66" s="180"/>
    </row>
    <row r="67" spans="1:13" ht="14.25" customHeight="1" x14ac:dyDescent="0.2">
      <c r="A67" s="478">
        <v>498</v>
      </c>
      <c r="B67" s="114" t="s">
        <v>347</v>
      </c>
      <c r="C67" s="264">
        <v>-2.6046E-2</v>
      </c>
      <c r="D67" s="266">
        <v>0</v>
      </c>
      <c r="E67" s="277">
        <v>0</v>
      </c>
      <c r="F67" s="277">
        <v>0</v>
      </c>
      <c r="G67" s="277">
        <v>0</v>
      </c>
      <c r="H67" s="278">
        <v>0</v>
      </c>
      <c r="I67" s="266">
        <v>0</v>
      </c>
      <c r="J67" s="277">
        <v>-2.6046E-2</v>
      </c>
      <c r="K67" s="473">
        <v>-2.6046E-2</v>
      </c>
      <c r="M67" s="180"/>
    </row>
    <row r="68" spans="1:13" ht="14.25" customHeight="1" x14ac:dyDescent="0.2">
      <c r="A68" s="478">
        <v>499</v>
      </c>
      <c r="B68" s="114" t="s">
        <v>348</v>
      </c>
      <c r="C68" s="264">
        <v>1.62416</v>
      </c>
      <c r="D68" s="266">
        <v>1.6580900000000001</v>
      </c>
      <c r="E68" s="277">
        <v>0</v>
      </c>
      <c r="F68" s="277">
        <v>0</v>
      </c>
      <c r="G68" s="277">
        <v>1.6580900000000001</v>
      </c>
      <c r="H68" s="278">
        <v>1.0217E-2</v>
      </c>
      <c r="I68" s="266">
        <v>4.3158000000000002E-2</v>
      </c>
      <c r="J68" s="277">
        <v>-9.8799999999999995E-4</v>
      </c>
      <c r="K68" s="473">
        <v>-3.3929000000000001E-2</v>
      </c>
      <c r="M68" s="180"/>
    </row>
    <row r="69" spans="1:13" ht="14.25" customHeight="1" x14ac:dyDescent="0.2">
      <c r="A69" s="478">
        <v>504</v>
      </c>
      <c r="B69" s="114" t="s">
        <v>413</v>
      </c>
      <c r="C69" s="264">
        <v>1.384E-3</v>
      </c>
      <c r="D69" s="266">
        <v>0</v>
      </c>
      <c r="E69" s="277">
        <v>0</v>
      </c>
      <c r="F69" s="277">
        <v>0</v>
      </c>
      <c r="G69" s="277">
        <v>0</v>
      </c>
      <c r="H69" s="278">
        <v>2.5000000000000001E-3</v>
      </c>
      <c r="I69" s="266">
        <v>0</v>
      </c>
      <c r="J69" s="277">
        <v>-1.116E-3</v>
      </c>
      <c r="K69" s="473">
        <v>1.384E-3</v>
      </c>
      <c r="M69" s="180"/>
    </row>
    <row r="70" spans="1:13" ht="14.25" customHeight="1" x14ac:dyDescent="0.2">
      <c r="A70" s="478">
        <v>512</v>
      </c>
      <c r="B70" s="114" t="s">
        <v>349</v>
      </c>
      <c r="C70" s="264">
        <v>0.02</v>
      </c>
      <c r="D70" s="266">
        <v>0</v>
      </c>
      <c r="E70" s="277">
        <v>0</v>
      </c>
      <c r="F70" s="277">
        <v>0</v>
      </c>
      <c r="G70" s="277">
        <v>0</v>
      </c>
      <c r="H70" s="278">
        <v>0</v>
      </c>
      <c r="I70" s="266">
        <v>0</v>
      </c>
      <c r="J70" s="277">
        <v>0.02</v>
      </c>
      <c r="K70" s="473">
        <v>0.02</v>
      </c>
      <c r="M70" s="180"/>
    </row>
    <row r="71" spans="1:13" ht="14.25" customHeight="1" x14ac:dyDescent="0.2">
      <c r="A71" s="478">
        <v>528</v>
      </c>
      <c r="B71" s="114" t="s">
        <v>350</v>
      </c>
      <c r="C71" s="264">
        <v>375.25799999999998</v>
      </c>
      <c r="D71" s="266">
        <v>302.37</v>
      </c>
      <c r="E71" s="277">
        <v>0</v>
      </c>
      <c r="F71" s="277">
        <v>0</v>
      </c>
      <c r="G71" s="277">
        <v>302.37</v>
      </c>
      <c r="H71" s="278">
        <v>58.359699999999997</v>
      </c>
      <c r="I71" s="266">
        <v>20.832799999999999</v>
      </c>
      <c r="J71" s="277">
        <v>35.360300000000002</v>
      </c>
      <c r="K71" s="473">
        <v>72.887299999999996</v>
      </c>
      <c r="M71" s="180"/>
    </row>
    <row r="72" spans="1:13" ht="14.25" customHeight="1" x14ac:dyDescent="0.2">
      <c r="A72" s="478">
        <v>554</v>
      </c>
      <c r="B72" s="114" t="s">
        <v>414</v>
      </c>
      <c r="C72" s="264">
        <v>-3.9533200000000002</v>
      </c>
      <c r="D72" s="266">
        <v>-3.9533200000000002</v>
      </c>
      <c r="E72" s="277">
        <v>0</v>
      </c>
      <c r="F72" s="277">
        <v>0</v>
      </c>
      <c r="G72" s="277">
        <v>-3.9533200000000002</v>
      </c>
      <c r="H72" s="278">
        <v>0</v>
      </c>
      <c r="I72" s="266">
        <v>0</v>
      </c>
      <c r="J72" s="277">
        <v>0</v>
      </c>
      <c r="K72" s="473">
        <v>0</v>
      </c>
      <c r="M72" s="180"/>
    </row>
    <row r="73" spans="1:13" ht="14.25" customHeight="1" x14ac:dyDescent="0.2">
      <c r="A73" s="478">
        <v>562</v>
      </c>
      <c r="B73" s="114" t="s">
        <v>415</v>
      </c>
      <c r="C73" s="264">
        <v>0</v>
      </c>
      <c r="D73" s="266">
        <v>0</v>
      </c>
      <c r="E73" s="277">
        <v>0</v>
      </c>
      <c r="F73" s="277">
        <v>0</v>
      </c>
      <c r="G73" s="277">
        <v>0</v>
      </c>
      <c r="H73" s="278">
        <v>0</v>
      </c>
      <c r="I73" s="266">
        <v>0</v>
      </c>
      <c r="J73" s="277">
        <v>0</v>
      </c>
      <c r="K73" s="473">
        <v>0</v>
      </c>
      <c r="M73" s="180"/>
    </row>
    <row r="74" spans="1:13" ht="14.25" customHeight="1" x14ac:dyDescent="0.2">
      <c r="A74" s="478">
        <v>578</v>
      </c>
      <c r="B74" s="114" t="s">
        <v>353</v>
      </c>
      <c r="C74" s="264">
        <v>2.79318</v>
      </c>
      <c r="D74" s="266">
        <v>-2.2487900000000002E-2</v>
      </c>
      <c r="E74" s="277">
        <v>0</v>
      </c>
      <c r="F74" s="277">
        <v>0</v>
      </c>
      <c r="G74" s="277">
        <v>-2.2487900000000002E-2</v>
      </c>
      <c r="H74" s="278">
        <v>2.81549</v>
      </c>
      <c r="I74" s="266">
        <v>0</v>
      </c>
      <c r="J74" s="277">
        <v>1.76E-4</v>
      </c>
      <c r="K74" s="473">
        <v>2.8156699999999999</v>
      </c>
      <c r="M74" s="180"/>
    </row>
    <row r="75" spans="1:13" ht="14.25" customHeight="1" x14ac:dyDescent="0.2">
      <c r="A75" s="478">
        <v>586</v>
      </c>
      <c r="B75" s="114" t="s">
        <v>354</v>
      </c>
      <c r="C75" s="264">
        <v>0.42950700000000003</v>
      </c>
      <c r="D75" s="266">
        <v>0.38027699999999998</v>
      </c>
      <c r="E75" s="277">
        <v>0</v>
      </c>
      <c r="F75" s="277">
        <v>0</v>
      </c>
      <c r="G75" s="277">
        <v>0.38027699999999998</v>
      </c>
      <c r="H75" s="278">
        <v>4.9230000000000003E-2</v>
      </c>
      <c r="I75" s="266">
        <v>0</v>
      </c>
      <c r="J75" s="277">
        <v>0</v>
      </c>
      <c r="K75" s="473">
        <v>4.9230000000000003E-2</v>
      </c>
      <c r="M75" s="180"/>
    </row>
    <row r="76" spans="1:13" ht="14.25" x14ac:dyDescent="0.2">
      <c r="A76" s="478">
        <v>591</v>
      </c>
      <c r="B76" s="114" t="s">
        <v>355</v>
      </c>
      <c r="C76" s="264">
        <v>10.5114</v>
      </c>
      <c r="D76" s="266">
        <v>10.5114</v>
      </c>
      <c r="E76" s="277">
        <v>0</v>
      </c>
      <c r="F76" s="277">
        <v>0</v>
      </c>
      <c r="G76" s="277">
        <v>10.5114</v>
      </c>
      <c r="H76" s="278">
        <v>0</v>
      </c>
      <c r="I76" s="266">
        <v>0</v>
      </c>
      <c r="J76" s="277">
        <v>0</v>
      </c>
      <c r="K76" s="473">
        <v>0</v>
      </c>
      <c r="M76" s="180"/>
    </row>
    <row r="77" spans="1:13" ht="16.5" customHeight="1" x14ac:dyDescent="0.2">
      <c r="A77" s="478">
        <v>608</v>
      </c>
      <c r="B77" s="165" t="s">
        <v>416</v>
      </c>
      <c r="C77" s="264">
        <v>2.2889999999999998E-3</v>
      </c>
      <c r="D77" s="266">
        <v>0</v>
      </c>
      <c r="E77" s="277">
        <v>0</v>
      </c>
      <c r="F77" s="277">
        <v>0</v>
      </c>
      <c r="G77" s="277">
        <v>0</v>
      </c>
      <c r="H77" s="278">
        <v>4.1000000000000003E-3</v>
      </c>
      <c r="I77" s="266">
        <v>0</v>
      </c>
      <c r="J77" s="277">
        <v>-1.8109999999999999E-3</v>
      </c>
      <c r="K77" s="473">
        <v>2.2889999999999998E-3</v>
      </c>
      <c r="M77" s="180"/>
    </row>
    <row r="78" spans="1:13" ht="14.25" customHeight="1" x14ac:dyDescent="0.2">
      <c r="A78" s="478">
        <v>616</v>
      </c>
      <c r="B78" s="165" t="s">
        <v>356</v>
      </c>
      <c r="C78" s="264">
        <v>7.1377899999999999</v>
      </c>
      <c r="D78" s="266">
        <v>6.0469099999999996</v>
      </c>
      <c r="E78" s="277">
        <v>0</v>
      </c>
      <c r="F78" s="277">
        <v>0</v>
      </c>
      <c r="G78" s="277">
        <v>6.0469099999999996</v>
      </c>
      <c r="H78" s="278">
        <v>0.93159999999999998</v>
      </c>
      <c r="I78" s="266">
        <v>4.1234E-2</v>
      </c>
      <c r="J78" s="277">
        <v>0.20050699999999999</v>
      </c>
      <c r="K78" s="473">
        <v>1.09087</v>
      </c>
      <c r="M78" s="180"/>
    </row>
    <row r="79" spans="1:13" ht="14.25" customHeight="1" x14ac:dyDescent="0.2">
      <c r="A79" s="478">
        <v>620</v>
      </c>
      <c r="B79" s="114" t="s">
        <v>357</v>
      </c>
      <c r="C79" s="264">
        <v>2.62575</v>
      </c>
      <c r="D79" s="266">
        <v>1.0141</v>
      </c>
      <c r="E79" s="277">
        <v>0</v>
      </c>
      <c r="F79" s="277">
        <v>0</v>
      </c>
      <c r="G79" s="277">
        <v>1.0141</v>
      </c>
      <c r="H79" s="278">
        <v>1.78498</v>
      </c>
      <c r="I79" s="266">
        <v>0.17295099999999999</v>
      </c>
      <c r="J79" s="277">
        <v>-3.7599999999999998E-4</v>
      </c>
      <c r="K79" s="473">
        <v>1.61165</v>
      </c>
      <c r="M79" s="180"/>
    </row>
    <row r="80" spans="1:13" ht="14.25" customHeight="1" x14ac:dyDescent="0.2">
      <c r="A80" s="478">
        <v>634</v>
      </c>
      <c r="B80" s="114" t="s">
        <v>463</v>
      </c>
      <c r="C80" s="264">
        <v>0.46098899999999998</v>
      </c>
      <c r="D80" s="266">
        <v>0.470439</v>
      </c>
      <c r="E80" s="277">
        <v>0</v>
      </c>
      <c r="F80" s="277">
        <v>0</v>
      </c>
      <c r="G80" s="277">
        <v>0.470439</v>
      </c>
      <c r="H80" s="278">
        <v>0</v>
      </c>
      <c r="I80" s="266">
        <v>9.4500000000000001E-3</v>
      </c>
      <c r="J80" s="277">
        <v>0</v>
      </c>
      <c r="K80" s="473">
        <v>-9.4500000000000001E-3</v>
      </c>
      <c r="M80" s="180"/>
    </row>
    <row r="81" spans="1:13" ht="14.25" customHeight="1" x14ac:dyDescent="0.2">
      <c r="A81" s="478">
        <v>642</v>
      </c>
      <c r="B81" s="114" t="s">
        <v>358</v>
      </c>
      <c r="C81" s="264">
        <v>6.4923099999999998</v>
      </c>
      <c r="D81" s="266">
        <v>-0.487645</v>
      </c>
      <c r="E81" s="277">
        <v>0</v>
      </c>
      <c r="F81" s="277">
        <v>0</v>
      </c>
      <c r="G81" s="277">
        <v>-0.487645</v>
      </c>
      <c r="H81" s="278">
        <v>8.1525099999999995</v>
      </c>
      <c r="I81" s="266">
        <v>1.3160700000000001</v>
      </c>
      <c r="J81" s="277">
        <v>0.14351900000000001</v>
      </c>
      <c r="K81" s="473">
        <v>6.9799499999999997</v>
      </c>
      <c r="M81" s="180"/>
    </row>
    <row r="82" spans="1:13" ht="14.25" customHeight="1" x14ac:dyDescent="0.2">
      <c r="A82" s="478">
        <v>643</v>
      </c>
      <c r="B82" s="114" t="s">
        <v>359</v>
      </c>
      <c r="C82" s="264">
        <v>26.822099999999999</v>
      </c>
      <c r="D82" s="266">
        <v>26.4559</v>
      </c>
      <c r="E82" s="277">
        <v>0</v>
      </c>
      <c r="F82" s="277">
        <v>0</v>
      </c>
      <c r="G82" s="277">
        <v>26.4559</v>
      </c>
      <c r="H82" s="278">
        <v>14.007199999999999</v>
      </c>
      <c r="I82" s="266">
        <v>13.6456</v>
      </c>
      <c r="J82" s="277">
        <v>4.5789999999999997E-3</v>
      </c>
      <c r="K82" s="473">
        <v>0.366147</v>
      </c>
      <c r="M82" s="180"/>
    </row>
    <row r="83" spans="1:13" ht="14.25" customHeight="1" x14ac:dyDescent="0.2">
      <c r="A83" s="478">
        <v>659</v>
      </c>
      <c r="B83" s="114" t="s">
        <v>360</v>
      </c>
      <c r="C83" s="264">
        <v>2.3764099999999999</v>
      </c>
      <c r="D83" s="266">
        <v>2.3724500000000002</v>
      </c>
      <c r="E83" s="277">
        <v>0</v>
      </c>
      <c r="F83" s="277">
        <v>0</v>
      </c>
      <c r="G83" s="277">
        <v>2.3724500000000002</v>
      </c>
      <c r="H83" s="278">
        <v>3.9560000000000003E-3</v>
      </c>
      <c r="I83" s="266">
        <v>0</v>
      </c>
      <c r="J83" s="277">
        <v>0</v>
      </c>
      <c r="K83" s="473">
        <v>3.9560000000000003E-3</v>
      </c>
      <c r="M83" s="180"/>
    </row>
    <row r="84" spans="1:13" ht="14.25" customHeight="1" x14ac:dyDescent="0.2">
      <c r="A84" s="478">
        <v>670</v>
      </c>
      <c r="B84" s="114" t="s">
        <v>362</v>
      </c>
      <c r="C84" s="264">
        <v>24.8733</v>
      </c>
      <c r="D84" s="266">
        <v>24.8733</v>
      </c>
      <c r="E84" s="277">
        <v>0</v>
      </c>
      <c r="F84" s="277">
        <v>0</v>
      </c>
      <c r="G84" s="277">
        <v>24.8733</v>
      </c>
      <c r="H84" s="278">
        <v>0</v>
      </c>
      <c r="I84" s="266">
        <v>0</v>
      </c>
      <c r="J84" s="277">
        <v>0</v>
      </c>
      <c r="K84" s="473">
        <v>0</v>
      </c>
      <c r="M84" s="180"/>
    </row>
    <row r="85" spans="1:13" ht="14.25" customHeight="1" x14ac:dyDescent="0.2">
      <c r="A85" s="478">
        <v>682</v>
      </c>
      <c r="B85" s="114" t="s">
        <v>363</v>
      </c>
      <c r="C85" s="264">
        <v>2.59198</v>
      </c>
      <c r="D85" s="266">
        <v>1.75014</v>
      </c>
      <c r="E85" s="277">
        <v>0</v>
      </c>
      <c r="F85" s="277">
        <v>0</v>
      </c>
      <c r="G85" s="277">
        <v>1.75014</v>
      </c>
      <c r="H85" s="278">
        <v>0.84184000000000003</v>
      </c>
      <c r="I85" s="266">
        <v>0</v>
      </c>
      <c r="J85" s="277">
        <v>0</v>
      </c>
      <c r="K85" s="473">
        <v>0.84184000000000003</v>
      </c>
      <c r="M85" s="180"/>
    </row>
    <row r="86" spans="1:13" ht="14.25" customHeight="1" x14ac:dyDescent="0.2">
      <c r="A86" s="478">
        <v>688</v>
      </c>
      <c r="B86" s="114" t="s">
        <v>364</v>
      </c>
      <c r="C86" s="264">
        <v>80.718500000000006</v>
      </c>
      <c r="D86" s="266">
        <v>61.177799999999998</v>
      </c>
      <c r="E86" s="277">
        <v>0</v>
      </c>
      <c r="F86" s="277">
        <v>0</v>
      </c>
      <c r="G86" s="277">
        <v>61.177799999999998</v>
      </c>
      <c r="H86" s="278">
        <v>21.308599999999998</v>
      </c>
      <c r="I86" s="266">
        <v>9.4638200000000001</v>
      </c>
      <c r="J86" s="277">
        <v>7.6959400000000002</v>
      </c>
      <c r="K86" s="473">
        <v>19.540700000000001</v>
      </c>
      <c r="M86" s="180"/>
    </row>
    <row r="87" spans="1:13" ht="14.25" customHeight="1" x14ac:dyDescent="0.2">
      <c r="A87" s="478">
        <v>690</v>
      </c>
      <c r="B87" s="114" t="s">
        <v>365</v>
      </c>
      <c r="C87" s="264">
        <v>1.1688700000000001</v>
      </c>
      <c r="D87" s="266">
        <v>-0.31966</v>
      </c>
      <c r="E87" s="277">
        <v>0</v>
      </c>
      <c r="F87" s="277">
        <v>0</v>
      </c>
      <c r="G87" s="277">
        <v>-0.31966</v>
      </c>
      <c r="H87" s="278">
        <v>1.4845200000000001</v>
      </c>
      <c r="I87" s="266">
        <v>0</v>
      </c>
      <c r="J87" s="277">
        <v>4.0000000000000001E-3</v>
      </c>
      <c r="K87" s="473">
        <v>1.4885200000000001</v>
      </c>
      <c r="M87" s="180"/>
    </row>
    <row r="88" spans="1:13" ht="14.25" customHeight="1" x14ac:dyDescent="0.2">
      <c r="A88" s="478">
        <v>702</v>
      </c>
      <c r="B88" s="114" t="s">
        <v>366</v>
      </c>
      <c r="C88" s="264">
        <v>-6.7679999999999997E-3</v>
      </c>
      <c r="D88" s="266">
        <v>0</v>
      </c>
      <c r="E88" s="277">
        <v>0</v>
      </c>
      <c r="F88" s="277">
        <v>0</v>
      </c>
      <c r="G88" s="277">
        <v>0</v>
      </c>
      <c r="H88" s="278">
        <v>0</v>
      </c>
      <c r="I88" s="266">
        <v>0</v>
      </c>
      <c r="J88" s="277">
        <v>-6.7679999999999997E-3</v>
      </c>
      <c r="K88" s="473">
        <v>-6.7679999999999997E-3</v>
      </c>
      <c r="M88" s="180"/>
    </row>
    <row r="89" spans="1:13" ht="14.25" customHeight="1" x14ac:dyDescent="0.2">
      <c r="A89" s="478">
        <v>703</v>
      </c>
      <c r="B89" s="114" t="s">
        <v>367</v>
      </c>
      <c r="C89" s="264">
        <v>-4.0377999999999998</v>
      </c>
      <c r="D89" s="266">
        <v>0</v>
      </c>
      <c r="E89" s="277">
        <v>0</v>
      </c>
      <c r="F89" s="277">
        <v>0</v>
      </c>
      <c r="G89" s="277">
        <v>0</v>
      </c>
      <c r="H89" s="278">
        <v>0.37226599999999999</v>
      </c>
      <c r="I89" s="266">
        <v>1.7357400000000001</v>
      </c>
      <c r="J89" s="277">
        <v>-2.6743299999999999</v>
      </c>
      <c r="K89" s="473">
        <v>-4.0377999999999998</v>
      </c>
      <c r="M89" s="180"/>
    </row>
    <row r="90" spans="1:13" ht="14.25" customHeight="1" x14ac:dyDescent="0.2">
      <c r="A90" s="478">
        <v>705</v>
      </c>
      <c r="B90" s="114" t="s">
        <v>368</v>
      </c>
      <c r="C90" s="264">
        <v>323.88499999999999</v>
      </c>
      <c r="D90" s="266">
        <v>295.65600000000001</v>
      </c>
      <c r="E90" s="277">
        <v>0</v>
      </c>
      <c r="F90" s="277">
        <v>0</v>
      </c>
      <c r="G90" s="277">
        <v>295.65600000000001</v>
      </c>
      <c r="H90" s="278">
        <v>85.651600000000002</v>
      </c>
      <c r="I90" s="266">
        <v>66.150700000000001</v>
      </c>
      <c r="J90" s="277">
        <v>8.7279999999999998</v>
      </c>
      <c r="K90" s="473">
        <v>28.228899999999999</v>
      </c>
      <c r="M90" s="180"/>
    </row>
    <row r="91" spans="1:13" ht="14.25" customHeight="1" x14ac:dyDescent="0.2">
      <c r="A91" s="478">
        <v>710</v>
      </c>
      <c r="B91" s="114" t="s">
        <v>417</v>
      </c>
      <c r="C91" s="264">
        <v>-0.223634</v>
      </c>
      <c r="D91" s="266">
        <v>0</v>
      </c>
      <c r="E91" s="277">
        <v>0</v>
      </c>
      <c r="F91" s="277">
        <v>0</v>
      </c>
      <c r="G91" s="277">
        <v>0</v>
      </c>
      <c r="H91" s="278">
        <v>0.51500800000000002</v>
      </c>
      <c r="I91" s="266">
        <v>0</v>
      </c>
      <c r="J91" s="277">
        <v>-0.73864200000000002</v>
      </c>
      <c r="K91" s="473">
        <v>-0.223634</v>
      </c>
      <c r="M91" s="180"/>
    </row>
    <row r="92" spans="1:13" ht="14.25" customHeight="1" x14ac:dyDescent="0.2">
      <c r="A92" s="478">
        <v>724</v>
      </c>
      <c r="B92" s="114" t="s">
        <v>369</v>
      </c>
      <c r="C92" s="264">
        <v>-0.71873900000000002</v>
      </c>
      <c r="D92" s="266">
        <v>-1.3692599999999999</v>
      </c>
      <c r="E92" s="277">
        <v>0</v>
      </c>
      <c r="F92" s="277">
        <v>0</v>
      </c>
      <c r="G92" s="277">
        <v>-1.3692599999999999</v>
      </c>
      <c r="H92" s="278">
        <v>0.43921300000000002</v>
      </c>
      <c r="I92" s="266">
        <v>0</v>
      </c>
      <c r="J92" s="277">
        <v>0.21130499999999999</v>
      </c>
      <c r="K92" s="473">
        <v>0.65051800000000004</v>
      </c>
      <c r="M92" s="180"/>
    </row>
    <row r="93" spans="1:13" ht="14.25" customHeight="1" x14ac:dyDescent="0.2">
      <c r="A93" s="478">
        <v>748</v>
      </c>
      <c r="B93" s="114" t="s">
        <v>418</v>
      </c>
      <c r="C93" s="264">
        <v>1.5285999999999999E-2</v>
      </c>
      <c r="D93" s="266">
        <v>0</v>
      </c>
      <c r="E93" s="277">
        <v>0</v>
      </c>
      <c r="F93" s="277">
        <v>0</v>
      </c>
      <c r="G93" s="277">
        <v>0</v>
      </c>
      <c r="H93" s="278">
        <v>1.5285999999999999E-2</v>
      </c>
      <c r="I93" s="266">
        <v>0</v>
      </c>
      <c r="J93" s="277">
        <v>0</v>
      </c>
      <c r="K93" s="473">
        <v>1.5285999999999999E-2</v>
      </c>
      <c r="M93" s="180"/>
    </row>
    <row r="94" spans="1:13" ht="14.25" customHeight="1" x14ac:dyDescent="0.2">
      <c r="A94" s="478">
        <v>752</v>
      </c>
      <c r="B94" s="114" t="s">
        <v>370</v>
      </c>
      <c r="C94" s="264">
        <v>24.194099999999999</v>
      </c>
      <c r="D94" s="266">
        <v>21.8536</v>
      </c>
      <c r="E94" s="277">
        <v>0</v>
      </c>
      <c r="F94" s="277">
        <v>0</v>
      </c>
      <c r="G94" s="277">
        <v>21.8536</v>
      </c>
      <c r="H94" s="278">
        <v>3.3927</v>
      </c>
      <c r="I94" s="266">
        <v>0.39067200000000002</v>
      </c>
      <c r="J94" s="277">
        <v>-0.66154900000000005</v>
      </c>
      <c r="K94" s="473">
        <v>2.3404799999999999</v>
      </c>
      <c r="M94" s="180"/>
    </row>
    <row r="95" spans="1:13" ht="14.25" customHeight="1" x14ac:dyDescent="0.2">
      <c r="A95" s="478">
        <v>756</v>
      </c>
      <c r="B95" s="114" t="s">
        <v>371</v>
      </c>
      <c r="C95" s="264">
        <v>184.42599999999999</v>
      </c>
      <c r="D95" s="266">
        <v>61.066899999999997</v>
      </c>
      <c r="E95" s="277">
        <v>0</v>
      </c>
      <c r="F95" s="277">
        <v>0</v>
      </c>
      <c r="G95" s="277">
        <v>61.066899999999997</v>
      </c>
      <c r="H95" s="278">
        <v>106.916</v>
      </c>
      <c r="I95" s="266">
        <v>4.4432999999999998</v>
      </c>
      <c r="J95" s="277">
        <v>20.886199999999999</v>
      </c>
      <c r="K95" s="473">
        <v>123.35899999999999</v>
      </c>
      <c r="M95" s="180"/>
    </row>
    <row r="96" spans="1:13" ht="14.25" customHeight="1" x14ac:dyDescent="0.2">
      <c r="A96" s="478">
        <v>760</v>
      </c>
      <c r="B96" s="114" t="s">
        <v>372</v>
      </c>
      <c r="C96" s="264">
        <v>0.61700299999999997</v>
      </c>
      <c r="D96" s="266">
        <v>0.49210300000000001</v>
      </c>
      <c r="E96" s="277">
        <v>0</v>
      </c>
      <c r="F96" s="277">
        <v>0</v>
      </c>
      <c r="G96" s="277">
        <v>0.49210300000000001</v>
      </c>
      <c r="H96" s="278">
        <v>0.1249</v>
      </c>
      <c r="I96" s="266">
        <v>0</v>
      </c>
      <c r="J96" s="277">
        <v>0</v>
      </c>
      <c r="K96" s="473">
        <v>0.1249</v>
      </c>
      <c r="M96" s="180"/>
    </row>
    <row r="97" spans="1:13" ht="14.25" customHeight="1" x14ac:dyDescent="0.2">
      <c r="A97" s="478">
        <v>784</v>
      </c>
      <c r="B97" s="114" t="s">
        <v>373</v>
      </c>
      <c r="C97" s="264">
        <v>15.960100000000001</v>
      </c>
      <c r="D97" s="266">
        <v>1.56358</v>
      </c>
      <c r="E97" s="277">
        <v>0</v>
      </c>
      <c r="F97" s="277">
        <v>0</v>
      </c>
      <c r="G97" s="277">
        <v>1.56358</v>
      </c>
      <c r="H97" s="278">
        <v>2.6044</v>
      </c>
      <c r="I97" s="266">
        <v>0</v>
      </c>
      <c r="J97" s="277">
        <v>11.792199999999999</v>
      </c>
      <c r="K97" s="473">
        <v>14.396599999999999</v>
      </c>
      <c r="M97" s="180"/>
    </row>
    <row r="98" spans="1:13" ht="14.25" customHeight="1" x14ac:dyDescent="0.2">
      <c r="A98" s="478">
        <v>788</v>
      </c>
      <c r="B98" s="114" t="s">
        <v>420</v>
      </c>
      <c r="C98" s="264">
        <v>5.2630000000000003E-3</v>
      </c>
      <c r="D98" s="266">
        <v>0</v>
      </c>
      <c r="E98" s="277">
        <v>0</v>
      </c>
      <c r="F98" s="277">
        <v>0</v>
      </c>
      <c r="G98" s="277">
        <v>0</v>
      </c>
      <c r="H98" s="278">
        <v>5.3880000000000004E-3</v>
      </c>
      <c r="I98" s="266">
        <v>0</v>
      </c>
      <c r="J98" s="277">
        <v>-1.25E-4</v>
      </c>
      <c r="K98" s="473">
        <v>5.2630000000000003E-3</v>
      </c>
      <c r="M98" s="180"/>
    </row>
    <row r="99" spans="1:13" ht="14.25" customHeight="1" x14ac:dyDescent="0.2">
      <c r="A99" s="478">
        <v>792</v>
      </c>
      <c r="B99" s="114" t="s">
        <v>374</v>
      </c>
      <c r="C99" s="264">
        <v>252.279</v>
      </c>
      <c r="D99" s="266">
        <v>141.67099999999999</v>
      </c>
      <c r="E99" s="277">
        <v>0</v>
      </c>
      <c r="F99" s="277">
        <v>0</v>
      </c>
      <c r="G99" s="277">
        <v>141.67099999999999</v>
      </c>
      <c r="H99" s="278">
        <v>123.398</v>
      </c>
      <c r="I99" s="266">
        <v>14.2179</v>
      </c>
      <c r="J99" s="277">
        <v>1.42791</v>
      </c>
      <c r="K99" s="473">
        <v>110.608</v>
      </c>
      <c r="M99" s="180"/>
    </row>
    <row r="100" spans="1:13" ht="14.25" customHeight="1" x14ac:dyDescent="0.2">
      <c r="A100" s="478">
        <v>804</v>
      </c>
      <c r="B100" s="114" t="s">
        <v>375</v>
      </c>
      <c r="C100" s="264">
        <v>1.81108</v>
      </c>
      <c r="D100" s="266">
        <v>1.39011</v>
      </c>
      <c r="E100" s="277">
        <v>0</v>
      </c>
      <c r="F100" s="277">
        <v>0</v>
      </c>
      <c r="G100" s="277">
        <v>1.39011</v>
      </c>
      <c r="H100" s="278">
        <v>3.9181000000000001E-2</v>
      </c>
      <c r="I100" s="266">
        <v>0</v>
      </c>
      <c r="J100" s="277">
        <v>0.38179000000000002</v>
      </c>
      <c r="K100" s="473">
        <v>0.42097099999999998</v>
      </c>
      <c r="M100" s="180"/>
    </row>
    <row r="101" spans="1:13" ht="14.25" customHeight="1" x14ac:dyDescent="0.2">
      <c r="A101" s="478">
        <v>818</v>
      </c>
      <c r="B101" s="114" t="s">
        <v>376</v>
      </c>
      <c r="C101" s="264">
        <v>0.19594</v>
      </c>
      <c r="D101" s="266">
        <v>-0.201295</v>
      </c>
      <c r="E101" s="277">
        <v>0</v>
      </c>
      <c r="F101" s="277">
        <v>0</v>
      </c>
      <c r="G101" s="277">
        <v>-0.201295</v>
      </c>
      <c r="H101" s="278">
        <v>0.397235</v>
      </c>
      <c r="I101" s="266">
        <v>0</v>
      </c>
      <c r="J101" s="277">
        <v>0</v>
      </c>
      <c r="K101" s="473">
        <v>0.397235</v>
      </c>
      <c r="M101" s="180"/>
    </row>
    <row r="102" spans="1:13" ht="14.25" customHeight="1" x14ac:dyDescent="0.2">
      <c r="A102" s="478">
        <v>826</v>
      </c>
      <c r="B102" s="114" t="s">
        <v>377</v>
      </c>
      <c r="C102" s="264">
        <v>531.59900000000005</v>
      </c>
      <c r="D102" s="266">
        <v>662.89</v>
      </c>
      <c r="E102" s="277">
        <v>0</v>
      </c>
      <c r="F102" s="277">
        <v>0</v>
      </c>
      <c r="G102" s="277">
        <v>662.89</v>
      </c>
      <c r="H102" s="278">
        <v>175.631</v>
      </c>
      <c r="I102" s="266">
        <v>316.04000000000002</v>
      </c>
      <c r="J102" s="277">
        <v>9.1173400000000004</v>
      </c>
      <c r="K102" s="473">
        <v>-131.291</v>
      </c>
      <c r="M102" s="180"/>
    </row>
    <row r="103" spans="1:13" ht="14.25" customHeight="1" x14ac:dyDescent="0.2">
      <c r="A103" s="478">
        <v>832</v>
      </c>
      <c r="B103" s="114" t="s">
        <v>378</v>
      </c>
      <c r="C103" s="264">
        <v>33.084299999999999</v>
      </c>
      <c r="D103" s="266">
        <v>32.992600000000003</v>
      </c>
      <c r="E103" s="277">
        <v>0</v>
      </c>
      <c r="F103" s="277">
        <v>0</v>
      </c>
      <c r="G103" s="277">
        <v>32.992600000000003</v>
      </c>
      <c r="H103" s="278">
        <v>9.1735999999999998E-2</v>
      </c>
      <c r="I103" s="266">
        <v>0</v>
      </c>
      <c r="J103" s="277">
        <v>0</v>
      </c>
      <c r="K103" s="473">
        <v>9.1735999999999998E-2</v>
      </c>
      <c r="M103" s="180"/>
    </row>
    <row r="104" spans="1:13" ht="14.25" customHeight="1" x14ac:dyDescent="0.2">
      <c r="A104" s="478">
        <v>840</v>
      </c>
      <c r="B104" s="114" t="s">
        <v>379</v>
      </c>
      <c r="C104" s="264">
        <v>58.143799999999999</v>
      </c>
      <c r="D104" s="266">
        <v>37.238199999999999</v>
      </c>
      <c r="E104" s="277">
        <v>0</v>
      </c>
      <c r="F104" s="277">
        <v>0</v>
      </c>
      <c r="G104" s="277">
        <v>37.238199999999999</v>
      </c>
      <c r="H104" s="278">
        <v>8.8211200000000005</v>
      </c>
      <c r="I104" s="266">
        <v>1.94187</v>
      </c>
      <c r="J104" s="277">
        <v>14.026400000000001</v>
      </c>
      <c r="K104" s="473">
        <v>20.9057</v>
      </c>
      <c r="M104" s="180"/>
    </row>
    <row r="105" spans="1:13" ht="14.25" customHeight="1" x14ac:dyDescent="0.2">
      <c r="A105" s="478">
        <v>900</v>
      </c>
      <c r="B105" s="114" t="s">
        <v>487</v>
      </c>
      <c r="C105" s="264">
        <v>2.0362100000000001</v>
      </c>
      <c r="D105" s="266">
        <v>6.3549600000000002</v>
      </c>
      <c r="E105" s="277">
        <v>0</v>
      </c>
      <c r="F105" s="277">
        <v>0</v>
      </c>
      <c r="G105" s="277">
        <v>6.3549600000000002</v>
      </c>
      <c r="H105" s="278">
        <v>5.3008899999999999</v>
      </c>
      <c r="I105" s="266">
        <v>9.7253999999999993E-2</v>
      </c>
      <c r="J105" s="277">
        <v>-9.5223700000000004</v>
      </c>
      <c r="K105" s="473">
        <v>-4.31874</v>
      </c>
      <c r="M105" s="180"/>
    </row>
    <row r="106" spans="1:13" ht="21.75" customHeight="1" x14ac:dyDescent="0.2">
      <c r="A106" s="166"/>
      <c r="B106" s="166" t="s">
        <v>294</v>
      </c>
      <c r="C106" s="279">
        <v>4697.8246143893302</v>
      </c>
      <c r="D106" s="279">
        <v>3524.9773965331301</v>
      </c>
      <c r="E106" s="279">
        <v>0</v>
      </c>
      <c r="F106" s="279">
        <v>5.52492381774805</v>
      </c>
      <c r="G106" s="279">
        <v>3530.5023203508799</v>
      </c>
      <c r="H106" s="279">
        <v>1514.97805203845</v>
      </c>
      <c r="I106" s="279">
        <v>562.95135800000003</v>
      </c>
      <c r="J106" s="279">
        <v>215.29560000000001</v>
      </c>
      <c r="K106" s="279">
        <v>1167.3222940384501</v>
      </c>
      <c r="M106" s="180"/>
    </row>
    <row r="107" spans="1:13" x14ac:dyDescent="0.25">
      <c r="A107" s="235" t="s">
        <v>185</v>
      </c>
      <c r="G107" s="122"/>
    </row>
    <row r="108" spans="1:13" ht="7.5" customHeight="1" x14ac:dyDescent="0.25">
      <c r="A108" s="167"/>
      <c r="G108" s="122"/>
    </row>
    <row r="109" spans="1:13" x14ac:dyDescent="0.25">
      <c r="A109" s="121" t="s">
        <v>207</v>
      </c>
    </row>
    <row r="110" spans="1:13" x14ac:dyDescent="0.25">
      <c r="A110" s="121"/>
      <c r="C110" s="145"/>
      <c r="D110" s="145"/>
      <c r="E110" s="145"/>
      <c r="F110" s="145"/>
      <c r="G110" s="145"/>
      <c r="H110" s="145"/>
      <c r="I110" s="145"/>
      <c r="J110" s="145"/>
      <c r="K110" s="145"/>
      <c r="L110" s="145"/>
    </row>
    <row r="111" spans="1:13" x14ac:dyDescent="0.25">
      <c r="A111" s="120"/>
    </row>
    <row r="112" spans="1:13" x14ac:dyDescent="0.25">
      <c r="A112" s="120"/>
    </row>
    <row r="113" spans="1:1" x14ac:dyDescent="0.25">
      <c r="A113" s="120"/>
    </row>
    <row r="114" spans="1:1" x14ac:dyDescent="0.25">
      <c r="A114" s="120"/>
    </row>
  </sheetData>
  <mergeCells count="6">
    <mergeCell ref="A9:A11"/>
    <mergeCell ref="B9:B11"/>
    <mergeCell ref="C9:K9"/>
    <mergeCell ref="C10:C11"/>
    <mergeCell ref="D10:G10"/>
    <mergeCell ref="H10:K10"/>
  </mergeCells>
  <pageMargins left="0.35433070866141736" right="0.11811023622047245" top="0.27559055118110237" bottom="0.23622047244094491" header="0.23622047244094491" footer="0.19685039370078741"/>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4"/>
  <sheetViews>
    <sheetView zoomScale="90" zoomScaleNormal="90" zoomScaleSheetLayoutView="96" workbookViewId="0"/>
  </sheetViews>
  <sheetFormatPr defaultRowHeight="21.75" customHeight="1" x14ac:dyDescent="0.2"/>
  <cols>
    <col min="1" max="1" width="9.28515625" style="128" customWidth="1"/>
    <col min="2" max="2" width="21.140625" style="117" customWidth="1"/>
    <col min="3" max="3" width="10" style="117" customWidth="1"/>
    <col min="4" max="4" width="10" style="126" customWidth="1"/>
    <col min="5" max="5" width="10" style="117" customWidth="1"/>
    <col min="6" max="6" width="10" style="126" customWidth="1"/>
    <col min="7" max="7" width="10" style="117" customWidth="1"/>
    <col min="8" max="8" width="10" style="126" customWidth="1"/>
    <col min="9" max="9" width="10" style="117" customWidth="1"/>
    <col min="10" max="10" width="10" style="126" customWidth="1"/>
    <col min="11" max="11" width="10" style="117" customWidth="1"/>
    <col min="12" max="12" width="10" style="126" customWidth="1"/>
    <col min="13" max="13" width="10" style="117" customWidth="1"/>
    <col min="14" max="28" width="10" style="126" customWidth="1"/>
    <col min="29" max="29" width="10" style="127" customWidth="1"/>
    <col min="30" max="30" width="10" style="126" customWidth="1"/>
    <col min="31" max="33" width="10" style="119" customWidth="1"/>
    <col min="34" max="34" width="10" style="127" customWidth="1"/>
    <col min="35" max="35" width="10" style="119" customWidth="1"/>
    <col min="36" max="36" width="10" style="127" customWidth="1"/>
    <col min="37" max="37" width="10" style="119" customWidth="1"/>
    <col min="38" max="38" width="10" style="127" customWidth="1"/>
    <col min="39" max="39" width="10" style="119" customWidth="1"/>
    <col min="40" max="40" width="10" style="127" customWidth="1"/>
    <col min="41" max="41" width="10" style="119" customWidth="1"/>
    <col min="42" max="42" width="10" style="127" customWidth="1"/>
    <col min="43" max="43" width="10" style="119" customWidth="1"/>
    <col min="44" max="44" width="10" style="127" customWidth="1"/>
    <col min="45" max="255" width="9.140625" style="119"/>
    <col min="256" max="256" width="9.28515625" style="119" customWidth="1"/>
    <col min="257" max="257" width="24.28515625" style="119" customWidth="1"/>
    <col min="258" max="258" width="21.140625" style="119" customWidth="1"/>
    <col min="259" max="292" width="10" style="119" customWidth="1"/>
    <col min="293" max="511" width="9.140625" style="119"/>
    <col min="512" max="512" width="9.28515625" style="119" customWidth="1"/>
    <col min="513" max="513" width="24.28515625" style="119" customWidth="1"/>
    <col min="514" max="514" width="21.140625" style="119" customWidth="1"/>
    <col min="515" max="548" width="10" style="119" customWidth="1"/>
    <col min="549" max="767" width="9.140625" style="119"/>
    <col min="768" max="768" width="9.28515625" style="119" customWidth="1"/>
    <col min="769" max="769" width="24.28515625" style="119" customWidth="1"/>
    <col min="770" max="770" width="21.140625" style="119" customWidth="1"/>
    <col min="771" max="804" width="10" style="119" customWidth="1"/>
    <col min="805" max="1023" width="9.140625" style="119"/>
    <col min="1024" max="1024" width="9.28515625" style="119" customWidth="1"/>
    <col min="1025" max="1025" width="24.28515625" style="119" customWidth="1"/>
    <col min="1026" max="1026" width="21.140625" style="119" customWidth="1"/>
    <col min="1027" max="1060" width="10" style="119" customWidth="1"/>
    <col min="1061" max="1279" width="9.140625" style="119"/>
    <col min="1280" max="1280" width="9.28515625" style="119" customWidth="1"/>
    <col min="1281" max="1281" width="24.28515625" style="119" customWidth="1"/>
    <col min="1282" max="1282" width="21.140625" style="119" customWidth="1"/>
    <col min="1283" max="1316" width="10" style="119" customWidth="1"/>
    <col min="1317" max="1535" width="9.140625" style="119"/>
    <col min="1536" max="1536" width="9.28515625" style="119" customWidth="1"/>
    <col min="1537" max="1537" width="24.28515625" style="119" customWidth="1"/>
    <col min="1538" max="1538" width="21.140625" style="119" customWidth="1"/>
    <col min="1539" max="1572" width="10" style="119" customWidth="1"/>
    <col min="1573" max="1791" width="9.140625" style="119"/>
    <col min="1792" max="1792" width="9.28515625" style="119" customWidth="1"/>
    <col min="1793" max="1793" width="24.28515625" style="119" customWidth="1"/>
    <col min="1794" max="1794" width="21.140625" style="119" customWidth="1"/>
    <col min="1795" max="1828" width="10" style="119" customWidth="1"/>
    <col min="1829" max="2047" width="9.140625" style="119"/>
    <col min="2048" max="2048" width="9.28515625" style="119" customWidth="1"/>
    <col min="2049" max="2049" width="24.28515625" style="119" customWidth="1"/>
    <col min="2050" max="2050" width="21.140625" style="119" customWidth="1"/>
    <col min="2051" max="2084" width="10" style="119" customWidth="1"/>
    <col min="2085" max="2303" width="9.140625" style="119"/>
    <col min="2304" max="2304" width="9.28515625" style="119" customWidth="1"/>
    <col min="2305" max="2305" width="24.28515625" style="119" customWidth="1"/>
    <col min="2306" max="2306" width="21.140625" style="119" customWidth="1"/>
    <col min="2307" max="2340" width="10" style="119" customWidth="1"/>
    <col min="2341" max="2559" width="9.140625" style="119"/>
    <col min="2560" max="2560" width="9.28515625" style="119" customWidth="1"/>
    <col min="2561" max="2561" width="24.28515625" style="119" customWidth="1"/>
    <col min="2562" max="2562" width="21.140625" style="119" customWidth="1"/>
    <col min="2563" max="2596" width="10" style="119" customWidth="1"/>
    <col min="2597" max="2815" width="9.140625" style="119"/>
    <col min="2816" max="2816" width="9.28515625" style="119" customWidth="1"/>
    <col min="2817" max="2817" width="24.28515625" style="119" customWidth="1"/>
    <col min="2818" max="2818" width="21.140625" style="119" customWidth="1"/>
    <col min="2819" max="2852" width="10" style="119" customWidth="1"/>
    <col min="2853" max="3071" width="9.140625" style="119"/>
    <col min="3072" max="3072" width="9.28515625" style="119" customWidth="1"/>
    <col min="3073" max="3073" width="24.28515625" style="119" customWidth="1"/>
    <col min="3074" max="3074" width="21.140625" style="119" customWidth="1"/>
    <col min="3075" max="3108" width="10" style="119" customWidth="1"/>
    <col min="3109" max="3327" width="9.140625" style="119"/>
    <col min="3328" max="3328" width="9.28515625" style="119" customWidth="1"/>
    <col min="3329" max="3329" width="24.28515625" style="119" customWidth="1"/>
    <col min="3330" max="3330" width="21.140625" style="119" customWidth="1"/>
    <col min="3331" max="3364" width="10" style="119" customWidth="1"/>
    <col min="3365" max="3583" width="9.140625" style="119"/>
    <col min="3584" max="3584" width="9.28515625" style="119" customWidth="1"/>
    <col min="3585" max="3585" width="24.28515625" style="119" customWidth="1"/>
    <col min="3586" max="3586" width="21.140625" style="119" customWidth="1"/>
    <col min="3587" max="3620" width="10" style="119" customWidth="1"/>
    <col min="3621" max="3839" width="9.140625" style="119"/>
    <col min="3840" max="3840" width="9.28515625" style="119" customWidth="1"/>
    <col min="3841" max="3841" width="24.28515625" style="119" customWidth="1"/>
    <col min="3842" max="3842" width="21.140625" style="119" customWidth="1"/>
    <col min="3843" max="3876" width="10" style="119" customWidth="1"/>
    <col min="3877" max="4095" width="9.140625" style="119"/>
    <col min="4096" max="4096" width="9.28515625" style="119" customWidth="1"/>
    <col min="4097" max="4097" width="24.28515625" style="119" customWidth="1"/>
    <col min="4098" max="4098" width="21.140625" style="119" customWidth="1"/>
    <col min="4099" max="4132" width="10" style="119" customWidth="1"/>
    <col min="4133" max="4351" width="9.140625" style="119"/>
    <col min="4352" max="4352" width="9.28515625" style="119" customWidth="1"/>
    <col min="4353" max="4353" width="24.28515625" style="119" customWidth="1"/>
    <col min="4354" max="4354" width="21.140625" style="119" customWidth="1"/>
    <col min="4355" max="4388" width="10" style="119" customWidth="1"/>
    <col min="4389" max="4607" width="9.140625" style="119"/>
    <col min="4608" max="4608" width="9.28515625" style="119" customWidth="1"/>
    <col min="4609" max="4609" width="24.28515625" style="119" customWidth="1"/>
    <col min="4610" max="4610" width="21.140625" style="119" customWidth="1"/>
    <col min="4611" max="4644" width="10" style="119" customWidth="1"/>
    <col min="4645" max="4863" width="9.140625" style="119"/>
    <col min="4864" max="4864" width="9.28515625" style="119" customWidth="1"/>
    <col min="4865" max="4865" width="24.28515625" style="119" customWidth="1"/>
    <col min="4866" max="4866" width="21.140625" style="119" customWidth="1"/>
    <col min="4867" max="4900" width="10" style="119" customWidth="1"/>
    <col min="4901" max="5119" width="9.140625" style="119"/>
    <col min="5120" max="5120" width="9.28515625" style="119" customWidth="1"/>
    <col min="5121" max="5121" width="24.28515625" style="119" customWidth="1"/>
    <col min="5122" max="5122" width="21.140625" style="119" customWidth="1"/>
    <col min="5123" max="5156" width="10" style="119" customWidth="1"/>
    <col min="5157" max="5375" width="9.140625" style="119"/>
    <col min="5376" max="5376" width="9.28515625" style="119" customWidth="1"/>
    <col min="5377" max="5377" width="24.28515625" style="119" customWidth="1"/>
    <col min="5378" max="5378" width="21.140625" style="119" customWidth="1"/>
    <col min="5379" max="5412" width="10" style="119" customWidth="1"/>
    <col min="5413" max="5631" width="9.140625" style="119"/>
    <col min="5632" max="5632" width="9.28515625" style="119" customWidth="1"/>
    <col min="5633" max="5633" width="24.28515625" style="119" customWidth="1"/>
    <col min="5634" max="5634" width="21.140625" style="119" customWidth="1"/>
    <col min="5635" max="5668" width="10" style="119" customWidth="1"/>
    <col min="5669" max="5887" width="9.140625" style="119"/>
    <col min="5888" max="5888" width="9.28515625" style="119" customWidth="1"/>
    <col min="5889" max="5889" width="24.28515625" style="119" customWidth="1"/>
    <col min="5890" max="5890" width="21.140625" style="119" customWidth="1"/>
    <col min="5891" max="5924" width="10" style="119" customWidth="1"/>
    <col min="5925" max="6143" width="9.140625" style="119"/>
    <col min="6144" max="6144" width="9.28515625" style="119" customWidth="1"/>
    <col min="6145" max="6145" width="24.28515625" style="119" customWidth="1"/>
    <col min="6146" max="6146" width="21.140625" style="119" customWidth="1"/>
    <col min="6147" max="6180" width="10" style="119" customWidth="1"/>
    <col min="6181" max="6399" width="9.140625" style="119"/>
    <col min="6400" max="6400" width="9.28515625" style="119" customWidth="1"/>
    <col min="6401" max="6401" width="24.28515625" style="119" customWidth="1"/>
    <col min="6402" max="6402" width="21.140625" style="119" customWidth="1"/>
    <col min="6403" max="6436" width="10" style="119" customWidth="1"/>
    <col min="6437" max="6655" width="9.140625" style="119"/>
    <col min="6656" max="6656" width="9.28515625" style="119" customWidth="1"/>
    <col min="6657" max="6657" width="24.28515625" style="119" customWidth="1"/>
    <col min="6658" max="6658" width="21.140625" style="119" customWidth="1"/>
    <col min="6659" max="6692" width="10" style="119" customWidth="1"/>
    <col min="6693" max="6911" width="9.140625" style="119"/>
    <col min="6912" max="6912" width="9.28515625" style="119" customWidth="1"/>
    <col min="6913" max="6913" width="24.28515625" style="119" customWidth="1"/>
    <col min="6914" max="6914" width="21.140625" style="119" customWidth="1"/>
    <col min="6915" max="6948" width="10" style="119" customWidth="1"/>
    <col min="6949" max="7167" width="9.140625" style="119"/>
    <col min="7168" max="7168" width="9.28515625" style="119" customWidth="1"/>
    <col min="7169" max="7169" width="24.28515625" style="119" customWidth="1"/>
    <col min="7170" max="7170" width="21.140625" style="119" customWidth="1"/>
    <col min="7171" max="7204" width="10" style="119" customWidth="1"/>
    <col min="7205" max="7423" width="9.140625" style="119"/>
    <col min="7424" max="7424" width="9.28515625" style="119" customWidth="1"/>
    <col min="7425" max="7425" width="24.28515625" style="119" customWidth="1"/>
    <col min="7426" max="7426" width="21.140625" style="119" customWidth="1"/>
    <col min="7427" max="7460" width="10" style="119" customWidth="1"/>
    <col min="7461" max="7679" width="9.140625" style="119"/>
    <col min="7680" max="7680" width="9.28515625" style="119" customWidth="1"/>
    <col min="7681" max="7681" width="24.28515625" style="119" customWidth="1"/>
    <col min="7682" max="7682" width="21.140625" style="119" customWidth="1"/>
    <col min="7683" max="7716" width="10" style="119" customWidth="1"/>
    <col min="7717" max="7935" width="9.140625" style="119"/>
    <col min="7936" max="7936" width="9.28515625" style="119" customWidth="1"/>
    <col min="7937" max="7937" width="24.28515625" style="119" customWidth="1"/>
    <col min="7938" max="7938" width="21.140625" style="119" customWidth="1"/>
    <col min="7939" max="7972" width="10" style="119" customWidth="1"/>
    <col min="7973" max="8191" width="9.140625" style="119"/>
    <col min="8192" max="8192" width="9.28515625" style="119" customWidth="1"/>
    <col min="8193" max="8193" width="24.28515625" style="119" customWidth="1"/>
    <col min="8194" max="8194" width="21.140625" style="119" customWidth="1"/>
    <col min="8195" max="8228" width="10" style="119" customWidth="1"/>
    <col min="8229" max="8447" width="9.140625" style="119"/>
    <col min="8448" max="8448" width="9.28515625" style="119" customWidth="1"/>
    <col min="8449" max="8449" width="24.28515625" style="119" customWidth="1"/>
    <col min="8450" max="8450" width="21.140625" style="119" customWidth="1"/>
    <col min="8451" max="8484" width="10" style="119" customWidth="1"/>
    <col min="8485" max="8703" width="9.140625" style="119"/>
    <col min="8704" max="8704" width="9.28515625" style="119" customWidth="1"/>
    <col min="8705" max="8705" width="24.28515625" style="119" customWidth="1"/>
    <col min="8706" max="8706" width="21.140625" style="119" customWidth="1"/>
    <col min="8707" max="8740" width="10" style="119" customWidth="1"/>
    <col min="8741" max="8959" width="9.140625" style="119"/>
    <col min="8960" max="8960" width="9.28515625" style="119" customWidth="1"/>
    <col min="8961" max="8961" width="24.28515625" style="119" customWidth="1"/>
    <col min="8962" max="8962" width="21.140625" style="119" customWidth="1"/>
    <col min="8963" max="8996" width="10" style="119" customWidth="1"/>
    <col min="8997" max="9215" width="9.140625" style="119"/>
    <col min="9216" max="9216" width="9.28515625" style="119" customWidth="1"/>
    <col min="9217" max="9217" width="24.28515625" style="119" customWidth="1"/>
    <col min="9218" max="9218" width="21.140625" style="119" customWidth="1"/>
    <col min="9219" max="9252" width="10" style="119" customWidth="1"/>
    <col min="9253" max="9471" width="9.140625" style="119"/>
    <col min="9472" max="9472" width="9.28515625" style="119" customWidth="1"/>
    <col min="9473" max="9473" width="24.28515625" style="119" customWidth="1"/>
    <col min="9474" max="9474" width="21.140625" style="119" customWidth="1"/>
    <col min="9475" max="9508" width="10" style="119" customWidth="1"/>
    <col min="9509" max="9727" width="9.140625" style="119"/>
    <col min="9728" max="9728" width="9.28515625" style="119" customWidth="1"/>
    <col min="9729" max="9729" width="24.28515625" style="119" customWidth="1"/>
    <col min="9730" max="9730" width="21.140625" style="119" customWidth="1"/>
    <col min="9731" max="9764" width="10" style="119" customWidth="1"/>
    <col min="9765" max="9983" width="9.140625" style="119"/>
    <col min="9984" max="9984" width="9.28515625" style="119" customWidth="1"/>
    <col min="9985" max="9985" width="24.28515625" style="119" customWidth="1"/>
    <col min="9986" max="9986" width="21.140625" style="119" customWidth="1"/>
    <col min="9987" max="10020" width="10" style="119" customWidth="1"/>
    <col min="10021" max="10239" width="9.140625" style="119"/>
    <col min="10240" max="10240" width="9.28515625" style="119" customWidth="1"/>
    <col min="10241" max="10241" width="24.28515625" style="119" customWidth="1"/>
    <col min="10242" max="10242" width="21.140625" style="119" customWidth="1"/>
    <col min="10243" max="10276" width="10" style="119" customWidth="1"/>
    <col min="10277" max="10495" width="9.140625" style="119"/>
    <col min="10496" max="10496" width="9.28515625" style="119" customWidth="1"/>
    <col min="10497" max="10497" width="24.28515625" style="119" customWidth="1"/>
    <col min="10498" max="10498" width="21.140625" style="119" customWidth="1"/>
    <col min="10499" max="10532" width="10" style="119" customWidth="1"/>
    <col min="10533" max="10751" width="9.140625" style="119"/>
    <col min="10752" max="10752" width="9.28515625" style="119" customWidth="1"/>
    <col min="10753" max="10753" width="24.28515625" style="119" customWidth="1"/>
    <col min="10754" max="10754" width="21.140625" style="119" customWidth="1"/>
    <col min="10755" max="10788" width="10" style="119" customWidth="1"/>
    <col min="10789" max="11007" width="9.140625" style="119"/>
    <col min="11008" max="11008" width="9.28515625" style="119" customWidth="1"/>
    <col min="11009" max="11009" width="24.28515625" style="119" customWidth="1"/>
    <col min="11010" max="11010" width="21.140625" style="119" customWidth="1"/>
    <col min="11011" max="11044" width="10" style="119" customWidth="1"/>
    <col min="11045" max="11263" width="9.140625" style="119"/>
    <col min="11264" max="11264" width="9.28515625" style="119" customWidth="1"/>
    <col min="11265" max="11265" width="24.28515625" style="119" customWidth="1"/>
    <col min="11266" max="11266" width="21.140625" style="119" customWidth="1"/>
    <col min="11267" max="11300" width="10" style="119" customWidth="1"/>
    <col min="11301" max="11519" width="9.140625" style="119"/>
    <col min="11520" max="11520" width="9.28515625" style="119" customWidth="1"/>
    <col min="11521" max="11521" width="24.28515625" style="119" customWidth="1"/>
    <col min="11522" max="11522" width="21.140625" style="119" customWidth="1"/>
    <col min="11523" max="11556" width="10" style="119" customWidth="1"/>
    <col min="11557" max="11775" width="9.140625" style="119"/>
    <col min="11776" max="11776" width="9.28515625" style="119" customWidth="1"/>
    <col min="11777" max="11777" width="24.28515625" style="119" customWidth="1"/>
    <col min="11778" max="11778" width="21.140625" style="119" customWidth="1"/>
    <col min="11779" max="11812" width="10" style="119" customWidth="1"/>
    <col min="11813" max="12031" width="9.140625" style="119"/>
    <col min="12032" max="12032" width="9.28515625" style="119" customWidth="1"/>
    <col min="12033" max="12033" width="24.28515625" style="119" customWidth="1"/>
    <col min="12034" max="12034" width="21.140625" style="119" customWidth="1"/>
    <col min="12035" max="12068" width="10" style="119" customWidth="1"/>
    <col min="12069" max="12287" width="9.140625" style="119"/>
    <col min="12288" max="12288" width="9.28515625" style="119" customWidth="1"/>
    <col min="12289" max="12289" width="24.28515625" style="119" customWidth="1"/>
    <col min="12290" max="12290" width="21.140625" style="119" customWidth="1"/>
    <col min="12291" max="12324" width="10" style="119" customWidth="1"/>
    <col min="12325" max="12543" width="9.140625" style="119"/>
    <col min="12544" max="12544" width="9.28515625" style="119" customWidth="1"/>
    <col min="12545" max="12545" width="24.28515625" style="119" customWidth="1"/>
    <col min="12546" max="12546" width="21.140625" style="119" customWidth="1"/>
    <col min="12547" max="12580" width="10" style="119" customWidth="1"/>
    <col min="12581" max="12799" width="9.140625" style="119"/>
    <col min="12800" max="12800" width="9.28515625" style="119" customWidth="1"/>
    <col min="12801" max="12801" width="24.28515625" style="119" customWidth="1"/>
    <col min="12802" max="12802" width="21.140625" style="119" customWidth="1"/>
    <col min="12803" max="12836" width="10" style="119" customWidth="1"/>
    <col min="12837" max="13055" width="9.140625" style="119"/>
    <col min="13056" max="13056" width="9.28515625" style="119" customWidth="1"/>
    <col min="13057" max="13057" width="24.28515625" style="119" customWidth="1"/>
    <col min="13058" max="13058" width="21.140625" style="119" customWidth="1"/>
    <col min="13059" max="13092" width="10" style="119" customWidth="1"/>
    <col min="13093" max="13311" width="9.140625" style="119"/>
    <col min="13312" max="13312" width="9.28515625" style="119" customWidth="1"/>
    <col min="13313" max="13313" width="24.28515625" style="119" customWidth="1"/>
    <col min="13314" max="13314" width="21.140625" style="119" customWidth="1"/>
    <col min="13315" max="13348" width="10" style="119" customWidth="1"/>
    <col min="13349" max="13567" width="9.140625" style="119"/>
    <col min="13568" max="13568" width="9.28515625" style="119" customWidth="1"/>
    <col min="13569" max="13569" width="24.28515625" style="119" customWidth="1"/>
    <col min="13570" max="13570" width="21.140625" style="119" customWidth="1"/>
    <col min="13571" max="13604" width="10" style="119" customWidth="1"/>
    <col min="13605" max="13823" width="9.140625" style="119"/>
    <col min="13824" max="13824" width="9.28515625" style="119" customWidth="1"/>
    <col min="13825" max="13825" width="24.28515625" style="119" customWidth="1"/>
    <col min="13826" max="13826" width="21.140625" style="119" customWidth="1"/>
    <col min="13827" max="13860" width="10" style="119" customWidth="1"/>
    <col min="13861" max="14079" width="9.140625" style="119"/>
    <col min="14080" max="14080" width="9.28515625" style="119" customWidth="1"/>
    <col min="14081" max="14081" width="24.28515625" style="119" customWidth="1"/>
    <col min="14082" max="14082" width="21.140625" style="119" customWidth="1"/>
    <col min="14083" max="14116" width="10" style="119" customWidth="1"/>
    <col min="14117" max="14335" width="9.140625" style="119"/>
    <col min="14336" max="14336" width="9.28515625" style="119" customWidth="1"/>
    <col min="14337" max="14337" width="24.28515625" style="119" customWidth="1"/>
    <col min="14338" max="14338" width="21.140625" style="119" customWidth="1"/>
    <col min="14339" max="14372" width="10" style="119" customWidth="1"/>
    <col min="14373" max="14591" width="9.140625" style="119"/>
    <col min="14592" max="14592" width="9.28515625" style="119" customWidth="1"/>
    <col min="14593" max="14593" width="24.28515625" style="119" customWidth="1"/>
    <col min="14594" max="14594" width="21.140625" style="119" customWidth="1"/>
    <col min="14595" max="14628" width="10" style="119" customWidth="1"/>
    <col min="14629" max="14847" width="9.140625" style="119"/>
    <col min="14848" max="14848" width="9.28515625" style="119" customWidth="1"/>
    <col min="14849" max="14849" width="24.28515625" style="119" customWidth="1"/>
    <col min="14850" max="14850" width="21.140625" style="119" customWidth="1"/>
    <col min="14851" max="14884" width="10" style="119" customWidth="1"/>
    <col min="14885" max="15103" width="9.140625" style="119"/>
    <col min="15104" max="15104" width="9.28515625" style="119" customWidth="1"/>
    <col min="15105" max="15105" width="24.28515625" style="119" customWidth="1"/>
    <col min="15106" max="15106" width="21.140625" style="119" customWidth="1"/>
    <col min="15107" max="15140" width="10" style="119" customWidth="1"/>
    <col min="15141" max="15359" width="9.140625" style="119"/>
    <col min="15360" max="15360" width="9.28515625" style="119" customWidth="1"/>
    <col min="15361" max="15361" width="24.28515625" style="119" customWidth="1"/>
    <col min="15362" max="15362" width="21.140625" style="119" customWidth="1"/>
    <col min="15363" max="15396" width="10" style="119" customWidth="1"/>
    <col min="15397" max="15615" width="9.140625" style="119"/>
    <col min="15616" max="15616" width="9.28515625" style="119" customWidth="1"/>
    <col min="15617" max="15617" width="24.28515625" style="119" customWidth="1"/>
    <col min="15618" max="15618" width="21.140625" style="119" customWidth="1"/>
    <col min="15619" max="15652" width="10" style="119" customWidth="1"/>
    <col min="15653" max="15871" width="9.140625" style="119"/>
    <col min="15872" max="15872" width="9.28515625" style="119" customWidth="1"/>
    <col min="15873" max="15873" width="24.28515625" style="119" customWidth="1"/>
    <col min="15874" max="15874" width="21.140625" style="119" customWidth="1"/>
    <col min="15875" max="15908" width="10" style="119" customWidth="1"/>
    <col min="15909" max="16127" width="9.140625" style="119"/>
    <col min="16128" max="16128" width="9.28515625" style="119" customWidth="1"/>
    <col min="16129" max="16129" width="24.28515625" style="119" customWidth="1"/>
    <col min="16130" max="16130" width="21.140625" style="119" customWidth="1"/>
    <col min="16131" max="16164" width="10" style="119" customWidth="1"/>
    <col min="16165" max="16384" width="9.140625" style="119"/>
  </cols>
  <sheetData>
    <row r="1" spans="1:44" ht="15.75" x14ac:dyDescent="0.2">
      <c r="A1" s="123" t="s">
        <v>472</v>
      </c>
      <c r="B1" s="119"/>
      <c r="C1" s="124"/>
      <c r="D1" s="125"/>
      <c r="E1" s="124"/>
      <c r="F1" s="125"/>
      <c r="G1" s="124"/>
      <c r="H1" s="125"/>
      <c r="I1" s="124"/>
      <c r="J1" s="125"/>
      <c r="K1" s="124"/>
      <c r="L1" s="125"/>
      <c r="M1" s="124"/>
      <c r="N1" s="125"/>
      <c r="O1" s="125"/>
      <c r="P1" s="125"/>
      <c r="Q1" s="125"/>
    </row>
    <row r="2" spans="1:44" ht="15.75" customHeight="1" x14ac:dyDescent="0.2">
      <c r="B2" s="119"/>
      <c r="C2" s="124"/>
      <c r="D2" s="125"/>
      <c r="E2" s="124"/>
      <c r="F2" s="125"/>
      <c r="G2" s="124"/>
      <c r="H2" s="125"/>
      <c r="I2" s="124"/>
      <c r="J2" s="125"/>
      <c r="K2" s="124"/>
      <c r="L2" s="125"/>
      <c r="M2" s="124"/>
      <c r="N2" s="125"/>
      <c r="O2" s="125"/>
      <c r="P2" s="125"/>
      <c r="Q2" s="125"/>
    </row>
    <row r="3" spans="1:44" ht="15.75" customHeight="1" x14ac:dyDescent="0.2"/>
    <row r="4" spans="1:44" ht="14.25" x14ac:dyDescent="0.2">
      <c r="A4" s="96" t="s">
        <v>192</v>
      </c>
      <c r="B4" s="129"/>
      <c r="C4" s="124"/>
      <c r="D4" s="125"/>
      <c r="E4" s="124"/>
      <c r="F4" s="125"/>
      <c r="G4" s="95"/>
      <c r="H4" s="130"/>
      <c r="N4" s="131"/>
      <c r="Q4" s="132"/>
      <c r="AB4" s="132"/>
      <c r="AC4" s="133"/>
      <c r="AD4" s="129"/>
      <c r="AE4" s="134"/>
      <c r="AF4" s="135"/>
      <c r="AG4" s="135"/>
      <c r="AH4" s="136"/>
      <c r="AI4" s="135"/>
      <c r="AJ4" s="136"/>
      <c r="AK4" s="135"/>
      <c r="AL4" s="136"/>
      <c r="AM4" s="135"/>
      <c r="AN4" s="136"/>
      <c r="AO4" s="135"/>
      <c r="AP4" s="136"/>
      <c r="AQ4" s="135"/>
      <c r="AR4" s="136"/>
    </row>
    <row r="5" spans="1:44" ht="14.25" x14ac:dyDescent="0.2">
      <c r="A5" s="106" t="s">
        <v>193</v>
      </c>
      <c r="B5" s="129"/>
      <c r="Q5" s="137"/>
      <c r="AB5" s="132"/>
      <c r="AC5" s="138"/>
      <c r="AD5" s="139"/>
      <c r="AE5" s="140"/>
      <c r="AF5" s="141"/>
      <c r="AG5" s="141"/>
      <c r="AH5" s="142"/>
      <c r="AI5" s="141"/>
      <c r="AJ5" s="142"/>
      <c r="AK5" s="141"/>
      <c r="AL5" s="142"/>
      <c r="AM5" s="141"/>
      <c r="AN5" s="142"/>
      <c r="AO5" s="141"/>
      <c r="AP5" s="142"/>
      <c r="AQ5" s="141"/>
      <c r="AR5" s="142"/>
    </row>
    <row r="6" spans="1:44" ht="14.25" x14ac:dyDescent="0.2">
      <c r="A6" s="410"/>
      <c r="B6" s="506" t="s">
        <v>203</v>
      </c>
      <c r="C6" s="508">
        <v>1997</v>
      </c>
      <c r="D6" s="508"/>
      <c r="E6" s="509">
        <v>1998</v>
      </c>
      <c r="F6" s="509"/>
      <c r="G6" s="509">
        <v>1999</v>
      </c>
      <c r="H6" s="509"/>
      <c r="I6" s="508">
        <v>2000</v>
      </c>
      <c r="J6" s="508"/>
      <c r="K6" s="510">
        <v>2001</v>
      </c>
      <c r="L6" s="511"/>
      <c r="M6" s="505">
        <v>2002</v>
      </c>
      <c r="N6" s="505"/>
      <c r="O6" s="505">
        <v>2003</v>
      </c>
      <c r="P6" s="505"/>
      <c r="Q6" s="505" t="s">
        <v>7</v>
      </c>
      <c r="R6" s="505"/>
      <c r="S6" s="505" t="s">
        <v>8</v>
      </c>
      <c r="T6" s="505"/>
      <c r="U6" s="505" t="s">
        <v>9</v>
      </c>
      <c r="V6" s="505"/>
      <c r="W6" s="505" t="s">
        <v>10</v>
      </c>
      <c r="X6" s="505"/>
      <c r="Y6" s="505" t="s">
        <v>11</v>
      </c>
      <c r="Z6" s="505"/>
      <c r="AA6" s="505">
        <v>2009</v>
      </c>
      <c r="AB6" s="505"/>
      <c r="AC6" s="505">
        <v>2010</v>
      </c>
      <c r="AD6" s="505"/>
      <c r="AE6" s="505">
        <v>2011</v>
      </c>
      <c r="AF6" s="505"/>
      <c r="AG6" s="505">
        <v>2012</v>
      </c>
      <c r="AH6" s="505"/>
      <c r="AI6" s="505">
        <v>2013</v>
      </c>
      <c r="AJ6" s="505"/>
      <c r="AK6" s="505">
        <v>2014</v>
      </c>
      <c r="AL6" s="505"/>
      <c r="AM6" s="505">
        <v>2015</v>
      </c>
      <c r="AN6" s="505"/>
      <c r="AO6" s="505">
        <v>2016</v>
      </c>
      <c r="AP6" s="505"/>
      <c r="AQ6" s="505">
        <v>2017</v>
      </c>
      <c r="AR6" s="505"/>
    </row>
    <row r="7" spans="1:44" ht="34.5" customHeight="1" x14ac:dyDescent="0.2">
      <c r="A7" s="412" t="s">
        <v>15</v>
      </c>
      <c r="B7" s="507"/>
      <c r="C7" s="143" t="s">
        <v>205</v>
      </c>
      <c r="D7" s="144" t="s">
        <v>206</v>
      </c>
      <c r="E7" s="143" t="s">
        <v>205</v>
      </c>
      <c r="F7" s="144" t="s">
        <v>206</v>
      </c>
      <c r="G7" s="143" t="s">
        <v>205</v>
      </c>
      <c r="H7" s="144" t="s">
        <v>206</v>
      </c>
      <c r="I7" s="143" t="s">
        <v>205</v>
      </c>
      <c r="J7" s="144" t="s">
        <v>206</v>
      </c>
      <c r="K7" s="143" t="s">
        <v>205</v>
      </c>
      <c r="L7" s="144" t="s">
        <v>206</v>
      </c>
      <c r="M7" s="143" t="s">
        <v>205</v>
      </c>
      <c r="N7" s="144" t="s">
        <v>206</v>
      </c>
      <c r="O7" s="143" t="s">
        <v>205</v>
      </c>
      <c r="P7" s="144" t="s">
        <v>206</v>
      </c>
      <c r="Q7" s="143" t="s">
        <v>205</v>
      </c>
      <c r="R7" s="144" t="s">
        <v>206</v>
      </c>
      <c r="S7" s="143" t="s">
        <v>205</v>
      </c>
      <c r="T7" s="144" t="s">
        <v>206</v>
      </c>
      <c r="U7" s="143" t="s">
        <v>205</v>
      </c>
      <c r="V7" s="144" t="s">
        <v>206</v>
      </c>
      <c r="W7" s="143" t="s">
        <v>205</v>
      </c>
      <c r="X7" s="144" t="s">
        <v>206</v>
      </c>
      <c r="Y7" s="143" t="s">
        <v>205</v>
      </c>
      <c r="Z7" s="144" t="s">
        <v>206</v>
      </c>
      <c r="AA7" s="143" t="s">
        <v>205</v>
      </c>
      <c r="AB7" s="144" t="s">
        <v>206</v>
      </c>
      <c r="AC7" s="411" t="s">
        <v>205</v>
      </c>
      <c r="AD7" s="144" t="s">
        <v>206</v>
      </c>
      <c r="AE7" s="143" t="s">
        <v>205</v>
      </c>
      <c r="AF7" s="144" t="s">
        <v>206</v>
      </c>
      <c r="AG7" s="143" t="s">
        <v>205</v>
      </c>
      <c r="AH7" s="411" t="s">
        <v>206</v>
      </c>
      <c r="AI7" s="143" t="s">
        <v>205</v>
      </c>
      <c r="AJ7" s="411" t="s">
        <v>206</v>
      </c>
      <c r="AK7" s="143" t="s">
        <v>205</v>
      </c>
      <c r="AL7" s="411" t="s">
        <v>206</v>
      </c>
      <c r="AM7" s="143" t="s">
        <v>205</v>
      </c>
      <c r="AN7" s="411" t="s">
        <v>206</v>
      </c>
      <c r="AO7" s="143" t="s">
        <v>205</v>
      </c>
      <c r="AP7" s="411" t="s">
        <v>206</v>
      </c>
      <c r="AQ7" s="143" t="s">
        <v>205</v>
      </c>
      <c r="AR7" s="411" t="s">
        <v>206</v>
      </c>
    </row>
    <row r="8" spans="1:44" ht="18" customHeight="1" x14ac:dyDescent="0.2">
      <c r="A8" s="416" t="s">
        <v>16</v>
      </c>
      <c r="B8" s="417" t="s">
        <v>421</v>
      </c>
      <c r="C8" s="260">
        <v>2.2201599999999997E-3</v>
      </c>
      <c r="D8" s="260">
        <v>1.5720912662567277E-3</v>
      </c>
      <c r="E8" s="260">
        <v>2.8147699999999999E-3</v>
      </c>
      <c r="F8" s="260">
        <v>1.041084395687271E-3</v>
      </c>
      <c r="G8" s="260">
        <v>3.76721E-3</v>
      </c>
      <c r="H8" s="260">
        <v>1.0467349976732438E-3</v>
      </c>
      <c r="I8" s="260">
        <v>5.7604300000000004E-3</v>
      </c>
      <c r="J8" s="260">
        <v>9.9308879903433006E-4</v>
      </c>
      <c r="K8" s="260">
        <v>6.6336700000000004E-3</v>
      </c>
      <c r="L8" s="260">
        <v>6.3837251407807721E-4</v>
      </c>
      <c r="M8" s="260">
        <v>8.5992499999999993E-3</v>
      </c>
      <c r="N8" s="260">
        <v>7.4086286183712403E-4</v>
      </c>
      <c r="O8" s="260">
        <v>1.1581530000000001E-2</v>
      </c>
      <c r="P8" s="260">
        <v>8.9630939358322208E-4</v>
      </c>
      <c r="Q8" s="260">
        <v>1.4312979999999999E-2</v>
      </c>
      <c r="R8" s="260">
        <v>8.8888281541020899E-4</v>
      </c>
      <c r="S8" s="260">
        <v>1.6953570000000001E-2</v>
      </c>
      <c r="T8" s="260">
        <v>9.5838392553454477E-4</v>
      </c>
      <c r="U8" s="260">
        <v>1.9648139999999998E-2</v>
      </c>
      <c r="V8" s="260">
        <v>9.3626208865362534E-4</v>
      </c>
      <c r="W8" s="260">
        <v>2.6689743617421765E-2</v>
      </c>
      <c r="X8" s="260">
        <v>1.0486441553468071E-3</v>
      </c>
      <c r="Y8" s="260">
        <v>3.7323189999999999E-2</v>
      </c>
      <c r="Z8" s="260">
        <v>1.2572002284424676E-3</v>
      </c>
      <c r="AA8" s="273">
        <v>3.6797830000000004E-2</v>
      </c>
      <c r="AB8" s="392">
        <v>1.1713917161308362E-3</v>
      </c>
      <c r="AC8" s="273">
        <v>1.0202620000000001E-2</v>
      </c>
      <c r="AD8" s="260">
        <v>3.1335070923668544E-4</v>
      </c>
      <c r="AE8" s="273">
        <v>8.4175799999999992E-3</v>
      </c>
      <c r="AF8" s="273">
        <v>2.328460201045795E-4</v>
      </c>
      <c r="AG8" s="273">
        <v>1.0353170731707316E-3</v>
      </c>
      <c r="AH8" s="273">
        <v>2.8091300007198018E-5</v>
      </c>
      <c r="AI8" s="273">
        <v>-5.4279620167351364E-3</v>
      </c>
      <c r="AJ8" s="273">
        <v>-1.3638208310808776E-4</v>
      </c>
      <c r="AK8" s="273">
        <v>-6.1395804259499615E-3</v>
      </c>
      <c r="AL8" s="273">
        <v>-1.5258787157119245E-4</v>
      </c>
      <c r="AM8" s="273">
        <v>-2.3618300000000001E-3</v>
      </c>
      <c r="AN8" s="273">
        <v>-5.3676757676550053E-5</v>
      </c>
      <c r="AO8" s="273">
        <v>-1.36549E-3</v>
      </c>
      <c r="AP8" s="273">
        <v>-2.9319262057080695E-5</v>
      </c>
      <c r="AQ8" s="273">
        <v>0</v>
      </c>
      <c r="AR8" s="393">
        <v>0</v>
      </c>
    </row>
    <row r="9" spans="1:44" ht="18" customHeight="1" x14ac:dyDescent="0.2">
      <c r="A9" s="146" t="s">
        <v>2</v>
      </c>
      <c r="B9" s="418" t="s">
        <v>300</v>
      </c>
      <c r="C9" s="262">
        <v>3.0127939999999999E-2</v>
      </c>
      <c r="D9" s="262">
        <v>2.1333539629714397E-2</v>
      </c>
      <c r="E9" s="262">
        <v>1.4215159999999999E-2</v>
      </c>
      <c r="F9" s="262">
        <v>5.2576875759645959E-3</v>
      </c>
      <c r="G9" s="262">
        <v>2.7199069999999999E-2</v>
      </c>
      <c r="H9" s="262">
        <v>7.557374946754865E-3</v>
      </c>
      <c r="I9" s="262">
        <v>0.10682214</v>
      </c>
      <c r="J9" s="262">
        <v>1.841596386430823E-2</v>
      </c>
      <c r="K9" s="262">
        <v>0.60460208999999998</v>
      </c>
      <c r="L9" s="262">
        <v>5.8182176112191272E-2</v>
      </c>
      <c r="M9" s="262">
        <v>2.0642655599999999</v>
      </c>
      <c r="N9" s="262">
        <v>0.17784547377659835</v>
      </c>
      <c r="O9" s="262">
        <v>2.04174137</v>
      </c>
      <c r="P9" s="262">
        <v>0.15801297144664622</v>
      </c>
      <c r="Q9" s="262">
        <v>4.4173467500000001</v>
      </c>
      <c r="R9" s="262">
        <v>0.27433166369149797</v>
      </c>
      <c r="S9" s="262">
        <v>3.5706814200000001</v>
      </c>
      <c r="T9" s="262">
        <v>0.20185032864068522</v>
      </c>
      <c r="U9" s="262">
        <v>11.60070932</v>
      </c>
      <c r="V9" s="262">
        <v>0.55279045944332539</v>
      </c>
      <c r="W9" s="262">
        <v>16.62880423</v>
      </c>
      <c r="X9" s="262">
        <v>0.65334829049512788</v>
      </c>
      <c r="Y9" s="262">
        <v>23.899993897085601</v>
      </c>
      <c r="Z9" s="262">
        <v>0.80505117025606865</v>
      </c>
      <c r="AA9" s="264">
        <v>27.90489020704495</v>
      </c>
      <c r="AB9" s="394">
        <v>0.88830121852492228</v>
      </c>
      <c r="AC9" s="264">
        <v>37.316337606450702</v>
      </c>
      <c r="AD9" s="262">
        <v>1.1460880494517018</v>
      </c>
      <c r="AE9" s="264">
        <v>36.46886525</v>
      </c>
      <c r="AF9" s="264">
        <v>1.0087970807753179</v>
      </c>
      <c r="AG9" s="264">
        <v>28.021030002767969</v>
      </c>
      <c r="AH9" s="264">
        <v>0.76029574003619782</v>
      </c>
      <c r="AI9" s="264">
        <v>30.465789728152892</v>
      </c>
      <c r="AJ9" s="264">
        <v>0.7654784344194171</v>
      </c>
      <c r="AK9" s="264">
        <v>35.295952096679024</v>
      </c>
      <c r="AL9" s="264">
        <v>0.87721535216760338</v>
      </c>
      <c r="AM9" s="264">
        <v>32.64053707179</v>
      </c>
      <c r="AN9" s="264">
        <v>0.74181384724341737</v>
      </c>
      <c r="AO9" s="264">
        <v>30.357790210940003</v>
      </c>
      <c r="AP9" s="264">
        <v>0.65183048331985505</v>
      </c>
      <c r="AQ9" s="264">
        <v>23.895299999999999</v>
      </c>
      <c r="AR9" s="265">
        <v>0.50864609880192346</v>
      </c>
    </row>
    <row r="10" spans="1:44" ht="18" customHeight="1" x14ac:dyDescent="0.2">
      <c r="A10" s="146" t="s">
        <v>17</v>
      </c>
      <c r="B10" s="419" t="s">
        <v>301</v>
      </c>
      <c r="C10" s="262">
        <v>0</v>
      </c>
      <c r="D10" s="262">
        <v>0</v>
      </c>
      <c r="E10" s="262">
        <v>0</v>
      </c>
      <c r="F10" s="262">
        <v>0</v>
      </c>
      <c r="G10" s="262">
        <v>0</v>
      </c>
      <c r="H10" s="262">
        <v>0</v>
      </c>
      <c r="I10" s="262">
        <v>0</v>
      </c>
      <c r="J10" s="262">
        <v>0</v>
      </c>
      <c r="K10" s="262">
        <v>0</v>
      </c>
      <c r="L10" s="262">
        <v>0</v>
      </c>
      <c r="M10" s="262">
        <v>0</v>
      </c>
      <c r="N10" s="262">
        <v>0</v>
      </c>
      <c r="O10" s="262">
        <v>0</v>
      </c>
      <c r="P10" s="262">
        <v>0</v>
      </c>
      <c r="Q10" s="262">
        <v>0</v>
      </c>
      <c r="R10" s="262">
        <v>0</v>
      </c>
      <c r="S10" s="262">
        <v>0</v>
      </c>
      <c r="T10" s="262">
        <v>0</v>
      </c>
      <c r="U10" s="262">
        <v>0</v>
      </c>
      <c r="V10" s="262">
        <v>0</v>
      </c>
      <c r="W10" s="262">
        <v>0</v>
      </c>
      <c r="X10" s="262">
        <v>0</v>
      </c>
      <c r="Y10" s="262">
        <v>0</v>
      </c>
      <c r="Z10" s="262">
        <v>0</v>
      </c>
      <c r="AA10" s="264">
        <v>0</v>
      </c>
      <c r="AB10" s="394">
        <v>0</v>
      </c>
      <c r="AC10" s="264">
        <v>4.0160348399999997</v>
      </c>
      <c r="AD10" s="262">
        <v>0.12334354954249382</v>
      </c>
      <c r="AE10" s="264">
        <v>4.0160378200000002</v>
      </c>
      <c r="AF10" s="264">
        <v>0.11109112393068694</v>
      </c>
      <c r="AG10" s="264">
        <v>5.3633356430894308</v>
      </c>
      <c r="AH10" s="264">
        <v>0.14552360285908086</v>
      </c>
      <c r="AI10" s="264">
        <v>5.4008662136158083</v>
      </c>
      <c r="AJ10" s="264">
        <v>0.13570127840431362</v>
      </c>
      <c r="AK10" s="264">
        <v>5.3592155647165161</v>
      </c>
      <c r="AL10" s="264">
        <v>0.13319335191944665</v>
      </c>
      <c r="AM10" s="264">
        <v>5.3373969999999993</v>
      </c>
      <c r="AN10" s="264">
        <v>0.12130177252069167</v>
      </c>
      <c r="AO10" s="264">
        <v>5.2769300000000001</v>
      </c>
      <c r="AP10" s="264">
        <v>0.11330415713543918</v>
      </c>
      <c r="AQ10" s="264">
        <v>5.3344899999999997</v>
      </c>
      <c r="AR10" s="265">
        <v>0.11355235245415929</v>
      </c>
    </row>
    <row r="11" spans="1:44" ht="18" customHeight="1" x14ac:dyDescent="0.2">
      <c r="A11" s="146" t="s">
        <v>406</v>
      </c>
      <c r="B11" s="419" t="s">
        <v>407</v>
      </c>
      <c r="C11" s="262">
        <v>0</v>
      </c>
      <c r="D11" s="262">
        <v>0</v>
      </c>
      <c r="E11" s="262">
        <v>0</v>
      </c>
      <c r="F11" s="262">
        <v>0</v>
      </c>
      <c r="G11" s="262">
        <v>0</v>
      </c>
      <c r="H11" s="262">
        <v>0</v>
      </c>
      <c r="I11" s="262">
        <v>0</v>
      </c>
      <c r="J11" s="262">
        <v>0</v>
      </c>
      <c r="K11" s="262">
        <v>0</v>
      </c>
      <c r="L11" s="262">
        <v>0</v>
      </c>
      <c r="M11" s="262">
        <v>0</v>
      </c>
      <c r="N11" s="262">
        <v>0</v>
      </c>
      <c r="O11" s="262">
        <v>0</v>
      </c>
      <c r="P11" s="262">
        <v>0</v>
      </c>
      <c r="Q11" s="262">
        <v>0</v>
      </c>
      <c r="R11" s="262">
        <v>0</v>
      </c>
      <c r="S11" s="262">
        <v>0</v>
      </c>
      <c r="T11" s="262">
        <v>0</v>
      </c>
      <c r="U11" s="262">
        <v>0</v>
      </c>
      <c r="V11" s="262">
        <v>0</v>
      </c>
      <c r="W11" s="262">
        <v>0</v>
      </c>
      <c r="X11" s="262">
        <v>0</v>
      </c>
      <c r="Y11" s="262">
        <v>0</v>
      </c>
      <c r="Z11" s="262">
        <v>0</v>
      </c>
      <c r="AA11" s="264">
        <v>0</v>
      </c>
      <c r="AB11" s="394">
        <v>0</v>
      </c>
      <c r="AC11" s="264">
        <v>0</v>
      </c>
      <c r="AD11" s="262">
        <v>0</v>
      </c>
      <c r="AE11" s="264">
        <v>0</v>
      </c>
      <c r="AF11" s="264">
        <v>0</v>
      </c>
      <c r="AG11" s="264">
        <v>0</v>
      </c>
      <c r="AH11" s="264">
        <v>0</v>
      </c>
      <c r="AI11" s="264">
        <v>0</v>
      </c>
      <c r="AJ11" s="264">
        <v>0</v>
      </c>
      <c r="AK11" s="264">
        <v>0</v>
      </c>
      <c r="AL11" s="264">
        <v>0</v>
      </c>
      <c r="AM11" s="264">
        <v>-1.2893E-2</v>
      </c>
      <c r="AN11" s="264">
        <v>-2.930161936819161E-4</v>
      </c>
      <c r="AO11" s="264">
        <v>-2.2172999999999998E-2</v>
      </c>
      <c r="AP11" s="264">
        <v>-4.7608990002976969E-4</v>
      </c>
      <c r="AQ11" s="264">
        <v>-3.3751000000000003E-2</v>
      </c>
      <c r="AR11" s="265">
        <v>-7.1843895999061408E-4</v>
      </c>
    </row>
    <row r="12" spans="1:44" ht="18" customHeight="1" x14ac:dyDescent="0.2">
      <c r="A12" s="146" t="s">
        <v>5</v>
      </c>
      <c r="B12" s="418" t="s">
        <v>302</v>
      </c>
      <c r="C12" s="262">
        <v>-7.8416739999999999E-2</v>
      </c>
      <c r="D12" s="262">
        <v>-5.5526751262217414E-2</v>
      </c>
      <c r="E12" s="262">
        <v>0.15051802</v>
      </c>
      <c r="F12" s="262">
        <v>5.5671320175980477E-2</v>
      </c>
      <c r="G12" s="262">
        <v>0.2938653</v>
      </c>
      <c r="H12" s="262">
        <v>8.1651698236028025E-2</v>
      </c>
      <c r="I12" s="262">
        <v>0.32790224000000001</v>
      </c>
      <c r="J12" s="262">
        <v>5.6529814913516295E-2</v>
      </c>
      <c r="K12" s="262">
        <v>0.44252697999999996</v>
      </c>
      <c r="L12" s="262">
        <v>4.2585335232228759E-2</v>
      </c>
      <c r="M12" s="262">
        <v>1.8157321299999998</v>
      </c>
      <c r="N12" s="262">
        <v>0.15643323570792997</v>
      </c>
      <c r="O12" s="262">
        <v>2.1141538799999999</v>
      </c>
      <c r="P12" s="262">
        <v>0.16361706804924875</v>
      </c>
      <c r="Q12" s="262">
        <v>2.0976736099999997</v>
      </c>
      <c r="R12" s="262">
        <v>0.13027238382702253</v>
      </c>
      <c r="S12" s="262">
        <v>2.0834568400000002</v>
      </c>
      <c r="T12" s="262">
        <v>0.11777764476750312</v>
      </c>
      <c r="U12" s="262">
        <v>2.3172187200000001</v>
      </c>
      <c r="V12" s="262">
        <v>0.11041879987899518</v>
      </c>
      <c r="W12" s="262">
        <v>1.95538229</v>
      </c>
      <c r="X12" s="262">
        <v>7.682727265085787E-2</v>
      </c>
      <c r="Y12" s="262">
        <v>2.3967789638030981</v>
      </c>
      <c r="Z12" s="262">
        <v>8.0733481270474347E-2</v>
      </c>
      <c r="AA12" s="264">
        <v>2.3621246984045299</v>
      </c>
      <c r="AB12" s="394">
        <v>7.519392595104428E-2</v>
      </c>
      <c r="AC12" s="264">
        <v>2.4189062968677346</v>
      </c>
      <c r="AD12" s="262">
        <v>7.429130984988061E-2</v>
      </c>
      <c r="AE12" s="264">
        <v>2.0338874900000001</v>
      </c>
      <c r="AF12" s="264">
        <v>5.6261135312880045E-2</v>
      </c>
      <c r="AG12" s="264">
        <v>2.0687074634146345</v>
      </c>
      <c r="AH12" s="264">
        <v>5.6130323248641041E-2</v>
      </c>
      <c r="AI12" s="264">
        <v>9.4051371112457876</v>
      </c>
      <c r="AJ12" s="264">
        <v>0.23631193202792705</v>
      </c>
      <c r="AK12" s="264">
        <v>8.9978148094537858</v>
      </c>
      <c r="AL12" s="264">
        <v>0.22362398003017828</v>
      </c>
      <c r="AM12" s="264">
        <v>8.7784819567200003</v>
      </c>
      <c r="AN12" s="264">
        <v>0.19950650502315004</v>
      </c>
      <c r="AO12" s="264">
        <v>5.3458182354300003</v>
      </c>
      <c r="AP12" s="264">
        <v>0.11478329812308614</v>
      </c>
      <c r="AQ12" s="264">
        <v>8.5299999999999994</v>
      </c>
      <c r="AR12" s="265">
        <v>0.18157341497199897</v>
      </c>
    </row>
    <row r="13" spans="1:44" ht="18" customHeight="1" x14ac:dyDescent="0.2">
      <c r="A13" s="146" t="s">
        <v>0</v>
      </c>
      <c r="B13" s="418" t="s">
        <v>303</v>
      </c>
      <c r="C13" s="262">
        <v>17.560825079999997</v>
      </c>
      <c r="D13" s="262">
        <v>12.434788365041303</v>
      </c>
      <c r="E13" s="262">
        <v>30.149624149999998</v>
      </c>
      <c r="F13" s="262">
        <v>11.151285269631657</v>
      </c>
      <c r="G13" s="262">
        <v>39.470564320000001</v>
      </c>
      <c r="H13" s="262">
        <v>10.96706078282252</v>
      </c>
      <c r="I13" s="262">
        <v>32.987327690000001</v>
      </c>
      <c r="J13" s="262">
        <v>5.6869618481630715</v>
      </c>
      <c r="K13" s="262">
        <v>36.77826074</v>
      </c>
      <c r="L13" s="262">
        <v>3.5392521442900899</v>
      </c>
      <c r="M13" s="262">
        <v>37.693820559999999</v>
      </c>
      <c r="N13" s="262">
        <v>3.2474869056785907</v>
      </c>
      <c r="O13" s="262">
        <v>42.822228750000001</v>
      </c>
      <c r="P13" s="262">
        <v>3.3140669568523773</v>
      </c>
      <c r="Q13" s="262">
        <v>62.285238560000003</v>
      </c>
      <c r="R13" s="262">
        <v>3.8681167869800226</v>
      </c>
      <c r="S13" s="262">
        <v>57.718630450000006</v>
      </c>
      <c r="T13" s="262">
        <v>3.2628294587599367</v>
      </c>
      <c r="U13" s="262">
        <v>219.41209290999998</v>
      </c>
      <c r="V13" s="262">
        <v>10.455301335585959</v>
      </c>
      <c r="W13" s="262">
        <v>238.28750868781648</v>
      </c>
      <c r="X13" s="262">
        <v>9.3623530768771257</v>
      </c>
      <c r="Y13" s="262">
        <v>334.57772971046035</v>
      </c>
      <c r="Z13" s="262">
        <v>11.269969105635209</v>
      </c>
      <c r="AA13" s="264">
        <v>362.57678192112331</v>
      </c>
      <c r="AB13" s="394">
        <v>11.54196969777241</v>
      </c>
      <c r="AC13" s="264">
        <v>341.4840060044354</v>
      </c>
      <c r="AD13" s="262">
        <v>10.487919326062753</v>
      </c>
      <c r="AE13" s="264">
        <v>365.01185580000003</v>
      </c>
      <c r="AF13" s="264">
        <v>10.096911216052201</v>
      </c>
      <c r="AG13" s="264">
        <v>396.76016955382113</v>
      </c>
      <c r="AH13" s="264">
        <v>10.765309722662291</v>
      </c>
      <c r="AI13" s="264">
        <v>484.27990952560367</v>
      </c>
      <c r="AJ13" s="264">
        <v>12.167937554622897</v>
      </c>
      <c r="AK13" s="264">
        <v>516.32304063805282</v>
      </c>
      <c r="AL13" s="264">
        <v>12.832250471242364</v>
      </c>
      <c r="AM13" s="264">
        <v>524.85050113356999</v>
      </c>
      <c r="AN13" s="264">
        <v>11.928154509749852</v>
      </c>
      <c r="AO13" s="264">
        <v>380.44416075050998</v>
      </c>
      <c r="AP13" s="264">
        <v>8.168746784766153</v>
      </c>
      <c r="AQ13" s="264">
        <v>636.721</v>
      </c>
      <c r="AR13" s="265">
        <v>13.553529467102715</v>
      </c>
    </row>
    <row r="14" spans="1:44" ht="18" customHeight="1" x14ac:dyDescent="0.2">
      <c r="A14" s="146" t="s">
        <v>18</v>
      </c>
      <c r="B14" s="418" t="s">
        <v>422</v>
      </c>
      <c r="C14" s="262">
        <v>0</v>
      </c>
      <c r="D14" s="262">
        <v>0</v>
      </c>
      <c r="E14" s="262">
        <v>0</v>
      </c>
      <c r="F14" s="262">
        <v>0</v>
      </c>
      <c r="G14" s="262">
        <v>0</v>
      </c>
      <c r="H14" s="262">
        <v>0</v>
      </c>
      <c r="I14" s="262">
        <v>0</v>
      </c>
      <c r="J14" s="262">
        <v>0</v>
      </c>
      <c r="K14" s="262">
        <v>1.0755599999999999E-3</v>
      </c>
      <c r="L14" s="262">
        <v>1.0350348166879217E-4</v>
      </c>
      <c r="M14" s="262">
        <v>4.2671200000000001E-3</v>
      </c>
      <c r="N14" s="262">
        <v>3.6763098351628672E-4</v>
      </c>
      <c r="O14" s="262">
        <v>1.8681400000000001E-3</v>
      </c>
      <c r="P14" s="262">
        <v>1.445777397743269E-4</v>
      </c>
      <c r="Q14" s="262">
        <v>1.54996E-3</v>
      </c>
      <c r="R14" s="262">
        <v>9.6257579384112027E-5</v>
      </c>
      <c r="S14" s="266">
        <v>0</v>
      </c>
      <c r="T14" s="262">
        <v>0</v>
      </c>
      <c r="U14" s="266">
        <v>-1.0416300000000002E-3</v>
      </c>
      <c r="V14" s="262">
        <v>-4.9635165435724502E-5</v>
      </c>
      <c r="W14" s="262">
        <v>0</v>
      </c>
      <c r="X14" s="262">
        <v>0</v>
      </c>
      <c r="Y14" s="262">
        <v>0</v>
      </c>
      <c r="Z14" s="262">
        <v>0</v>
      </c>
      <c r="AA14" s="262">
        <v>0</v>
      </c>
      <c r="AB14" s="394">
        <v>0</v>
      </c>
      <c r="AC14" s="264">
        <v>0</v>
      </c>
      <c r="AD14" s="262">
        <v>0</v>
      </c>
      <c r="AE14" s="264">
        <v>0</v>
      </c>
      <c r="AF14" s="395">
        <v>0</v>
      </c>
      <c r="AG14" s="264">
        <v>0</v>
      </c>
      <c r="AH14" s="264">
        <v>0</v>
      </c>
      <c r="AI14" s="264">
        <v>0</v>
      </c>
      <c r="AJ14" s="264">
        <v>0</v>
      </c>
      <c r="AK14" s="264">
        <v>0</v>
      </c>
      <c r="AL14" s="264">
        <v>0</v>
      </c>
      <c r="AM14" s="264">
        <v>0</v>
      </c>
      <c r="AN14" s="264">
        <v>0</v>
      </c>
      <c r="AO14" s="264">
        <v>0</v>
      </c>
      <c r="AP14" s="264">
        <v>0</v>
      </c>
      <c r="AQ14" s="264">
        <v>0</v>
      </c>
      <c r="AR14" s="265">
        <v>0</v>
      </c>
    </row>
    <row r="15" spans="1:44" ht="18" customHeight="1" x14ac:dyDescent="0.2">
      <c r="A15" s="146" t="s">
        <v>19</v>
      </c>
      <c r="B15" s="419" t="s">
        <v>304</v>
      </c>
      <c r="C15" s="262">
        <v>0</v>
      </c>
      <c r="D15" s="262">
        <v>0</v>
      </c>
      <c r="E15" s="262">
        <v>0</v>
      </c>
      <c r="F15" s="262">
        <v>0</v>
      </c>
      <c r="G15" s="262">
        <v>0</v>
      </c>
      <c r="H15" s="262">
        <v>0</v>
      </c>
      <c r="I15" s="262">
        <v>0</v>
      </c>
      <c r="J15" s="262">
        <v>0</v>
      </c>
      <c r="K15" s="262">
        <v>0</v>
      </c>
      <c r="L15" s="262">
        <v>0</v>
      </c>
      <c r="M15" s="262">
        <v>0</v>
      </c>
      <c r="N15" s="262">
        <v>0</v>
      </c>
      <c r="O15" s="262">
        <v>0</v>
      </c>
      <c r="P15" s="262">
        <v>0</v>
      </c>
      <c r="Q15" s="262">
        <v>0</v>
      </c>
      <c r="R15" s="262">
        <v>0</v>
      </c>
      <c r="S15" s="266">
        <v>0</v>
      </c>
      <c r="T15" s="262">
        <v>0</v>
      </c>
      <c r="U15" s="266">
        <v>0</v>
      </c>
      <c r="V15" s="262">
        <v>0</v>
      </c>
      <c r="W15" s="262">
        <v>0</v>
      </c>
      <c r="X15" s="262">
        <v>0</v>
      </c>
      <c r="Y15" s="262">
        <v>0</v>
      </c>
      <c r="Z15" s="262">
        <v>0</v>
      </c>
      <c r="AA15" s="262">
        <v>0</v>
      </c>
      <c r="AB15" s="394">
        <v>0</v>
      </c>
      <c r="AC15" s="264">
        <v>0</v>
      </c>
      <c r="AD15" s="262">
        <v>0</v>
      </c>
      <c r="AE15" s="264">
        <v>5.0001799999999999E-3</v>
      </c>
      <c r="AF15" s="264">
        <v>1.3831433889627617E-4</v>
      </c>
      <c r="AG15" s="264">
        <v>0.23070894536585365</v>
      </c>
      <c r="AH15" s="264">
        <v>6.2598351428400523E-3</v>
      </c>
      <c r="AI15" s="264">
        <v>0.48855056653128781</v>
      </c>
      <c r="AJ15" s="264">
        <v>1.227524138189354E-2</v>
      </c>
      <c r="AK15" s="264">
        <v>0.53512404317666806</v>
      </c>
      <c r="AL15" s="264">
        <v>1.3299514479813113E-2</v>
      </c>
      <c r="AM15" s="264">
        <v>0.59911720000000002</v>
      </c>
      <c r="AN15" s="264">
        <v>1.3615996394428545E-2</v>
      </c>
      <c r="AO15" s="264">
        <v>-3.6618900000000003E-2</v>
      </c>
      <c r="AP15" s="264">
        <v>-7.8626656023993754E-4</v>
      </c>
      <c r="AQ15" s="264">
        <v>0.52093</v>
      </c>
      <c r="AR15" s="265">
        <v>1.1088750183043778E-2</v>
      </c>
    </row>
    <row r="16" spans="1:44" ht="18" customHeight="1" x14ac:dyDescent="0.2">
      <c r="A16" s="146" t="s">
        <v>20</v>
      </c>
      <c r="B16" s="418" t="s">
        <v>305</v>
      </c>
      <c r="C16" s="262">
        <v>0</v>
      </c>
      <c r="D16" s="262">
        <v>0</v>
      </c>
      <c r="E16" s="262">
        <v>0</v>
      </c>
      <c r="F16" s="262">
        <v>0</v>
      </c>
      <c r="G16" s="262">
        <v>0</v>
      </c>
      <c r="H16" s="262">
        <v>0</v>
      </c>
      <c r="I16" s="262">
        <v>0</v>
      </c>
      <c r="J16" s="262">
        <v>0</v>
      </c>
      <c r="K16" s="262">
        <v>0</v>
      </c>
      <c r="L16" s="262">
        <v>0</v>
      </c>
      <c r="M16" s="262">
        <v>0</v>
      </c>
      <c r="N16" s="262">
        <v>0</v>
      </c>
      <c r="O16" s="262">
        <v>0</v>
      </c>
      <c r="P16" s="262">
        <v>0</v>
      </c>
      <c r="Q16" s="262">
        <v>0</v>
      </c>
      <c r="R16" s="262">
        <v>0</v>
      </c>
      <c r="S16" s="266">
        <v>0</v>
      </c>
      <c r="T16" s="262">
        <v>0</v>
      </c>
      <c r="U16" s="266">
        <v>0</v>
      </c>
      <c r="V16" s="262">
        <v>0</v>
      </c>
      <c r="W16" s="262">
        <v>0.41119028000000002</v>
      </c>
      <c r="X16" s="262">
        <v>1.615572970794503E-2</v>
      </c>
      <c r="Y16" s="262">
        <v>0</v>
      </c>
      <c r="Z16" s="262">
        <v>0</v>
      </c>
      <c r="AA16" s="262">
        <v>0</v>
      </c>
      <c r="AB16" s="394">
        <v>0</v>
      </c>
      <c r="AC16" s="264">
        <v>0</v>
      </c>
      <c r="AD16" s="262">
        <v>0</v>
      </c>
      <c r="AE16" s="264">
        <v>0</v>
      </c>
      <c r="AF16" s="395">
        <v>0</v>
      </c>
      <c r="AG16" s="264">
        <v>2.4423902439024391E-3</v>
      </c>
      <c r="AH16" s="264">
        <v>6.6269473240689676E-5</v>
      </c>
      <c r="AI16" s="264">
        <v>4.6894798191551802E-3</v>
      </c>
      <c r="AJ16" s="264">
        <v>1.178271005688451E-4</v>
      </c>
      <c r="AK16" s="264">
        <v>5.2902829148327784E-3</v>
      </c>
      <c r="AL16" s="264">
        <v>1.3148015890008911E-4</v>
      </c>
      <c r="AM16" s="264">
        <v>6.6949399999999999E-3</v>
      </c>
      <c r="AN16" s="264">
        <v>1.5215433457913653E-4</v>
      </c>
      <c r="AO16" s="264">
        <v>2.8349500000000001E-3</v>
      </c>
      <c r="AP16" s="264">
        <v>6.0870926897099884E-5</v>
      </c>
      <c r="AQ16" s="264">
        <v>0</v>
      </c>
      <c r="AR16" s="265">
        <v>0</v>
      </c>
    </row>
    <row r="17" spans="1:44" ht="18" customHeight="1" x14ac:dyDescent="0.2">
      <c r="A17" s="146" t="s">
        <v>4</v>
      </c>
      <c r="B17" s="418" t="s">
        <v>306</v>
      </c>
      <c r="C17" s="262">
        <v>7.1750339999999996E-2</v>
      </c>
      <c r="D17" s="262">
        <v>5.0806285522192428E-2</v>
      </c>
      <c r="E17" s="262">
        <v>7.762761E-2</v>
      </c>
      <c r="F17" s="262">
        <v>2.8711721897525251E-2</v>
      </c>
      <c r="G17" s="262">
        <v>3.7891099999999997E-2</v>
      </c>
      <c r="H17" s="262">
        <v>1.0528200039375732E-2</v>
      </c>
      <c r="I17" s="262">
        <v>7.4975899999999998E-2</v>
      </c>
      <c r="J17" s="262">
        <v>1.292572368512733E-2</v>
      </c>
      <c r="K17" s="262">
        <v>0.41874078999999997</v>
      </c>
      <c r="L17" s="262">
        <v>4.0296338355592029E-2</v>
      </c>
      <c r="M17" s="262">
        <v>0.50299355000000001</v>
      </c>
      <c r="N17" s="262">
        <v>4.3335086308528593E-2</v>
      </c>
      <c r="O17" s="262">
        <v>1.25432693</v>
      </c>
      <c r="P17" s="262">
        <v>9.7073962592455779E-2</v>
      </c>
      <c r="Q17" s="262">
        <v>1.3074850600000001</v>
      </c>
      <c r="R17" s="262">
        <v>8.1199093496922808E-2</v>
      </c>
      <c r="S17" s="262">
        <v>1.2798517600000001</v>
      </c>
      <c r="T17" s="262">
        <v>7.2349915318785124E-2</v>
      </c>
      <c r="U17" s="262">
        <v>0.88644366000000008</v>
      </c>
      <c r="V17" s="262">
        <v>4.2240313464041085E-2</v>
      </c>
      <c r="W17" s="262">
        <v>1.28220624478249</v>
      </c>
      <c r="X17" s="262">
        <v>5.037808170111685E-2</v>
      </c>
      <c r="Y17" s="262">
        <v>1.1743382258045632</v>
      </c>
      <c r="Z17" s="262">
        <v>3.9556594325142601E-2</v>
      </c>
      <c r="AA17" s="264">
        <v>1.1969944780249522</v>
      </c>
      <c r="AB17" s="394">
        <v>3.8104133200593165E-2</v>
      </c>
      <c r="AC17" s="264">
        <v>1.1715078757605073</v>
      </c>
      <c r="AD17" s="262">
        <v>3.5980250538187028E-2</v>
      </c>
      <c r="AE17" s="264">
        <v>1.9323309899999999</v>
      </c>
      <c r="AF17" s="264">
        <v>5.3451892414000467E-2</v>
      </c>
      <c r="AG17" s="264">
        <v>16.860236986910568</v>
      </c>
      <c r="AH17" s="264">
        <v>0.45746949187387409</v>
      </c>
      <c r="AI17" s="264">
        <v>29.906438344923988</v>
      </c>
      <c r="AJ17" s="264">
        <v>0.75142426333293022</v>
      </c>
      <c r="AK17" s="264">
        <v>34.942995352243663</v>
      </c>
      <c r="AL17" s="264">
        <v>0.86844326765146074</v>
      </c>
      <c r="AM17" s="264">
        <v>57.56032118249999</v>
      </c>
      <c r="AN17" s="264">
        <v>1.308159948809797</v>
      </c>
      <c r="AO17" s="264">
        <v>36.894454184880004</v>
      </c>
      <c r="AP17" s="264">
        <v>0.79218315088316593</v>
      </c>
      <c r="AQ17" s="264">
        <v>74.313900000000004</v>
      </c>
      <c r="AR17" s="265">
        <v>1.5818790859188321</v>
      </c>
    </row>
    <row r="18" spans="1:44" ht="18" customHeight="1" x14ac:dyDescent="0.2">
      <c r="A18" s="146" t="s">
        <v>21</v>
      </c>
      <c r="B18" s="418" t="s">
        <v>423</v>
      </c>
      <c r="C18" s="262">
        <v>0</v>
      </c>
      <c r="D18" s="262">
        <v>0</v>
      </c>
      <c r="E18" s="262">
        <v>0</v>
      </c>
      <c r="F18" s="262">
        <v>0</v>
      </c>
      <c r="G18" s="262">
        <v>0</v>
      </c>
      <c r="H18" s="262">
        <v>0</v>
      </c>
      <c r="I18" s="262">
        <v>0</v>
      </c>
      <c r="J18" s="262">
        <v>0</v>
      </c>
      <c r="K18" s="262">
        <v>0</v>
      </c>
      <c r="L18" s="262">
        <v>0</v>
      </c>
      <c r="M18" s="262">
        <v>0</v>
      </c>
      <c r="N18" s="262">
        <v>0</v>
      </c>
      <c r="O18" s="262">
        <v>0</v>
      </c>
      <c r="P18" s="262">
        <v>0</v>
      </c>
      <c r="Q18" s="262">
        <v>0</v>
      </c>
      <c r="R18" s="262">
        <v>0</v>
      </c>
      <c r="S18" s="262">
        <v>0</v>
      </c>
      <c r="T18" s="262">
        <v>0</v>
      </c>
      <c r="U18" s="262">
        <v>1.4412999999999999E-4</v>
      </c>
      <c r="V18" s="262">
        <v>6.8680014921334543E-6</v>
      </c>
      <c r="W18" s="262">
        <v>5.862419E-2</v>
      </c>
      <c r="X18" s="262">
        <v>2.3033534936361191E-3</v>
      </c>
      <c r="Y18" s="262">
        <v>0.11358177</v>
      </c>
      <c r="Z18" s="262">
        <v>3.8259062848298823E-3</v>
      </c>
      <c r="AA18" s="264">
        <v>0.12737968999999999</v>
      </c>
      <c r="AB18" s="394">
        <v>4.0548998043991695E-3</v>
      </c>
      <c r="AC18" s="264">
        <v>0.23041766</v>
      </c>
      <c r="AD18" s="262">
        <v>7.0767643195235579E-3</v>
      </c>
      <c r="AE18" s="264">
        <v>0.27072900999999999</v>
      </c>
      <c r="AF18" s="264">
        <v>7.4888712082751699E-3</v>
      </c>
      <c r="AG18" s="264">
        <v>0.31355759349593498</v>
      </c>
      <c r="AH18" s="264">
        <v>8.5077708623634441E-3</v>
      </c>
      <c r="AI18" s="264">
        <v>0.36434216152154159</v>
      </c>
      <c r="AJ18" s="264">
        <v>9.1544013755459359E-3</v>
      </c>
      <c r="AK18" s="264">
        <v>0.5333261766973425</v>
      </c>
      <c r="AL18" s="264">
        <v>1.3254831846731222E-2</v>
      </c>
      <c r="AM18" s="264">
        <v>184.19353000000001</v>
      </c>
      <c r="AN18" s="264">
        <v>4.186123249936851</v>
      </c>
      <c r="AO18" s="264">
        <v>-6.3525544860699839</v>
      </c>
      <c r="AP18" s="264">
        <v>-0.13639954134337814</v>
      </c>
      <c r="AQ18" s="264">
        <v>81.339200000000005</v>
      </c>
      <c r="AR18" s="265">
        <v>1.7314227801981736</v>
      </c>
    </row>
    <row r="19" spans="1:44" s="117" customFormat="1" ht="28.5" x14ac:dyDescent="0.2">
      <c r="A19" s="146" t="s">
        <v>1</v>
      </c>
      <c r="B19" s="420" t="s">
        <v>308</v>
      </c>
      <c r="C19" s="396">
        <v>1.5701158100000001</v>
      </c>
      <c r="D19" s="262">
        <v>1.1117961551926925</v>
      </c>
      <c r="E19" s="262">
        <v>2.9385107799999997</v>
      </c>
      <c r="F19" s="262">
        <v>1.0868517568457925</v>
      </c>
      <c r="G19" s="262">
        <v>2.8115579199999998</v>
      </c>
      <c r="H19" s="262">
        <v>0.78120308473628775</v>
      </c>
      <c r="I19" s="262">
        <v>2.7151830299999999</v>
      </c>
      <c r="J19" s="262">
        <v>0.46809315527158446</v>
      </c>
      <c r="K19" s="262">
        <v>2.3970503299999999</v>
      </c>
      <c r="L19" s="262">
        <v>0.23067337469813609</v>
      </c>
      <c r="M19" s="262">
        <v>2.4208237700000002</v>
      </c>
      <c r="N19" s="262">
        <v>0.20856451739925411</v>
      </c>
      <c r="O19" s="262">
        <v>2.3645703999999999</v>
      </c>
      <c r="P19" s="262">
        <v>0.18299712225490383</v>
      </c>
      <c r="Q19" s="262">
        <v>0.70290605000000006</v>
      </c>
      <c r="R19" s="262">
        <v>4.3652761947048709E-2</v>
      </c>
      <c r="S19" s="262">
        <v>0.20013404999999998</v>
      </c>
      <c r="T19" s="262">
        <v>1.1313561478327386E-2</v>
      </c>
      <c r="U19" s="262">
        <v>1.00388341</v>
      </c>
      <c r="V19" s="262">
        <v>4.7836486212502749E-2</v>
      </c>
      <c r="W19" s="262">
        <v>1.3232848522222225</v>
      </c>
      <c r="X19" s="262">
        <v>5.1992066541845808E-2</v>
      </c>
      <c r="Y19" s="262">
        <v>1.8160775708252952</v>
      </c>
      <c r="Z19" s="262">
        <v>6.1173043807638168E-2</v>
      </c>
      <c r="AA19" s="264">
        <v>2.5442764259221358</v>
      </c>
      <c r="AB19" s="394">
        <v>8.0992393542558355E-2</v>
      </c>
      <c r="AC19" s="264">
        <v>3.3909937389634988</v>
      </c>
      <c r="AD19" s="262">
        <v>0.10414680671448824</v>
      </c>
      <c r="AE19" s="264">
        <v>4.5096309699999999</v>
      </c>
      <c r="AF19" s="264">
        <v>0.12474483444230461</v>
      </c>
      <c r="AG19" s="264">
        <v>5.645885173983741</v>
      </c>
      <c r="AH19" s="264">
        <v>0.15319003070512899</v>
      </c>
      <c r="AI19" s="264">
        <v>8.6662121075458245</v>
      </c>
      <c r="AJ19" s="264">
        <v>0.21774582361476094</v>
      </c>
      <c r="AK19" s="264">
        <v>8.9354956433799124</v>
      </c>
      <c r="AL19" s="264">
        <v>0.22207515287105975</v>
      </c>
      <c r="AM19" s="264">
        <v>15.502768522669999</v>
      </c>
      <c r="AN19" s="264">
        <v>0.35232779213872523</v>
      </c>
      <c r="AO19" s="264">
        <v>15.401338696419998</v>
      </c>
      <c r="AP19" s="264">
        <v>0.33069146260331128</v>
      </c>
      <c r="AQ19" s="264">
        <v>16.828900000000001</v>
      </c>
      <c r="AR19" s="265">
        <v>0.35822753144458075</v>
      </c>
    </row>
    <row r="20" spans="1:44" s="117" customFormat="1" ht="14.25" x14ac:dyDescent="0.2">
      <c r="A20" s="146" t="s">
        <v>455</v>
      </c>
      <c r="B20" s="420" t="s">
        <v>460</v>
      </c>
      <c r="C20" s="396"/>
      <c r="D20" s="397"/>
      <c r="E20" s="262"/>
      <c r="F20" s="262"/>
      <c r="G20" s="262"/>
      <c r="H20" s="262"/>
      <c r="I20" s="262"/>
      <c r="J20" s="262"/>
      <c r="K20" s="262"/>
      <c r="L20" s="262"/>
      <c r="M20" s="262"/>
      <c r="N20" s="262"/>
      <c r="O20" s="262"/>
      <c r="P20" s="262"/>
      <c r="Q20" s="262"/>
      <c r="R20" s="262"/>
      <c r="S20" s="262"/>
      <c r="T20" s="262"/>
      <c r="U20" s="262"/>
      <c r="V20" s="262"/>
      <c r="W20" s="262"/>
      <c r="X20" s="262"/>
      <c r="Y20" s="262"/>
      <c r="Z20" s="262"/>
      <c r="AA20" s="264"/>
      <c r="AB20" s="394"/>
      <c r="AC20" s="264"/>
      <c r="AD20" s="262"/>
      <c r="AE20" s="264"/>
      <c r="AF20" s="264"/>
      <c r="AG20" s="264"/>
      <c r="AH20" s="264"/>
      <c r="AI20" s="264"/>
      <c r="AJ20" s="264"/>
      <c r="AK20" s="264"/>
      <c r="AL20" s="264"/>
      <c r="AM20" s="264"/>
      <c r="AN20" s="264"/>
      <c r="AO20" s="264">
        <v>0</v>
      </c>
      <c r="AP20" s="264">
        <v>0</v>
      </c>
      <c r="AQ20" s="264">
        <v>0</v>
      </c>
      <c r="AR20" s="265">
        <v>0</v>
      </c>
    </row>
    <row r="21" spans="1:44" s="117" customFormat="1" ht="18" customHeight="1" x14ac:dyDescent="0.2">
      <c r="A21" s="146" t="s">
        <v>6</v>
      </c>
      <c r="B21" s="418" t="s">
        <v>408</v>
      </c>
      <c r="C21" s="264">
        <v>-2.8402276422764224E-3</v>
      </c>
      <c r="D21" s="397">
        <v>0</v>
      </c>
      <c r="E21" s="262">
        <v>0</v>
      </c>
      <c r="F21" s="262">
        <v>0</v>
      </c>
      <c r="G21" s="262">
        <v>0</v>
      </c>
      <c r="H21" s="262">
        <v>0</v>
      </c>
      <c r="I21" s="262">
        <v>0</v>
      </c>
      <c r="J21" s="262">
        <v>0</v>
      </c>
      <c r="K21" s="262">
        <v>0</v>
      </c>
      <c r="L21" s="262">
        <v>0</v>
      </c>
      <c r="M21" s="262">
        <v>0</v>
      </c>
      <c r="N21" s="262">
        <v>0</v>
      </c>
      <c r="O21" s="262">
        <v>0</v>
      </c>
      <c r="P21" s="262">
        <v>0</v>
      </c>
      <c r="Q21" s="262">
        <v>0</v>
      </c>
      <c r="R21" s="262">
        <v>0</v>
      </c>
      <c r="S21" s="262">
        <v>0</v>
      </c>
      <c r="T21" s="262">
        <v>0</v>
      </c>
      <c r="U21" s="262">
        <v>0</v>
      </c>
      <c r="V21" s="262">
        <v>0</v>
      </c>
      <c r="W21" s="262">
        <v>0</v>
      </c>
      <c r="X21" s="262">
        <v>0</v>
      </c>
      <c r="Y21" s="262">
        <v>0</v>
      </c>
      <c r="Z21" s="262">
        <v>0</v>
      </c>
      <c r="AA21" s="264">
        <v>0</v>
      </c>
      <c r="AB21" s="394">
        <v>0</v>
      </c>
      <c r="AC21" s="264">
        <v>0</v>
      </c>
      <c r="AD21" s="262">
        <v>0</v>
      </c>
      <c r="AE21" s="264">
        <v>0</v>
      </c>
      <c r="AF21" s="264">
        <v>0</v>
      </c>
      <c r="AG21" s="264">
        <v>-2.8402276422764224E-3</v>
      </c>
      <c r="AH21" s="264">
        <v>-7.7064011456484896E-5</v>
      </c>
      <c r="AI21" s="264">
        <v>0</v>
      </c>
      <c r="AJ21" s="264">
        <v>0</v>
      </c>
      <c r="AK21" s="264">
        <v>0</v>
      </c>
      <c r="AL21" s="264">
        <v>0</v>
      </c>
      <c r="AM21" s="264">
        <v>-0.21071599999999999</v>
      </c>
      <c r="AN21" s="264">
        <v>-4.7888932186363631E-3</v>
      </c>
      <c r="AO21" s="264">
        <v>0</v>
      </c>
      <c r="AP21" s="264">
        <v>0</v>
      </c>
      <c r="AQ21" s="264">
        <v>0</v>
      </c>
      <c r="AR21" s="265">
        <v>0</v>
      </c>
    </row>
    <row r="22" spans="1:44" s="117" customFormat="1" ht="18" customHeight="1" x14ac:dyDescent="0.2">
      <c r="A22" s="146" t="s">
        <v>22</v>
      </c>
      <c r="B22" s="421" t="s">
        <v>309</v>
      </c>
      <c r="C22" s="398">
        <v>0</v>
      </c>
      <c r="D22" s="262">
        <v>0</v>
      </c>
      <c r="E22" s="262">
        <v>0</v>
      </c>
      <c r="F22" s="262">
        <v>0</v>
      </c>
      <c r="G22" s="262">
        <v>0</v>
      </c>
      <c r="H22" s="262">
        <v>0</v>
      </c>
      <c r="I22" s="262">
        <v>0</v>
      </c>
      <c r="J22" s="262">
        <v>0</v>
      </c>
      <c r="K22" s="262">
        <v>0</v>
      </c>
      <c r="L22" s="262">
        <v>0</v>
      </c>
      <c r="M22" s="262">
        <v>0</v>
      </c>
      <c r="N22" s="262">
        <v>0</v>
      </c>
      <c r="O22" s="262">
        <v>0</v>
      </c>
      <c r="P22" s="262">
        <v>0</v>
      </c>
      <c r="Q22" s="262">
        <v>0</v>
      </c>
      <c r="R22" s="262">
        <v>0</v>
      </c>
      <c r="S22" s="262">
        <v>0</v>
      </c>
      <c r="T22" s="262">
        <v>0</v>
      </c>
      <c r="U22" s="262">
        <v>1.7993599999999998E-3</v>
      </c>
      <c r="V22" s="262">
        <v>8.5742088148791048E-5</v>
      </c>
      <c r="W22" s="262">
        <v>0</v>
      </c>
      <c r="X22" s="262">
        <v>0</v>
      </c>
      <c r="Y22" s="262">
        <v>0</v>
      </c>
      <c r="Z22" s="262">
        <v>0</v>
      </c>
      <c r="AA22" s="264">
        <v>1.236934E-2</v>
      </c>
      <c r="AB22" s="394">
        <v>3.9375534943244741E-4</v>
      </c>
      <c r="AC22" s="264">
        <v>7.43174E-3</v>
      </c>
      <c r="AD22" s="262">
        <v>2.282493124180499E-4</v>
      </c>
      <c r="AE22" s="264">
        <v>0.1787985</v>
      </c>
      <c r="AF22" s="264">
        <v>4.9459012121855286E-3</v>
      </c>
      <c r="AG22" s="264">
        <v>0.91683835772357725</v>
      </c>
      <c r="AH22" s="264">
        <v>2.487661223053406E-2</v>
      </c>
      <c r="AI22" s="264">
        <v>4.3814790127992742</v>
      </c>
      <c r="AJ22" s="264">
        <v>0.11008832283969376</v>
      </c>
      <c r="AK22" s="264">
        <v>3.5111298539070352</v>
      </c>
      <c r="AL22" s="264">
        <v>8.7262613085624705E-2</v>
      </c>
      <c r="AM22" s="264">
        <v>3.2299700000000002</v>
      </c>
      <c r="AN22" s="264">
        <v>7.3406772287813421E-2</v>
      </c>
      <c r="AO22" s="264">
        <v>0</v>
      </c>
      <c r="AP22" s="264">
        <v>0</v>
      </c>
      <c r="AQ22" s="264">
        <v>0</v>
      </c>
      <c r="AR22" s="265">
        <v>0</v>
      </c>
    </row>
    <row r="23" spans="1:44" s="117" customFormat="1" ht="18" customHeight="1" x14ac:dyDescent="0.2">
      <c r="A23" s="146" t="s">
        <v>456</v>
      </c>
      <c r="B23" s="421" t="s">
        <v>457</v>
      </c>
      <c r="C23" s="398"/>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4"/>
      <c r="AB23" s="394"/>
      <c r="AC23" s="264"/>
      <c r="AD23" s="262"/>
      <c r="AE23" s="264"/>
      <c r="AF23" s="264"/>
      <c r="AG23" s="264"/>
      <c r="AH23" s="264"/>
      <c r="AI23" s="264"/>
      <c r="AJ23" s="264"/>
      <c r="AK23" s="264"/>
      <c r="AL23" s="264"/>
      <c r="AM23" s="264"/>
      <c r="AN23" s="264"/>
      <c r="AO23" s="264">
        <v>7.7911300000000003E-3</v>
      </c>
      <c r="AP23" s="264">
        <v>1.672880666945808E-4</v>
      </c>
      <c r="AQ23" s="264">
        <v>0</v>
      </c>
      <c r="AR23" s="265">
        <v>0</v>
      </c>
    </row>
    <row r="24" spans="1:44" s="117" customFormat="1" ht="28.5" x14ac:dyDescent="0.2">
      <c r="A24" s="146" t="s">
        <v>3</v>
      </c>
      <c r="B24" s="418" t="s">
        <v>424</v>
      </c>
      <c r="C24" s="397">
        <v>7.3159440000000006E-2</v>
      </c>
      <c r="D24" s="262">
        <v>5.1804066674578909E-2</v>
      </c>
      <c r="E24" s="262">
        <v>0.14625579999999999</v>
      </c>
      <c r="F24" s="262">
        <v>5.409487494848899E-2</v>
      </c>
      <c r="G24" s="262">
        <v>0.49012238000000002</v>
      </c>
      <c r="H24" s="262">
        <v>0.13618254578027367</v>
      </c>
      <c r="I24" s="262">
        <v>1.4133774699999999</v>
      </c>
      <c r="J24" s="262">
        <v>0.24366398589419189</v>
      </c>
      <c r="K24" s="262">
        <v>3.8557495099999999</v>
      </c>
      <c r="L24" s="262">
        <v>0.37104717424201294</v>
      </c>
      <c r="M24" s="262">
        <v>7.0005352199999997</v>
      </c>
      <c r="N24" s="262">
        <v>0.60312661656316302</v>
      </c>
      <c r="O24" s="262">
        <v>11.325467160000001</v>
      </c>
      <c r="P24" s="262">
        <v>0.87649236346374759</v>
      </c>
      <c r="Q24" s="262">
        <v>8.7246225600000002</v>
      </c>
      <c r="R24" s="262">
        <v>0.54182756243103991</v>
      </c>
      <c r="S24" s="262">
        <v>11.795686509999999</v>
      </c>
      <c r="T24" s="262">
        <v>0.66680919368774083</v>
      </c>
      <c r="U24" s="262">
        <v>15.848663550000001</v>
      </c>
      <c r="V24" s="262">
        <v>0.75521157919739901</v>
      </c>
      <c r="W24" s="262">
        <v>29.444918149600198</v>
      </c>
      <c r="X24" s="262">
        <v>1.156895388912174</v>
      </c>
      <c r="Y24" s="262">
        <v>51.309149631145857</v>
      </c>
      <c r="Z24" s="262">
        <v>1.7283055022216838</v>
      </c>
      <c r="AA24" s="264">
        <v>58.114887185670007</v>
      </c>
      <c r="AB24" s="394">
        <v>1.8499813014292397</v>
      </c>
      <c r="AC24" s="264">
        <v>67.167200059999999</v>
      </c>
      <c r="AD24" s="262">
        <v>2.0628906865337862</v>
      </c>
      <c r="AE24" s="264">
        <v>94.330280920000007</v>
      </c>
      <c r="AF24" s="264">
        <v>2.6093521519924914</v>
      </c>
      <c r="AG24" s="264">
        <v>81.755028019270483</v>
      </c>
      <c r="AH24" s="264">
        <v>2.2182624808385438</v>
      </c>
      <c r="AI24" s="264">
        <v>66.786984369517967</v>
      </c>
      <c r="AJ24" s="264">
        <v>1.6780788120365029</v>
      </c>
      <c r="AK24" s="264">
        <v>65.190529933189438</v>
      </c>
      <c r="AL24" s="264">
        <v>1.6201895763201719</v>
      </c>
      <c r="AM24" s="264">
        <v>60.945087489270001</v>
      </c>
      <c r="AN24" s="264">
        <v>1.3850847405349613</v>
      </c>
      <c r="AO24" s="264">
        <v>30.576824792619998</v>
      </c>
      <c r="AP24" s="264">
        <v>0.65653350736238847</v>
      </c>
      <c r="AQ24" s="264">
        <v>64.760099999999994</v>
      </c>
      <c r="AR24" s="265">
        <v>1.3785126038602755</v>
      </c>
    </row>
    <row r="25" spans="1:44" s="117" customFormat="1" ht="18" customHeight="1" x14ac:dyDescent="0.2">
      <c r="A25" s="147">
        <v>100</v>
      </c>
      <c r="B25" s="418" t="s">
        <v>311</v>
      </c>
      <c r="C25" s="397">
        <v>2.5843561899999998</v>
      </c>
      <c r="D25" s="262">
        <v>1.8299779273545658</v>
      </c>
      <c r="E25" s="262">
        <v>3.3509831700000001</v>
      </c>
      <c r="F25" s="262">
        <v>1.2394107825853147</v>
      </c>
      <c r="G25" s="262">
        <v>2.9041459199999999</v>
      </c>
      <c r="H25" s="262">
        <v>0.80692904638020191</v>
      </c>
      <c r="I25" s="262">
        <v>3.54966618</v>
      </c>
      <c r="J25" s="262">
        <v>0.61195669831401089</v>
      </c>
      <c r="K25" s="262">
        <v>6.5706814500000004</v>
      </c>
      <c r="L25" s="262">
        <v>0.63231098870499824</v>
      </c>
      <c r="M25" s="262">
        <v>11.682775490000001</v>
      </c>
      <c r="N25" s="262">
        <v>1.0065220203764291</v>
      </c>
      <c r="O25" s="262">
        <v>23.28347406</v>
      </c>
      <c r="P25" s="262">
        <v>1.8019377850102085</v>
      </c>
      <c r="Q25" s="262">
        <v>24.328308530000001</v>
      </c>
      <c r="R25" s="262">
        <v>1.5108674350355136</v>
      </c>
      <c r="S25" s="262">
        <v>27.36170808</v>
      </c>
      <c r="T25" s="262">
        <v>1.5467551199564851</v>
      </c>
      <c r="U25" s="262">
        <v>42.792300109999999</v>
      </c>
      <c r="V25" s="262">
        <v>2.0391145563540038</v>
      </c>
      <c r="W25" s="262">
        <v>62.493557269753161</v>
      </c>
      <c r="X25" s="262">
        <v>2.4553815322145147</v>
      </c>
      <c r="Y25" s="262">
        <v>86.501018823611076</v>
      </c>
      <c r="Z25" s="262">
        <v>2.9137139838676713</v>
      </c>
      <c r="AA25" s="264">
        <v>92.285496692454331</v>
      </c>
      <c r="AB25" s="394">
        <v>2.9377402511115647</v>
      </c>
      <c r="AC25" s="264">
        <v>117.32244486661037</v>
      </c>
      <c r="AD25" s="262">
        <v>3.6032971244968723</v>
      </c>
      <c r="AE25" s="264">
        <v>120.28742663</v>
      </c>
      <c r="AF25" s="264">
        <v>3.3273753928584124</v>
      </c>
      <c r="AG25" s="264">
        <v>142.7934131606344</v>
      </c>
      <c r="AH25" s="264">
        <v>3.8744194528372016</v>
      </c>
      <c r="AI25" s="264">
        <v>138.89430989774033</v>
      </c>
      <c r="AJ25" s="264">
        <v>3.4898356431587478</v>
      </c>
      <c r="AK25" s="264">
        <v>116.60852229228297</v>
      </c>
      <c r="AL25" s="264">
        <v>2.8980883039557761</v>
      </c>
      <c r="AM25" s="264">
        <v>130.25785030679</v>
      </c>
      <c r="AN25" s="264">
        <v>2.9603396799879325</v>
      </c>
      <c r="AO25" s="264">
        <v>101.16935388762001</v>
      </c>
      <c r="AP25" s="264">
        <v>2.1722684155699907</v>
      </c>
      <c r="AQ25" s="264">
        <v>150.42599999999999</v>
      </c>
      <c r="AR25" s="265">
        <v>3.2020354654839296</v>
      </c>
    </row>
    <row r="26" spans="1:44" s="117" customFormat="1" ht="18" customHeight="1" x14ac:dyDescent="0.2">
      <c r="A26" s="147">
        <v>112</v>
      </c>
      <c r="B26" s="422" t="s">
        <v>312</v>
      </c>
      <c r="C26" s="399">
        <v>0</v>
      </c>
      <c r="D26" s="262">
        <v>0</v>
      </c>
      <c r="E26" s="266">
        <v>0</v>
      </c>
      <c r="F26" s="262">
        <v>0</v>
      </c>
      <c r="G26" s="266">
        <v>0</v>
      </c>
      <c r="H26" s="262">
        <v>0</v>
      </c>
      <c r="I26" s="266">
        <v>0</v>
      </c>
      <c r="J26" s="262">
        <v>0</v>
      </c>
      <c r="K26" s="266">
        <v>0</v>
      </c>
      <c r="L26" s="262">
        <v>0</v>
      </c>
      <c r="M26" s="266">
        <v>0</v>
      </c>
      <c r="N26" s="262">
        <v>0</v>
      </c>
      <c r="O26" s="266">
        <v>0</v>
      </c>
      <c r="P26" s="262">
        <v>0</v>
      </c>
      <c r="Q26" s="262">
        <v>7.5805299999999994E-3</v>
      </c>
      <c r="R26" s="262">
        <v>4.7077567695207788E-4</v>
      </c>
      <c r="S26" s="262">
        <v>9.9337800000000014E-3</v>
      </c>
      <c r="T26" s="262">
        <v>5.6155577095541229E-4</v>
      </c>
      <c r="U26" s="262">
        <v>0</v>
      </c>
      <c r="V26" s="262">
        <v>0</v>
      </c>
      <c r="W26" s="262">
        <v>0</v>
      </c>
      <c r="X26" s="262">
        <v>0</v>
      </c>
      <c r="Y26" s="262">
        <v>0</v>
      </c>
      <c r="Z26" s="262">
        <v>0</v>
      </c>
      <c r="AA26" s="262">
        <v>0</v>
      </c>
      <c r="AB26" s="394">
        <v>0</v>
      </c>
      <c r="AC26" s="264">
        <v>0</v>
      </c>
      <c r="AD26" s="262">
        <v>0</v>
      </c>
      <c r="AE26" s="264">
        <v>0</v>
      </c>
      <c r="AF26" s="264">
        <v>0</v>
      </c>
      <c r="AG26" s="264">
        <v>0</v>
      </c>
      <c r="AH26" s="264">
        <v>0</v>
      </c>
      <c r="AI26" s="264">
        <v>6.16018520174342E-3</v>
      </c>
      <c r="AJ26" s="264">
        <v>1.5477980272432312E-4</v>
      </c>
      <c r="AK26" s="264">
        <v>2.6193287726043973E-3</v>
      </c>
      <c r="AL26" s="264">
        <v>6.5098553097795407E-5</v>
      </c>
      <c r="AM26" s="264">
        <v>1.06894E-3</v>
      </c>
      <c r="AN26" s="264">
        <v>2.4293549218517595E-5</v>
      </c>
      <c r="AO26" s="264">
        <v>-1.187709E-2</v>
      </c>
      <c r="AP26" s="264">
        <v>-2.5502018629615196E-4</v>
      </c>
      <c r="AQ26" s="264">
        <v>-1.4635E-2</v>
      </c>
      <c r="AR26" s="265">
        <v>-3.1152718969697604E-4</v>
      </c>
    </row>
    <row r="27" spans="1:44" s="117" customFormat="1" ht="18" customHeight="1" x14ac:dyDescent="0.2">
      <c r="A27" s="147">
        <v>124</v>
      </c>
      <c r="B27" s="418" t="s">
        <v>425</v>
      </c>
      <c r="C27" s="397">
        <v>1.3105809999999999E-2</v>
      </c>
      <c r="D27" s="262">
        <v>9.280200273052432E-3</v>
      </c>
      <c r="E27" s="262">
        <v>9.8657599999999995E-3</v>
      </c>
      <c r="F27" s="262">
        <v>3.6489975335802392E-3</v>
      </c>
      <c r="G27" s="262">
        <v>4.9645410000000001E-2</v>
      </c>
      <c r="H27" s="262">
        <v>1.3794184056858323E-2</v>
      </c>
      <c r="I27" s="262">
        <v>0.28097973999999998</v>
      </c>
      <c r="J27" s="262">
        <v>4.8440451936674567E-2</v>
      </c>
      <c r="K27" s="262">
        <v>7.9059399999999988E-2</v>
      </c>
      <c r="L27" s="262">
        <v>7.6080582753595407E-3</v>
      </c>
      <c r="M27" s="262">
        <v>9.5042350000000012E-2</v>
      </c>
      <c r="N27" s="262">
        <v>8.18831263386058E-3</v>
      </c>
      <c r="O27" s="262">
        <v>0.28396284000000005</v>
      </c>
      <c r="P27" s="262">
        <v>2.1976246741196505E-2</v>
      </c>
      <c r="Q27" s="262">
        <v>0.41183396999999999</v>
      </c>
      <c r="R27" s="262">
        <v>2.5576234909513152E-2</v>
      </c>
      <c r="S27" s="262">
        <v>0.47281252000000001</v>
      </c>
      <c r="T27" s="262">
        <v>2.6728053086133505E-2</v>
      </c>
      <c r="U27" s="262">
        <v>1.06373045</v>
      </c>
      <c r="V27" s="262">
        <v>5.0688283617760302E-2</v>
      </c>
      <c r="W27" s="262">
        <v>2.3276971908908095</v>
      </c>
      <c r="X27" s="262">
        <v>9.1455582699996818E-2</v>
      </c>
      <c r="Y27" s="262">
        <v>3.155924387730169</v>
      </c>
      <c r="Z27" s="262">
        <v>0.10630465566318213</v>
      </c>
      <c r="AA27" s="264">
        <v>2.8468313099999998</v>
      </c>
      <c r="AB27" s="394">
        <v>9.0623675737289286E-2</v>
      </c>
      <c r="AC27" s="264">
        <v>4.1348471900000003</v>
      </c>
      <c r="AD27" s="262">
        <v>0.12699260577888971</v>
      </c>
      <c r="AE27" s="264">
        <v>3.8786742700000003</v>
      </c>
      <c r="AF27" s="264">
        <v>0.10729139099973334</v>
      </c>
      <c r="AG27" s="264">
        <v>6.665040191056911</v>
      </c>
      <c r="AH27" s="264">
        <v>0.18084280499075331</v>
      </c>
      <c r="AI27" s="264">
        <v>3.7689622510925149</v>
      </c>
      <c r="AJ27" s="264">
        <v>9.469832717601108E-2</v>
      </c>
      <c r="AK27" s="264">
        <v>4.2329157478703809</v>
      </c>
      <c r="AL27" s="264">
        <v>0.1052012612747534</v>
      </c>
      <c r="AM27" s="264">
        <v>6.2801984095599996</v>
      </c>
      <c r="AN27" s="264">
        <v>0.14272859951419331</v>
      </c>
      <c r="AO27" s="264">
        <v>3.9412976471599999</v>
      </c>
      <c r="AP27" s="264">
        <v>8.4625986687591706E-2</v>
      </c>
      <c r="AQ27" s="264">
        <v>5.1317399999999997</v>
      </c>
      <c r="AR27" s="265">
        <v>0.10923652480051653</v>
      </c>
    </row>
    <row r="28" spans="1:44" s="117" customFormat="1" ht="18" customHeight="1" x14ac:dyDescent="0.2">
      <c r="A28" s="147">
        <v>136</v>
      </c>
      <c r="B28" s="418" t="s">
        <v>314</v>
      </c>
      <c r="C28" s="397">
        <v>7.0875479999999991E-2</v>
      </c>
      <c r="D28" s="262">
        <v>5.0186798744123566E-2</v>
      </c>
      <c r="E28" s="262">
        <v>6.2820500000000001E-2</v>
      </c>
      <c r="F28" s="262">
        <v>2.3235092842140637E-2</v>
      </c>
      <c r="G28" s="262">
        <v>9.6316149999999989E-2</v>
      </c>
      <c r="H28" s="262">
        <v>2.6761843657811965E-2</v>
      </c>
      <c r="I28" s="262">
        <v>0</v>
      </c>
      <c r="J28" s="262">
        <v>0</v>
      </c>
      <c r="K28" s="262">
        <v>0</v>
      </c>
      <c r="L28" s="262">
        <v>0</v>
      </c>
      <c r="M28" s="262">
        <v>0</v>
      </c>
      <c r="N28" s="262">
        <v>0</v>
      </c>
      <c r="O28" s="262">
        <v>0</v>
      </c>
      <c r="P28" s="262">
        <v>0</v>
      </c>
      <c r="Q28" s="262">
        <v>0</v>
      </c>
      <c r="R28" s="262">
        <v>0</v>
      </c>
      <c r="S28" s="262">
        <v>0</v>
      </c>
      <c r="T28" s="262">
        <v>0</v>
      </c>
      <c r="U28" s="262">
        <v>0</v>
      </c>
      <c r="V28" s="262">
        <v>0</v>
      </c>
      <c r="W28" s="262">
        <v>0</v>
      </c>
      <c r="X28" s="262">
        <v>0</v>
      </c>
      <c r="Y28" s="262">
        <v>-1</v>
      </c>
      <c r="Z28" s="262">
        <v>-3.368415798441847E-2</v>
      </c>
      <c r="AA28" s="264">
        <v>-0.99859379999999986</v>
      </c>
      <c r="AB28" s="394">
        <v>-3.1788409944271512E-2</v>
      </c>
      <c r="AC28" s="264">
        <v>-1.3051888</v>
      </c>
      <c r="AD28" s="262">
        <v>-4.0085961857618764E-2</v>
      </c>
      <c r="AE28" s="264">
        <v>-2.9875751899999998</v>
      </c>
      <c r="AF28" s="264">
        <v>-8.2641922352348657E-2</v>
      </c>
      <c r="AG28" s="264">
        <v>-3.1273308321951214</v>
      </c>
      <c r="AH28" s="264">
        <v>-8.485399391695933E-2</v>
      </c>
      <c r="AI28" s="264">
        <v>-3.1355792140162211</v>
      </c>
      <c r="AJ28" s="264">
        <v>-7.8784048900764417E-2</v>
      </c>
      <c r="AK28" s="264">
        <v>-3.08938938454635</v>
      </c>
      <c r="AL28" s="264">
        <v>-7.6781036803443253E-2</v>
      </c>
      <c r="AM28" s="264">
        <v>0</v>
      </c>
      <c r="AN28" s="264">
        <v>0</v>
      </c>
      <c r="AO28" s="264">
        <v>1.593</v>
      </c>
      <c r="AP28" s="264">
        <v>3.4204266934894832E-2</v>
      </c>
      <c r="AQ28" s="264">
        <v>3.9843000000000002</v>
      </c>
      <c r="AR28" s="265">
        <v>8.4811601087096788E-2</v>
      </c>
    </row>
    <row r="29" spans="1:44" s="117" customFormat="1" ht="28.5" x14ac:dyDescent="0.2">
      <c r="A29" s="147">
        <v>140</v>
      </c>
      <c r="B29" s="418" t="s">
        <v>426</v>
      </c>
      <c r="C29" s="397">
        <v>0</v>
      </c>
      <c r="D29" s="262">
        <v>0</v>
      </c>
      <c r="E29" s="262">
        <v>0</v>
      </c>
      <c r="F29" s="262">
        <v>0</v>
      </c>
      <c r="G29" s="262">
        <v>0</v>
      </c>
      <c r="H29" s="262">
        <v>0</v>
      </c>
      <c r="I29" s="262">
        <v>0</v>
      </c>
      <c r="J29" s="262">
        <v>0</v>
      </c>
      <c r="K29" s="262">
        <v>0</v>
      </c>
      <c r="L29" s="262">
        <v>0</v>
      </c>
      <c r="M29" s="262">
        <v>0</v>
      </c>
      <c r="N29" s="262">
        <v>0</v>
      </c>
      <c r="O29" s="262">
        <v>0</v>
      </c>
      <c r="P29" s="262">
        <v>0</v>
      </c>
      <c r="Q29" s="262">
        <v>0</v>
      </c>
      <c r="R29" s="262">
        <v>0</v>
      </c>
      <c r="S29" s="262">
        <v>0</v>
      </c>
      <c r="T29" s="262">
        <v>0</v>
      </c>
      <c r="U29" s="262">
        <v>0</v>
      </c>
      <c r="V29" s="262">
        <v>0</v>
      </c>
      <c r="W29" s="262">
        <v>1.501868E-2</v>
      </c>
      <c r="X29" s="262">
        <v>5.900862604294048E-4</v>
      </c>
      <c r="Y29" s="262">
        <v>0</v>
      </c>
      <c r="Z29" s="262">
        <v>0</v>
      </c>
      <c r="AA29" s="262">
        <v>0</v>
      </c>
      <c r="AB29" s="394">
        <v>0</v>
      </c>
      <c r="AC29" s="264">
        <v>0</v>
      </c>
      <c r="AD29" s="262">
        <v>0</v>
      </c>
      <c r="AE29" s="264">
        <v>0</v>
      </c>
      <c r="AF29" s="395">
        <v>0</v>
      </c>
      <c r="AG29" s="264">
        <v>0</v>
      </c>
      <c r="AH29" s="264">
        <v>0</v>
      </c>
      <c r="AI29" s="264">
        <v>0</v>
      </c>
      <c r="AJ29" s="264">
        <v>0</v>
      </c>
      <c r="AK29" s="264">
        <v>0</v>
      </c>
      <c r="AL29" s="264">
        <v>0</v>
      </c>
      <c r="AM29" s="264">
        <v>0</v>
      </c>
      <c r="AN29" s="264">
        <v>0</v>
      </c>
      <c r="AO29" s="264">
        <v>0</v>
      </c>
      <c r="AP29" s="264">
        <v>0</v>
      </c>
      <c r="AQ29" s="264">
        <v>0</v>
      </c>
      <c r="AR29" s="265">
        <v>0</v>
      </c>
    </row>
    <row r="30" spans="1:44" s="117" customFormat="1" ht="18" customHeight="1" x14ac:dyDescent="0.2">
      <c r="A30" s="147">
        <v>144</v>
      </c>
      <c r="B30" s="418" t="s">
        <v>409</v>
      </c>
      <c r="C30" s="397">
        <v>0</v>
      </c>
      <c r="D30" s="262">
        <v>0</v>
      </c>
      <c r="E30" s="262">
        <v>0</v>
      </c>
      <c r="F30" s="262">
        <v>0</v>
      </c>
      <c r="G30" s="262">
        <v>0</v>
      </c>
      <c r="H30" s="262">
        <v>0</v>
      </c>
      <c r="I30" s="262">
        <v>0</v>
      </c>
      <c r="J30" s="262">
        <v>0</v>
      </c>
      <c r="K30" s="262">
        <v>0</v>
      </c>
      <c r="L30" s="262">
        <v>0</v>
      </c>
      <c r="M30" s="262">
        <v>0</v>
      </c>
      <c r="N30" s="262">
        <v>0</v>
      </c>
      <c r="O30" s="262">
        <v>0</v>
      </c>
      <c r="P30" s="262">
        <v>0</v>
      </c>
      <c r="Q30" s="262">
        <v>0</v>
      </c>
      <c r="R30" s="262">
        <v>0</v>
      </c>
      <c r="S30" s="262">
        <v>0</v>
      </c>
      <c r="T30" s="262">
        <v>0</v>
      </c>
      <c r="U30" s="262">
        <v>0</v>
      </c>
      <c r="V30" s="262">
        <v>0</v>
      </c>
      <c r="W30" s="262">
        <v>5.2638836349999996E-2</v>
      </c>
      <c r="X30" s="262">
        <v>2.0681880228573296E-3</v>
      </c>
      <c r="Y30" s="262">
        <v>0</v>
      </c>
      <c r="Z30" s="262">
        <v>0</v>
      </c>
      <c r="AA30" s="262">
        <v>0</v>
      </c>
      <c r="AB30" s="394">
        <v>0</v>
      </c>
      <c r="AC30" s="264">
        <v>0</v>
      </c>
      <c r="AD30" s="262">
        <v>0</v>
      </c>
      <c r="AE30" s="264">
        <v>0</v>
      </c>
      <c r="AF30" s="395">
        <v>0</v>
      </c>
      <c r="AG30" s="264">
        <v>0</v>
      </c>
      <c r="AH30" s="264">
        <v>0</v>
      </c>
      <c r="AI30" s="264">
        <v>0</v>
      </c>
      <c r="AJ30" s="264">
        <v>0</v>
      </c>
      <c r="AK30" s="264">
        <v>0</v>
      </c>
      <c r="AL30" s="264">
        <v>0</v>
      </c>
      <c r="AM30" s="264">
        <v>-1.27E-4</v>
      </c>
      <c r="AN30" s="264">
        <v>-2.8862992784924645E-6</v>
      </c>
      <c r="AO30" s="264">
        <v>-1.27E-4</v>
      </c>
      <c r="AP30" s="264">
        <v>-2.7268938485446602E-6</v>
      </c>
      <c r="AQ30" s="264">
        <v>0</v>
      </c>
      <c r="AR30" s="265">
        <v>0</v>
      </c>
    </row>
    <row r="31" spans="1:44" s="117" customFormat="1" ht="18" customHeight="1" x14ac:dyDescent="0.2">
      <c r="A31" s="147">
        <v>152</v>
      </c>
      <c r="B31" s="418" t="s">
        <v>315</v>
      </c>
      <c r="C31" s="397">
        <v>0</v>
      </c>
      <c r="D31" s="262">
        <v>0</v>
      </c>
      <c r="E31" s="262">
        <v>0</v>
      </c>
      <c r="F31" s="262">
        <v>0</v>
      </c>
      <c r="G31" s="262">
        <v>0</v>
      </c>
      <c r="H31" s="262">
        <v>0</v>
      </c>
      <c r="I31" s="262">
        <v>0</v>
      </c>
      <c r="J31" s="262">
        <v>0</v>
      </c>
      <c r="K31" s="262">
        <v>0</v>
      </c>
      <c r="L31" s="262">
        <v>0</v>
      </c>
      <c r="M31" s="262">
        <v>0</v>
      </c>
      <c r="N31" s="262">
        <v>0</v>
      </c>
      <c r="O31" s="262">
        <v>0</v>
      </c>
      <c r="P31" s="262">
        <v>0</v>
      </c>
      <c r="Q31" s="262">
        <v>0</v>
      </c>
      <c r="R31" s="262">
        <v>0</v>
      </c>
      <c r="S31" s="262">
        <v>0</v>
      </c>
      <c r="T31" s="262">
        <v>0</v>
      </c>
      <c r="U31" s="262">
        <v>0</v>
      </c>
      <c r="V31" s="262">
        <v>0</v>
      </c>
      <c r="W31" s="262">
        <v>0</v>
      </c>
      <c r="X31" s="262">
        <v>0</v>
      </c>
      <c r="Y31" s="262">
        <v>0</v>
      </c>
      <c r="Z31" s="262">
        <v>0</v>
      </c>
      <c r="AA31" s="262">
        <v>0</v>
      </c>
      <c r="AB31" s="394">
        <v>0</v>
      </c>
      <c r="AC31" s="264">
        <v>0</v>
      </c>
      <c r="AD31" s="262">
        <v>0</v>
      </c>
      <c r="AE31" s="264">
        <v>0</v>
      </c>
      <c r="AF31" s="395">
        <v>0</v>
      </c>
      <c r="AG31" s="264">
        <v>0</v>
      </c>
      <c r="AH31" s="264">
        <v>0</v>
      </c>
      <c r="AI31" s="264">
        <v>6.4019732959635062E-2</v>
      </c>
      <c r="AJ31" s="264">
        <v>1.6085493071136539E-3</v>
      </c>
      <c r="AK31" s="264">
        <v>5.502828497724515E-2</v>
      </c>
      <c r="AL31" s="264">
        <v>1.3676258471020306E-3</v>
      </c>
      <c r="AM31" s="264">
        <v>5.4689500000000002E-2</v>
      </c>
      <c r="AN31" s="264">
        <v>1.2429154676465641E-3</v>
      </c>
      <c r="AO31" s="264">
        <v>3.1765300000000003E-2</v>
      </c>
      <c r="AP31" s="264">
        <v>6.8205197769429697E-4</v>
      </c>
      <c r="AQ31" s="264">
        <v>0</v>
      </c>
      <c r="AR31" s="265">
        <v>0</v>
      </c>
    </row>
    <row r="32" spans="1:44" s="117" customFormat="1" ht="18" customHeight="1" x14ac:dyDescent="0.2">
      <c r="A32" s="147">
        <v>156</v>
      </c>
      <c r="B32" s="418" t="s">
        <v>316</v>
      </c>
      <c r="C32" s="397">
        <v>5.5735200000000002E-3</v>
      </c>
      <c r="D32" s="262">
        <v>3.9465993956774277E-3</v>
      </c>
      <c r="E32" s="262">
        <v>1.240055E-2</v>
      </c>
      <c r="F32" s="262">
        <v>4.5865271773323536E-3</v>
      </c>
      <c r="G32" s="262">
        <v>2.4507950000000001E-2</v>
      </c>
      <c r="H32" s="262">
        <v>6.8096360399940489E-3</v>
      </c>
      <c r="I32" s="262">
        <v>4.318251E-2</v>
      </c>
      <c r="J32" s="262">
        <v>7.4445947603196195E-3</v>
      </c>
      <c r="K32" s="262">
        <v>4.474595E-2</v>
      </c>
      <c r="L32" s="262">
        <v>4.3060002376229057E-3</v>
      </c>
      <c r="M32" s="262">
        <v>6.4080059999999994E-2</v>
      </c>
      <c r="N32" s="262">
        <v>5.5207764210012042E-3</v>
      </c>
      <c r="O32" s="262">
        <v>0.22185431999999999</v>
      </c>
      <c r="P32" s="262">
        <v>1.7169589080459839E-2</v>
      </c>
      <c r="Q32" s="262">
        <v>0.93342206999999999</v>
      </c>
      <c r="R32" s="262">
        <v>5.7968559835032622E-2</v>
      </c>
      <c r="S32" s="262">
        <v>1.0830340000000001</v>
      </c>
      <c r="T32" s="262">
        <v>6.1223823442931494E-2</v>
      </c>
      <c r="U32" s="262">
        <v>1.4130741899999999</v>
      </c>
      <c r="V32" s="262">
        <v>6.7335014538370042E-2</v>
      </c>
      <c r="W32" s="262">
        <v>1.5146195796570376</v>
      </c>
      <c r="X32" s="262">
        <v>5.9509637580198678E-2</v>
      </c>
      <c r="Y32" s="262">
        <v>1.2995209991973431</v>
      </c>
      <c r="Z32" s="262">
        <v>4.3773270641032654E-2</v>
      </c>
      <c r="AA32" s="264">
        <v>0.94824947999999998</v>
      </c>
      <c r="AB32" s="394">
        <v>3.018579045822465E-2</v>
      </c>
      <c r="AC32" s="264">
        <v>1.0054517700000001</v>
      </c>
      <c r="AD32" s="262">
        <v>3.088020775377116E-2</v>
      </c>
      <c r="AE32" s="264">
        <v>1.3105952199999999</v>
      </c>
      <c r="AF32" s="264">
        <v>3.6253517156366294E-2</v>
      </c>
      <c r="AG32" s="264">
        <v>1.3481692304517072</v>
      </c>
      <c r="AH32" s="264">
        <v>3.6579930240218154E-2</v>
      </c>
      <c r="AI32" s="264">
        <v>1.0322537159838925</v>
      </c>
      <c r="AJ32" s="264">
        <v>2.593623751380374E-2</v>
      </c>
      <c r="AK32" s="264">
        <v>-3.1384865016086159</v>
      </c>
      <c r="AL32" s="264">
        <v>-7.8001254484955859E-2</v>
      </c>
      <c r="AM32" s="264">
        <v>10.219436989109999</v>
      </c>
      <c r="AN32" s="264">
        <v>0.23225475282100308</v>
      </c>
      <c r="AO32" s="264">
        <v>36.050818018809998</v>
      </c>
      <c r="AP32" s="264">
        <v>0.77406892827162199</v>
      </c>
      <c r="AQ32" s="264">
        <v>110.08</v>
      </c>
      <c r="AR32" s="265">
        <v>2.3432123704710022</v>
      </c>
    </row>
    <row r="33" spans="1:44" s="117" customFormat="1" ht="18" customHeight="1" x14ac:dyDescent="0.2">
      <c r="A33" s="147">
        <v>158</v>
      </c>
      <c r="B33" s="418" t="s">
        <v>427</v>
      </c>
      <c r="C33" s="399">
        <v>0</v>
      </c>
      <c r="D33" s="262">
        <v>0</v>
      </c>
      <c r="E33" s="266">
        <v>0</v>
      </c>
      <c r="F33" s="262">
        <v>0</v>
      </c>
      <c r="G33" s="266">
        <v>0</v>
      </c>
      <c r="H33" s="262">
        <v>0</v>
      </c>
      <c r="I33" s="262">
        <v>2.7690472900000001</v>
      </c>
      <c r="J33" s="262">
        <v>0.47737926642548673</v>
      </c>
      <c r="K33" s="262">
        <v>4.2131538399999995</v>
      </c>
      <c r="L33" s="262">
        <v>0.40544097144393743</v>
      </c>
      <c r="M33" s="262">
        <v>3.48168203</v>
      </c>
      <c r="N33" s="262">
        <v>0.29996207957120535</v>
      </c>
      <c r="O33" s="262">
        <v>3.2769880899999997</v>
      </c>
      <c r="P33" s="262">
        <v>0.2536102922262724</v>
      </c>
      <c r="Q33" s="262">
        <v>2.5473936400000001</v>
      </c>
      <c r="R33" s="262">
        <v>0.15820146682810013</v>
      </c>
      <c r="S33" s="262">
        <v>0.76864278000000008</v>
      </c>
      <c r="T33" s="262">
        <v>4.3451313489146264E-2</v>
      </c>
      <c r="U33" s="262">
        <v>2.16185458</v>
      </c>
      <c r="V33" s="262">
        <v>0.10301547548196451</v>
      </c>
      <c r="W33" s="262">
        <v>1.5672243921880291</v>
      </c>
      <c r="X33" s="262">
        <v>6.1576488801944038E-2</v>
      </c>
      <c r="Y33" s="262">
        <v>0.76570899999999997</v>
      </c>
      <c r="Z33" s="262">
        <v>2.5792262926091079E-2</v>
      </c>
      <c r="AA33" s="264">
        <v>0.76870182999999992</v>
      </c>
      <c r="AB33" s="394">
        <v>2.4470218918795323E-2</v>
      </c>
      <c r="AC33" s="264">
        <v>0</v>
      </c>
      <c r="AD33" s="262">
        <v>0</v>
      </c>
      <c r="AE33" s="264">
        <v>0</v>
      </c>
      <c r="AF33" s="264">
        <v>0</v>
      </c>
      <c r="AG33" s="264">
        <v>0</v>
      </c>
      <c r="AH33" s="264">
        <v>0</v>
      </c>
      <c r="AI33" s="264">
        <v>0</v>
      </c>
      <c r="AJ33" s="264">
        <v>0</v>
      </c>
      <c r="AK33" s="264">
        <v>0</v>
      </c>
      <c r="AL33" s="264">
        <v>0</v>
      </c>
      <c r="AM33" s="264">
        <v>-1.03684202E-3</v>
      </c>
      <c r="AN33" s="264">
        <v>-2.3564065938871412E-5</v>
      </c>
      <c r="AO33" s="264">
        <v>-1.1402246700000002E-3</v>
      </c>
      <c r="AP33" s="264">
        <v>-2.4482453847101306E-5</v>
      </c>
      <c r="AQ33" s="264">
        <v>-9.6599999999999995E-4</v>
      </c>
      <c r="AR33" s="265">
        <v>-2.0562710300463189E-5</v>
      </c>
    </row>
    <row r="34" spans="1:44" s="117" customFormat="1" ht="18" customHeight="1" x14ac:dyDescent="0.2">
      <c r="A34" s="147">
        <v>184</v>
      </c>
      <c r="B34" s="423" t="s">
        <v>428</v>
      </c>
      <c r="C34" s="399">
        <v>0</v>
      </c>
      <c r="D34" s="262">
        <v>0</v>
      </c>
      <c r="E34" s="266">
        <v>0</v>
      </c>
      <c r="F34" s="262">
        <v>0</v>
      </c>
      <c r="G34" s="266">
        <v>0</v>
      </c>
      <c r="H34" s="262">
        <v>0</v>
      </c>
      <c r="I34" s="262">
        <v>0</v>
      </c>
      <c r="J34" s="262">
        <v>0</v>
      </c>
      <c r="K34" s="262">
        <v>0</v>
      </c>
      <c r="L34" s="262">
        <v>0</v>
      </c>
      <c r="M34" s="262">
        <v>0</v>
      </c>
      <c r="N34" s="262">
        <v>0</v>
      </c>
      <c r="O34" s="262">
        <v>0</v>
      </c>
      <c r="P34" s="262">
        <v>0</v>
      </c>
      <c r="Q34" s="262">
        <v>0</v>
      </c>
      <c r="R34" s="262">
        <v>0</v>
      </c>
      <c r="S34" s="262">
        <v>0</v>
      </c>
      <c r="T34" s="262">
        <v>0</v>
      </c>
      <c r="U34" s="262">
        <v>0</v>
      </c>
      <c r="V34" s="262">
        <v>0</v>
      </c>
      <c r="W34" s="262">
        <v>1.1654051299999999</v>
      </c>
      <c r="X34" s="262">
        <v>4.5788947833427726E-2</v>
      </c>
      <c r="Y34" s="262">
        <v>1.292124493306964</v>
      </c>
      <c r="Z34" s="262">
        <v>4.3524125568088441E-2</v>
      </c>
      <c r="AA34" s="262">
        <v>0</v>
      </c>
      <c r="AB34" s="394">
        <v>0</v>
      </c>
      <c r="AC34" s="264">
        <v>0</v>
      </c>
      <c r="AD34" s="262">
        <v>0</v>
      </c>
      <c r="AE34" s="264">
        <v>0</v>
      </c>
      <c r="AF34" s="395">
        <v>0</v>
      </c>
      <c r="AG34" s="264">
        <v>0</v>
      </c>
      <c r="AH34" s="264">
        <v>0</v>
      </c>
      <c r="AI34" s="264">
        <v>0</v>
      </c>
      <c r="AJ34" s="264">
        <v>0</v>
      </c>
      <c r="AK34" s="264">
        <v>0</v>
      </c>
      <c r="AL34" s="264">
        <v>0</v>
      </c>
      <c r="AM34" s="264">
        <v>0</v>
      </c>
      <c r="AN34" s="264">
        <v>0</v>
      </c>
      <c r="AO34" s="264">
        <v>0</v>
      </c>
      <c r="AP34" s="264">
        <v>0</v>
      </c>
      <c r="AQ34" s="264">
        <v>0</v>
      </c>
      <c r="AR34" s="265">
        <v>0</v>
      </c>
    </row>
    <row r="35" spans="1:44" s="117" customFormat="1" ht="18" customHeight="1" x14ac:dyDescent="0.2">
      <c r="A35" s="147">
        <v>188</v>
      </c>
      <c r="B35" s="423" t="s">
        <v>317</v>
      </c>
      <c r="C35" s="399">
        <v>0</v>
      </c>
      <c r="D35" s="262">
        <v>0</v>
      </c>
      <c r="E35" s="266">
        <v>0</v>
      </c>
      <c r="F35" s="262">
        <v>0</v>
      </c>
      <c r="G35" s="266">
        <v>0</v>
      </c>
      <c r="H35" s="262">
        <v>0</v>
      </c>
      <c r="I35" s="262">
        <v>0</v>
      </c>
      <c r="J35" s="262">
        <v>0</v>
      </c>
      <c r="K35" s="262">
        <v>0</v>
      </c>
      <c r="L35" s="262">
        <v>0</v>
      </c>
      <c r="M35" s="262">
        <v>0</v>
      </c>
      <c r="N35" s="262">
        <v>0</v>
      </c>
      <c r="O35" s="262">
        <v>0</v>
      </c>
      <c r="P35" s="262">
        <v>0</v>
      </c>
      <c r="Q35" s="262">
        <v>0</v>
      </c>
      <c r="R35" s="262">
        <v>0</v>
      </c>
      <c r="S35" s="262">
        <v>0</v>
      </c>
      <c r="T35" s="262">
        <v>0</v>
      </c>
      <c r="U35" s="262">
        <v>0</v>
      </c>
      <c r="V35" s="262">
        <v>0</v>
      </c>
      <c r="W35" s="262">
        <v>0</v>
      </c>
      <c r="X35" s="262">
        <v>0</v>
      </c>
      <c r="Y35" s="262">
        <v>0.19445666</v>
      </c>
      <c r="Z35" s="262">
        <v>6.5501088565623469E-3</v>
      </c>
      <c r="AA35" s="264">
        <v>0.19000514999999998</v>
      </c>
      <c r="AB35" s="394">
        <v>6.0484669539534507E-3</v>
      </c>
      <c r="AC35" s="264">
        <v>0.26085038999999999</v>
      </c>
      <c r="AD35" s="262">
        <v>8.0114377200332845E-3</v>
      </c>
      <c r="AE35" s="264">
        <v>0.27627410999999996</v>
      </c>
      <c r="AF35" s="264">
        <v>7.6422590544354555E-3</v>
      </c>
      <c r="AG35" s="264">
        <v>0.27609565853658535</v>
      </c>
      <c r="AH35" s="264">
        <v>7.4913146664172875E-3</v>
      </c>
      <c r="AI35" s="264">
        <v>0.25853643151746103</v>
      </c>
      <c r="AJ35" s="264">
        <v>6.4959439622039187E-3</v>
      </c>
      <c r="AK35" s="264">
        <v>0.25025293828702666</v>
      </c>
      <c r="AL35" s="264">
        <v>6.2195721137973401E-3</v>
      </c>
      <c r="AM35" s="264">
        <v>0.24040800000000001</v>
      </c>
      <c r="AN35" s="264">
        <v>5.4636963538883176E-3</v>
      </c>
      <c r="AO35" s="264">
        <v>0.23174700000000001</v>
      </c>
      <c r="AP35" s="264">
        <v>4.9759800686510194E-3</v>
      </c>
      <c r="AQ35" s="264">
        <v>0</v>
      </c>
      <c r="AR35" s="265">
        <v>0</v>
      </c>
    </row>
    <row r="36" spans="1:44" s="117" customFormat="1" ht="18" customHeight="1" x14ac:dyDescent="0.2">
      <c r="A36" s="147">
        <v>191</v>
      </c>
      <c r="B36" s="418" t="s">
        <v>318</v>
      </c>
      <c r="C36" s="397">
        <v>5.7696954900000001</v>
      </c>
      <c r="D36" s="262">
        <v>4.0855109040744058</v>
      </c>
      <c r="E36" s="262">
        <v>6.3991064800000004</v>
      </c>
      <c r="F36" s="262">
        <v>2.3668043579650559</v>
      </c>
      <c r="G36" s="262">
        <v>7.57553812</v>
      </c>
      <c r="H36" s="262">
        <v>2.1048948363408915</v>
      </c>
      <c r="I36" s="262">
        <v>8.1787339600000006</v>
      </c>
      <c r="J36" s="262">
        <v>1.4100004836371054</v>
      </c>
      <c r="K36" s="262">
        <v>10.32516996</v>
      </c>
      <c r="L36" s="262">
        <v>0.99361359634239266</v>
      </c>
      <c r="M36" s="262">
        <v>12.32614676</v>
      </c>
      <c r="N36" s="262">
        <v>1.0619512590095641</v>
      </c>
      <c r="O36" s="262">
        <v>10.924354939999999</v>
      </c>
      <c r="P36" s="262">
        <v>0.8454497766322131</v>
      </c>
      <c r="Q36" s="262">
        <v>15.7421693</v>
      </c>
      <c r="R36" s="262">
        <v>0.97764013979256326</v>
      </c>
      <c r="S36" s="262">
        <v>20.338017499999999</v>
      </c>
      <c r="T36" s="262">
        <v>1.1497064659089657</v>
      </c>
      <c r="U36" s="262">
        <v>30.594727339999999</v>
      </c>
      <c r="V36" s="262">
        <v>1.4578826963334226</v>
      </c>
      <c r="W36" s="262">
        <v>44.265745485913811</v>
      </c>
      <c r="X36" s="262">
        <v>1.7392079875796465</v>
      </c>
      <c r="Y36" s="262">
        <v>53.226524574128938</v>
      </c>
      <c r="Z36" s="262">
        <v>1.7928906627164911</v>
      </c>
      <c r="AA36" s="264">
        <v>55.538640914040087</v>
      </c>
      <c r="AB36" s="394">
        <v>1.7679712062334023</v>
      </c>
      <c r="AC36" s="264">
        <v>72.113459206098625</v>
      </c>
      <c r="AD36" s="262">
        <v>2.2148040001236726</v>
      </c>
      <c r="AE36" s="264">
        <v>77.561692910000005</v>
      </c>
      <c r="AF36" s="264">
        <v>2.1455016176462931</v>
      </c>
      <c r="AG36" s="264">
        <v>85.445728097462847</v>
      </c>
      <c r="AH36" s="264">
        <v>2.3184023952857906</v>
      </c>
      <c r="AI36" s="264">
        <v>92.075636964063975</v>
      </c>
      <c r="AJ36" s="264">
        <v>2.3134773482103839</v>
      </c>
      <c r="AK36" s="264">
        <v>95.040127450360984</v>
      </c>
      <c r="AL36" s="264">
        <v>2.3620458981546109</v>
      </c>
      <c r="AM36" s="264">
        <v>92.888106591509995</v>
      </c>
      <c r="AN36" s="264">
        <v>2.111046260122885</v>
      </c>
      <c r="AO36" s="264">
        <v>68.99746619038001</v>
      </c>
      <c r="AP36" s="264">
        <v>1.481486347399334</v>
      </c>
      <c r="AQ36" s="264">
        <v>63.554900000000004</v>
      </c>
      <c r="AR36" s="265">
        <v>1.3528581748187454</v>
      </c>
    </row>
    <row r="37" spans="1:44" s="117" customFormat="1" ht="18" customHeight="1" x14ac:dyDescent="0.2">
      <c r="A37" s="147">
        <v>192</v>
      </c>
      <c r="B37" s="418" t="s">
        <v>429</v>
      </c>
      <c r="C37" s="397">
        <v>0</v>
      </c>
      <c r="D37" s="262">
        <v>0</v>
      </c>
      <c r="E37" s="262">
        <v>0</v>
      </c>
      <c r="F37" s="262">
        <v>0</v>
      </c>
      <c r="G37" s="262">
        <v>0</v>
      </c>
      <c r="H37" s="262">
        <v>0</v>
      </c>
      <c r="I37" s="262">
        <v>0</v>
      </c>
      <c r="J37" s="262">
        <v>0</v>
      </c>
      <c r="K37" s="262">
        <v>0</v>
      </c>
      <c r="L37" s="262">
        <v>0</v>
      </c>
      <c r="M37" s="262">
        <v>0</v>
      </c>
      <c r="N37" s="262">
        <v>0</v>
      </c>
      <c r="O37" s="262">
        <v>0</v>
      </c>
      <c r="P37" s="262">
        <v>0</v>
      </c>
      <c r="Q37" s="262">
        <v>0</v>
      </c>
      <c r="R37" s="262">
        <v>0</v>
      </c>
      <c r="S37" s="262">
        <v>0</v>
      </c>
      <c r="T37" s="262">
        <v>0</v>
      </c>
      <c r="U37" s="262">
        <v>0</v>
      </c>
      <c r="V37" s="262">
        <v>0</v>
      </c>
      <c r="W37" s="262">
        <v>0</v>
      </c>
      <c r="X37" s="262">
        <v>0</v>
      </c>
      <c r="Y37" s="262">
        <v>2.8257199999999999E-3</v>
      </c>
      <c r="Z37" s="262">
        <v>9.5181998899730952E-5</v>
      </c>
      <c r="AA37" s="264">
        <v>3.6619999999999999E-3</v>
      </c>
      <c r="AB37" s="394">
        <v>1.1657308228423038E-4</v>
      </c>
      <c r="AC37" s="264">
        <v>1.2466600000000001E-3</v>
      </c>
      <c r="AD37" s="262">
        <v>3.8288380354948658E-5</v>
      </c>
      <c r="AE37" s="264">
        <v>7.3898100000000001E-3</v>
      </c>
      <c r="AF37" s="264">
        <v>2.0441597796861126E-4</v>
      </c>
      <c r="AG37" s="264">
        <v>0</v>
      </c>
      <c r="AH37" s="264">
        <v>0</v>
      </c>
      <c r="AI37" s="264">
        <v>0</v>
      </c>
      <c r="AJ37" s="264">
        <v>0</v>
      </c>
      <c r="AK37" s="264">
        <v>0</v>
      </c>
      <c r="AL37" s="264">
        <v>0</v>
      </c>
      <c r="AM37" s="264">
        <v>0</v>
      </c>
      <c r="AN37" s="264">
        <v>0</v>
      </c>
      <c r="AO37" s="264">
        <v>4.7812200000000001E-3</v>
      </c>
      <c r="AP37" s="264">
        <v>1.0266046776802128E-4</v>
      </c>
      <c r="AQ37" s="264">
        <v>0</v>
      </c>
      <c r="AR37" s="265">
        <v>0</v>
      </c>
    </row>
    <row r="38" spans="1:44" s="117" customFormat="1" ht="18" customHeight="1" x14ac:dyDescent="0.2">
      <c r="A38" s="147">
        <v>196</v>
      </c>
      <c r="B38" s="418" t="s">
        <v>319</v>
      </c>
      <c r="C38" s="397">
        <v>1.17565823</v>
      </c>
      <c r="D38" s="262">
        <v>0.83248145876236113</v>
      </c>
      <c r="E38" s="262">
        <v>77.106210110000006</v>
      </c>
      <c r="F38" s="262">
        <v>28.518874421748524</v>
      </c>
      <c r="G38" s="262">
        <v>92.763815739999998</v>
      </c>
      <c r="H38" s="262">
        <v>25.774812779953898</v>
      </c>
      <c r="I38" s="262">
        <v>117.87038294</v>
      </c>
      <c r="J38" s="262">
        <v>20.320663046960242</v>
      </c>
      <c r="K38" s="262">
        <v>138.69902587000001</v>
      </c>
      <c r="L38" s="262">
        <v>13.347309384520511</v>
      </c>
      <c r="M38" s="262">
        <v>141.58424294999998</v>
      </c>
      <c r="N38" s="262">
        <v>12.198099534608208</v>
      </c>
      <c r="O38" s="262">
        <v>141.06516879</v>
      </c>
      <c r="P38" s="262">
        <v>10.91721351961958</v>
      </c>
      <c r="Q38" s="262">
        <v>150.52627265999999</v>
      </c>
      <c r="R38" s="262">
        <v>9.3481732689646453</v>
      </c>
      <c r="S38" s="262">
        <v>160.80591659999999</v>
      </c>
      <c r="T38" s="262">
        <v>9.0903453137179131</v>
      </c>
      <c r="U38" s="262">
        <v>182.22692172000001</v>
      </c>
      <c r="V38" s="262">
        <v>8.6833745249416943</v>
      </c>
      <c r="W38" s="262">
        <v>20.529041926911756</v>
      </c>
      <c r="X38" s="262">
        <v>0.80658923293191009</v>
      </c>
      <c r="Y38" s="262">
        <v>34.897156768623979</v>
      </c>
      <c r="Z38" s="262">
        <v>1.1754813418013483</v>
      </c>
      <c r="AA38" s="264">
        <v>47.928218440913142</v>
      </c>
      <c r="AB38" s="394">
        <v>1.5257073053110695</v>
      </c>
      <c r="AC38" s="264">
        <v>46.205770962322575</v>
      </c>
      <c r="AD38" s="262">
        <v>1.4191071608931454</v>
      </c>
      <c r="AE38" s="264">
        <v>48.76504220999999</v>
      </c>
      <c r="AF38" s="264">
        <v>1.3489323533403101</v>
      </c>
      <c r="AG38" s="264">
        <v>57.666406378861801</v>
      </c>
      <c r="AH38" s="264">
        <v>1.5646649358968572</v>
      </c>
      <c r="AI38" s="264">
        <v>68.699725367740797</v>
      </c>
      <c r="AJ38" s="264">
        <v>1.7261380285489978</v>
      </c>
      <c r="AK38" s="264">
        <v>51.108273554644697</v>
      </c>
      <c r="AL38" s="264">
        <v>1.2702012418340225</v>
      </c>
      <c r="AM38" s="264">
        <v>54.366579999999999</v>
      </c>
      <c r="AN38" s="264">
        <v>1.2355765403787624</v>
      </c>
      <c r="AO38" s="264">
        <v>31.227701999999994</v>
      </c>
      <c r="AP38" s="264">
        <v>0.67050888573217138</v>
      </c>
      <c r="AQ38" s="264">
        <v>164.202</v>
      </c>
      <c r="AR38" s="265">
        <v>3.4952775949861876</v>
      </c>
    </row>
    <row r="39" spans="1:44" s="117" customFormat="1" ht="18" customHeight="1" x14ac:dyDescent="0.2">
      <c r="A39" s="147">
        <v>203</v>
      </c>
      <c r="B39" s="418" t="s">
        <v>320</v>
      </c>
      <c r="C39" s="397">
        <v>9.0058199999999995E-3</v>
      </c>
      <c r="D39" s="262">
        <v>6.3770047958165918E-3</v>
      </c>
      <c r="E39" s="262">
        <v>6.5876940000000009E-2</v>
      </c>
      <c r="F39" s="262">
        <v>2.4365562468559285E-2</v>
      </c>
      <c r="G39" s="262">
        <v>0.10449763000000001</v>
      </c>
      <c r="H39" s="262">
        <v>2.9035101970665163E-2</v>
      </c>
      <c r="I39" s="262">
        <v>0.13457151000000001</v>
      </c>
      <c r="J39" s="262">
        <v>2.3199910293178867E-2</v>
      </c>
      <c r="K39" s="262">
        <v>0.13855296</v>
      </c>
      <c r="L39" s="262">
        <v>1.3333253147678324E-2</v>
      </c>
      <c r="M39" s="262">
        <v>0.17905613000000001</v>
      </c>
      <c r="N39" s="262">
        <v>1.542646590124489E-2</v>
      </c>
      <c r="O39" s="262">
        <v>0.22451001999999998</v>
      </c>
      <c r="P39" s="262">
        <v>1.7375117094162604E-2</v>
      </c>
      <c r="Q39" s="262">
        <v>0.25861254</v>
      </c>
      <c r="R39" s="262">
        <v>1.6060683565238359E-2</v>
      </c>
      <c r="S39" s="262">
        <v>0.26942715</v>
      </c>
      <c r="T39" s="262">
        <v>1.5230694754118725E-2</v>
      </c>
      <c r="U39" s="262">
        <v>0.28808262000000001</v>
      </c>
      <c r="V39" s="262">
        <v>1.3727550572522829E-2</v>
      </c>
      <c r="W39" s="262">
        <v>7.5122475399999997</v>
      </c>
      <c r="X39" s="262">
        <v>0.29515736791106778</v>
      </c>
      <c r="Y39" s="262">
        <v>0.49022082314304333</v>
      </c>
      <c r="Z39" s="262">
        <v>1.6512675654001937E-2</v>
      </c>
      <c r="AA39" s="264">
        <v>0.50702709999999995</v>
      </c>
      <c r="AB39" s="394">
        <v>1.6140281771882772E-2</v>
      </c>
      <c r="AC39" s="264">
        <v>2.5213337500000002</v>
      </c>
      <c r="AD39" s="262">
        <v>7.7437140536929891E-2</v>
      </c>
      <c r="AE39" s="264">
        <v>0.68309254000000008</v>
      </c>
      <c r="AF39" s="264">
        <v>1.8895618372754202E-2</v>
      </c>
      <c r="AG39" s="264">
        <v>1.8429209896747969</v>
      </c>
      <c r="AH39" s="264">
        <v>5.0004049727459421E-2</v>
      </c>
      <c r="AI39" s="264">
        <v>2.6547368577575901</v>
      </c>
      <c r="AJ39" s="264">
        <v>6.6702482745554278E-2</v>
      </c>
      <c r="AK39" s="264">
        <v>3.2824672399418273</v>
      </c>
      <c r="AL39" s="264">
        <v>8.1579628394132908E-2</v>
      </c>
      <c r="AM39" s="264">
        <v>5.3873423966699994</v>
      </c>
      <c r="AN39" s="264">
        <v>0.12243686986220853</v>
      </c>
      <c r="AO39" s="264">
        <v>2.6183383013200001</v>
      </c>
      <c r="AP39" s="264">
        <v>5.6219926041562084E-2</v>
      </c>
      <c r="AQ39" s="264">
        <v>1.86212</v>
      </c>
      <c r="AR39" s="265">
        <v>3.9637923503828693E-2</v>
      </c>
    </row>
    <row r="40" spans="1:44" s="117" customFormat="1" ht="18" customHeight="1" x14ac:dyDescent="0.2">
      <c r="A40" s="147">
        <v>208</v>
      </c>
      <c r="B40" s="418" t="s">
        <v>321</v>
      </c>
      <c r="C40" s="397">
        <v>1.832903E-2</v>
      </c>
      <c r="D40" s="262">
        <v>1.2978752874548482E-2</v>
      </c>
      <c r="E40" s="262">
        <v>1.8604880000000001E-2</v>
      </c>
      <c r="F40" s="262">
        <v>6.8812905678382937E-3</v>
      </c>
      <c r="G40" s="262">
        <v>2.097212E-2</v>
      </c>
      <c r="H40" s="262">
        <v>5.8271909395555309E-3</v>
      </c>
      <c r="I40" s="262">
        <v>8.9475490000000005E-2</v>
      </c>
      <c r="J40" s="262">
        <v>1.5425429509100572E-2</v>
      </c>
      <c r="K40" s="262">
        <v>0.10413942999999999</v>
      </c>
      <c r="L40" s="262">
        <v>1.0021564193539613E-2</v>
      </c>
      <c r="M40" s="262">
        <v>9.7597050000000005E-2</v>
      </c>
      <c r="N40" s="262">
        <v>8.4084111718883484E-3</v>
      </c>
      <c r="O40" s="262">
        <v>8.0181490000000008E-2</v>
      </c>
      <c r="P40" s="262">
        <v>6.2053478839582659E-3</v>
      </c>
      <c r="Q40" s="262">
        <v>6.6430339999999991E-2</v>
      </c>
      <c r="R40" s="262">
        <v>4.1255411275539699E-3</v>
      </c>
      <c r="S40" s="266">
        <v>0</v>
      </c>
      <c r="T40" s="262">
        <v>0</v>
      </c>
      <c r="U40" s="266">
        <v>0.53523833999999992</v>
      </c>
      <c r="V40" s="262">
        <v>2.5504875582925371E-2</v>
      </c>
      <c r="W40" s="262">
        <v>1.238356908656659</v>
      </c>
      <c r="X40" s="262">
        <v>4.8655234501708937E-2</v>
      </c>
      <c r="Y40" s="262">
        <v>1.2709256942742186</v>
      </c>
      <c r="Z40" s="262">
        <v>4.2810061872389511E-2</v>
      </c>
      <c r="AA40" s="264">
        <v>1.4454376399999997</v>
      </c>
      <c r="AB40" s="394">
        <v>4.6012867543540073E-2</v>
      </c>
      <c r="AC40" s="264">
        <v>1.8129703499999998</v>
      </c>
      <c r="AD40" s="262">
        <v>5.5681339204790702E-2</v>
      </c>
      <c r="AE40" s="264">
        <v>2.6578948100000002</v>
      </c>
      <c r="AF40" s="264">
        <v>7.3522345895746466E-2</v>
      </c>
      <c r="AG40" s="264">
        <v>4.5912389490243894</v>
      </c>
      <c r="AH40" s="264">
        <v>0.12457427204091698</v>
      </c>
      <c r="AI40" s="264">
        <v>6.0195434832202084</v>
      </c>
      <c r="AJ40" s="264">
        <v>0.15124606197872481</v>
      </c>
      <c r="AK40" s="264">
        <v>5.6003500866543572</v>
      </c>
      <c r="AL40" s="264">
        <v>0.13918630272587559</v>
      </c>
      <c r="AM40" s="264">
        <v>3.2089148078700007</v>
      </c>
      <c r="AN40" s="264">
        <v>7.2928255863771399E-2</v>
      </c>
      <c r="AO40" s="264">
        <v>1.94820949524</v>
      </c>
      <c r="AP40" s="264">
        <v>4.18311849468209E-2</v>
      </c>
      <c r="AQ40" s="264">
        <v>1.49044</v>
      </c>
      <c r="AR40" s="265">
        <v>3.1726175921555237E-2</v>
      </c>
    </row>
    <row r="41" spans="1:44" s="117" customFormat="1" ht="28.5" x14ac:dyDescent="0.2">
      <c r="A41" s="147">
        <v>214</v>
      </c>
      <c r="B41" s="423" t="s">
        <v>430</v>
      </c>
      <c r="C41" s="399">
        <v>0</v>
      </c>
      <c r="D41" s="262">
        <v>0</v>
      </c>
      <c r="E41" s="266">
        <v>0</v>
      </c>
      <c r="F41" s="262">
        <v>0</v>
      </c>
      <c r="G41" s="266">
        <v>0</v>
      </c>
      <c r="H41" s="262">
        <v>0</v>
      </c>
      <c r="I41" s="266">
        <v>0</v>
      </c>
      <c r="J41" s="262">
        <v>0</v>
      </c>
      <c r="K41" s="266">
        <v>0</v>
      </c>
      <c r="L41" s="262">
        <v>0</v>
      </c>
      <c r="M41" s="266">
        <v>0</v>
      </c>
      <c r="N41" s="262">
        <v>0</v>
      </c>
      <c r="O41" s="266">
        <v>0</v>
      </c>
      <c r="P41" s="262">
        <v>0</v>
      </c>
      <c r="Q41" s="266">
        <v>0</v>
      </c>
      <c r="R41" s="262">
        <v>0</v>
      </c>
      <c r="S41" s="262">
        <v>-5.1450799999999998E-3</v>
      </c>
      <c r="T41" s="262">
        <v>-2.9085095160425058E-4</v>
      </c>
      <c r="U41" s="262">
        <v>-4.44956E-3</v>
      </c>
      <c r="V41" s="262">
        <v>-2.1202792423046787E-4</v>
      </c>
      <c r="W41" s="262">
        <v>4.3659999999999999E-5</v>
      </c>
      <c r="X41" s="262">
        <v>1.7154081537357353E-6</v>
      </c>
      <c r="Y41" s="262">
        <v>0</v>
      </c>
      <c r="Z41" s="262">
        <v>0</v>
      </c>
      <c r="AA41" s="262">
        <v>0</v>
      </c>
      <c r="AB41" s="394">
        <v>0</v>
      </c>
      <c r="AC41" s="264">
        <v>0</v>
      </c>
      <c r="AD41" s="262">
        <v>0</v>
      </c>
      <c r="AE41" s="264">
        <v>-0.32566404999999998</v>
      </c>
      <c r="AF41" s="264">
        <v>-9.0084772504257504E-3</v>
      </c>
      <c r="AG41" s="264">
        <v>0</v>
      </c>
      <c r="AH41" s="264">
        <v>0</v>
      </c>
      <c r="AI41" s="264">
        <v>0</v>
      </c>
      <c r="AJ41" s="264">
        <v>0</v>
      </c>
      <c r="AK41" s="264">
        <v>0</v>
      </c>
      <c r="AL41" s="264">
        <v>0</v>
      </c>
      <c r="AM41" s="264">
        <v>0</v>
      </c>
      <c r="AN41" s="264">
        <v>0</v>
      </c>
      <c r="AO41" s="264">
        <v>0</v>
      </c>
      <c r="AP41" s="264">
        <v>0</v>
      </c>
      <c r="AQ41" s="264">
        <v>0</v>
      </c>
      <c r="AR41" s="265">
        <v>0</v>
      </c>
    </row>
    <row r="42" spans="1:44" s="117" customFormat="1" ht="18" customHeight="1" x14ac:dyDescent="0.2">
      <c r="A42" s="147">
        <v>222</v>
      </c>
      <c r="B42" s="422" t="s">
        <v>431</v>
      </c>
      <c r="C42" s="399">
        <v>0</v>
      </c>
      <c r="D42" s="262">
        <v>0</v>
      </c>
      <c r="E42" s="266">
        <v>0</v>
      </c>
      <c r="F42" s="262">
        <v>0</v>
      </c>
      <c r="G42" s="266">
        <v>0</v>
      </c>
      <c r="H42" s="262">
        <v>0</v>
      </c>
      <c r="I42" s="266">
        <v>0</v>
      </c>
      <c r="J42" s="262">
        <v>0</v>
      </c>
      <c r="K42" s="266">
        <v>0</v>
      </c>
      <c r="L42" s="262">
        <v>0</v>
      </c>
      <c r="M42" s="266">
        <v>0</v>
      </c>
      <c r="N42" s="262">
        <v>0</v>
      </c>
      <c r="O42" s="266">
        <v>0</v>
      </c>
      <c r="P42" s="262">
        <v>0</v>
      </c>
      <c r="Q42" s="266">
        <v>0</v>
      </c>
      <c r="R42" s="262">
        <v>0</v>
      </c>
      <c r="S42" s="262">
        <v>0</v>
      </c>
      <c r="T42" s="262">
        <v>0</v>
      </c>
      <c r="U42" s="262">
        <v>0</v>
      </c>
      <c r="V42" s="262">
        <v>0</v>
      </c>
      <c r="W42" s="262">
        <v>2.6027899999999998E-3</v>
      </c>
      <c r="X42" s="262">
        <v>1.0226402172381663E-4</v>
      </c>
      <c r="Y42" s="262">
        <v>0</v>
      </c>
      <c r="Z42" s="262">
        <v>0</v>
      </c>
      <c r="AA42" s="262">
        <v>0</v>
      </c>
      <c r="AB42" s="394">
        <v>0</v>
      </c>
      <c r="AC42" s="264">
        <v>0</v>
      </c>
      <c r="AD42" s="262">
        <v>0</v>
      </c>
      <c r="AE42" s="264">
        <v>0</v>
      </c>
      <c r="AF42" s="264">
        <v>0</v>
      </c>
      <c r="AG42" s="264">
        <v>0</v>
      </c>
      <c r="AH42" s="264">
        <v>0</v>
      </c>
      <c r="AI42" s="264">
        <v>0</v>
      </c>
      <c r="AJ42" s="264">
        <v>0</v>
      </c>
      <c r="AK42" s="264">
        <v>0</v>
      </c>
      <c r="AL42" s="264">
        <v>0</v>
      </c>
      <c r="AM42" s="264">
        <v>0</v>
      </c>
      <c r="AN42" s="264">
        <v>0</v>
      </c>
      <c r="AO42" s="264">
        <v>0</v>
      </c>
      <c r="AP42" s="264">
        <v>0</v>
      </c>
      <c r="AQ42" s="264">
        <v>0</v>
      </c>
      <c r="AR42" s="265">
        <v>0</v>
      </c>
    </row>
    <row r="43" spans="1:44" s="117" customFormat="1" ht="22.5" customHeight="1" x14ac:dyDescent="0.2">
      <c r="A43" s="147">
        <v>233</v>
      </c>
      <c r="B43" s="422" t="s">
        <v>322</v>
      </c>
      <c r="C43" s="399">
        <v>0</v>
      </c>
      <c r="D43" s="262">
        <v>0</v>
      </c>
      <c r="E43" s="266">
        <v>0</v>
      </c>
      <c r="F43" s="262">
        <v>0</v>
      </c>
      <c r="G43" s="266">
        <v>0</v>
      </c>
      <c r="H43" s="262">
        <v>0</v>
      </c>
      <c r="I43" s="266">
        <v>0</v>
      </c>
      <c r="J43" s="262">
        <v>0</v>
      </c>
      <c r="K43" s="266">
        <v>0</v>
      </c>
      <c r="L43" s="262">
        <v>0</v>
      </c>
      <c r="M43" s="266">
        <v>0</v>
      </c>
      <c r="N43" s="262">
        <v>0</v>
      </c>
      <c r="O43" s="266">
        <v>0</v>
      </c>
      <c r="P43" s="262">
        <v>0</v>
      </c>
      <c r="Q43" s="266">
        <v>0</v>
      </c>
      <c r="R43" s="262">
        <v>0</v>
      </c>
      <c r="S43" s="262">
        <v>0</v>
      </c>
      <c r="T43" s="262">
        <v>0</v>
      </c>
      <c r="U43" s="262">
        <v>0</v>
      </c>
      <c r="V43" s="262">
        <v>0</v>
      </c>
      <c r="W43" s="262">
        <v>0</v>
      </c>
      <c r="X43" s="262">
        <v>0</v>
      </c>
      <c r="Y43" s="262">
        <v>7.8650500000000002E-3</v>
      </c>
      <c r="Z43" s="262">
        <v>2.649275867553505E-4</v>
      </c>
      <c r="AA43" s="264">
        <v>4.6211899999999998E-3</v>
      </c>
      <c r="AB43" s="394">
        <v>1.4710714421656545E-4</v>
      </c>
      <c r="AC43" s="264">
        <v>8.2739800000000002E-3</v>
      </c>
      <c r="AD43" s="262">
        <v>2.5411683481401352E-4</v>
      </c>
      <c r="AE43" s="264">
        <v>8.1476298000000007</v>
      </c>
      <c r="AF43" s="264">
        <v>0.22537869223879922</v>
      </c>
      <c r="AG43" s="264">
        <v>12.072805398373983</v>
      </c>
      <c r="AH43" s="264">
        <v>0.32757191701243826</v>
      </c>
      <c r="AI43" s="264">
        <v>85.251976368569686</v>
      </c>
      <c r="AJ43" s="264">
        <v>2.1420271715940324</v>
      </c>
      <c r="AK43" s="264">
        <v>89.465876769234256</v>
      </c>
      <c r="AL43" s="264">
        <v>2.2235082476919912</v>
      </c>
      <c r="AM43" s="264">
        <v>36.300303</v>
      </c>
      <c r="AN43" s="264">
        <v>0.82498849100754201</v>
      </c>
      <c r="AO43" s="264">
        <v>56.311466000000003</v>
      </c>
      <c r="AP43" s="264">
        <v>1.2090975609285968</v>
      </c>
      <c r="AQ43" s="264">
        <v>29.171199999999999</v>
      </c>
      <c r="AR43" s="265">
        <v>0.62095127817481555</v>
      </c>
    </row>
    <row r="44" spans="1:44" s="117" customFormat="1" ht="22.5" customHeight="1" x14ac:dyDescent="0.2">
      <c r="A44" s="147">
        <v>234</v>
      </c>
      <c r="B44" s="422" t="s">
        <v>458</v>
      </c>
      <c r="C44" s="399"/>
      <c r="D44" s="262"/>
      <c r="E44" s="266"/>
      <c r="F44" s="262"/>
      <c r="G44" s="266"/>
      <c r="H44" s="262"/>
      <c r="I44" s="266"/>
      <c r="J44" s="262"/>
      <c r="K44" s="266"/>
      <c r="L44" s="262"/>
      <c r="M44" s="266"/>
      <c r="N44" s="262"/>
      <c r="O44" s="266"/>
      <c r="P44" s="262"/>
      <c r="Q44" s="266"/>
      <c r="R44" s="262"/>
      <c r="S44" s="262"/>
      <c r="T44" s="262"/>
      <c r="U44" s="262"/>
      <c r="V44" s="262"/>
      <c r="W44" s="262"/>
      <c r="X44" s="262"/>
      <c r="Y44" s="262"/>
      <c r="Z44" s="262"/>
      <c r="AA44" s="264"/>
      <c r="AB44" s="394"/>
      <c r="AC44" s="264"/>
      <c r="AD44" s="262"/>
      <c r="AE44" s="264"/>
      <c r="AF44" s="264"/>
      <c r="AG44" s="264"/>
      <c r="AH44" s="264"/>
      <c r="AI44" s="264"/>
      <c r="AJ44" s="264"/>
      <c r="AK44" s="264"/>
      <c r="AL44" s="264"/>
      <c r="AM44" s="264"/>
      <c r="AN44" s="264"/>
      <c r="AO44" s="264">
        <v>2.1772300000000001E-2</v>
      </c>
      <c r="AP44" s="264">
        <v>4.6748622786353471E-4</v>
      </c>
      <c r="AQ44" s="264">
        <v>0</v>
      </c>
      <c r="AR44" s="265">
        <v>0</v>
      </c>
    </row>
    <row r="45" spans="1:44" s="117" customFormat="1" ht="18" customHeight="1" x14ac:dyDescent="0.2">
      <c r="A45" s="147">
        <v>246</v>
      </c>
      <c r="B45" s="422" t="s">
        <v>323</v>
      </c>
      <c r="C45" s="399">
        <v>0</v>
      </c>
      <c r="D45" s="262">
        <v>0</v>
      </c>
      <c r="E45" s="266">
        <v>0</v>
      </c>
      <c r="F45" s="262">
        <v>0</v>
      </c>
      <c r="G45" s="266">
        <v>0</v>
      </c>
      <c r="H45" s="262">
        <v>0</v>
      </c>
      <c r="I45" s="266">
        <v>0</v>
      </c>
      <c r="J45" s="262">
        <v>0</v>
      </c>
      <c r="K45" s="266">
        <v>0</v>
      </c>
      <c r="L45" s="262">
        <v>0</v>
      </c>
      <c r="M45" s="266">
        <v>0</v>
      </c>
      <c r="N45" s="262">
        <v>0</v>
      </c>
      <c r="O45" s="266">
        <v>0</v>
      </c>
      <c r="P45" s="262">
        <v>0</v>
      </c>
      <c r="Q45" s="266">
        <v>0</v>
      </c>
      <c r="R45" s="262">
        <v>0</v>
      </c>
      <c r="S45" s="262">
        <v>0</v>
      </c>
      <c r="T45" s="262">
        <v>0</v>
      </c>
      <c r="U45" s="262">
        <v>0</v>
      </c>
      <c r="V45" s="262">
        <v>0</v>
      </c>
      <c r="W45" s="262">
        <v>0</v>
      </c>
      <c r="X45" s="262">
        <v>0</v>
      </c>
      <c r="Y45" s="262">
        <v>0</v>
      </c>
      <c r="Z45" s="262">
        <v>0</v>
      </c>
      <c r="AA45" s="264">
        <v>0</v>
      </c>
      <c r="AB45" s="394">
        <v>0</v>
      </c>
      <c r="AC45" s="264">
        <v>0</v>
      </c>
      <c r="AD45" s="262">
        <v>0</v>
      </c>
      <c r="AE45" s="264">
        <v>0.15008579999999999</v>
      </c>
      <c r="AF45" s="264">
        <v>4.151654181393215E-3</v>
      </c>
      <c r="AG45" s="264">
        <v>0.15778720999999998</v>
      </c>
      <c r="AH45" s="264">
        <v>4.281246748722177E-3</v>
      </c>
      <c r="AI45" s="264">
        <v>0.16543673</v>
      </c>
      <c r="AJ45" s="264">
        <v>4.1567361360353534E-3</v>
      </c>
      <c r="AK45" s="264">
        <v>0.38207555031271245</v>
      </c>
      <c r="AL45" s="264">
        <v>9.4957783686966234E-3</v>
      </c>
      <c r="AM45" s="264">
        <v>2.9438260000000001</v>
      </c>
      <c r="AN45" s="264">
        <v>6.6903644565412257E-2</v>
      </c>
      <c r="AO45" s="264">
        <v>0.44398199999999999</v>
      </c>
      <c r="AP45" s="264">
        <v>9.5330061784610655E-3</v>
      </c>
      <c r="AQ45" s="264">
        <v>1.39039</v>
      </c>
      <c r="AR45" s="265">
        <v>2.9596466640435835E-2</v>
      </c>
    </row>
    <row r="46" spans="1:44" s="117" customFormat="1" ht="18" customHeight="1" x14ac:dyDescent="0.2">
      <c r="A46" s="147">
        <v>250</v>
      </c>
      <c r="B46" s="418" t="s">
        <v>324</v>
      </c>
      <c r="C46" s="397">
        <v>0.22721751999999998</v>
      </c>
      <c r="D46" s="262">
        <v>0.16089231349655583</v>
      </c>
      <c r="E46" s="262">
        <v>0.35388771999999996</v>
      </c>
      <c r="F46" s="262">
        <v>0.13089061739230776</v>
      </c>
      <c r="G46" s="262">
        <v>0.42299421000000004</v>
      </c>
      <c r="H46" s="262">
        <v>0.11753070400114293</v>
      </c>
      <c r="I46" s="262">
        <v>7.9908927599999995</v>
      </c>
      <c r="J46" s="262">
        <v>1.3776169650947103</v>
      </c>
      <c r="K46" s="262">
        <v>5.8887295799999997</v>
      </c>
      <c r="L46" s="262">
        <v>0.56668527477407526</v>
      </c>
      <c r="M46" s="262">
        <v>10.748271689999999</v>
      </c>
      <c r="N46" s="262">
        <v>0.92601044556866485</v>
      </c>
      <c r="O46" s="262">
        <v>15.175900630000001</v>
      </c>
      <c r="P46" s="262">
        <v>1.1744823258027683</v>
      </c>
      <c r="Q46" s="262">
        <v>19.582981420000003</v>
      </c>
      <c r="R46" s="262">
        <v>1.2161671195471115</v>
      </c>
      <c r="S46" s="262">
        <v>1.46639718</v>
      </c>
      <c r="T46" s="262">
        <v>8.2895312654572825E-2</v>
      </c>
      <c r="U46" s="262">
        <v>0.29122007999999999</v>
      </c>
      <c r="V46" s="262">
        <v>1.3877055047382391E-2</v>
      </c>
      <c r="W46" s="262">
        <v>10.512151758934998</v>
      </c>
      <c r="X46" s="262">
        <v>0.41302406872616926</v>
      </c>
      <c r="Y46" s="262">
        <v>13.036730027838892</v>
      </c>
      <c r="Z46" s="262">
        <v>0.43913127385793743</v>
      </c>
      <c r="AA46" s="264">
        <v>26.148853995193321</v>
      </c>
      <c r="AB46" s="394">
        <v>0.83240101267613253</v>
      </c>
      <c r="AC46" s="264">
        <v>129.50415604117714</v>
      </c>
      <c r="AD46" s="262">
        <v>3.977431203416498</v>
      </c>
      <c r="AE46" s="264">
        <v>131.50738275</v>
      </c>
      <c r="AF46" s="264">
        <v>3.6377403823553962</v>
      </c>
      <c r="AG46" s="264">
        <v>134.80683390195122</v>
      </c>
      <c r="AH46" s="264">
        <v>3.6577192748909066</v>
      </c>
      <c r="AI46" s="264">
        <v>137.18929730024729</v>
      </c>
      <c r="AJ46" s="264">
        <v>3.4469957763625727</v>
      </c>
      <c r="AK46" s="264">
        <v>30.282080055068</v>
      </c>
      <c r="AL46" s="264">
        <v>0.75260487228430417</v>
      </c>
      <c r="AM46" s="264">
        <v>40.999586999999998</v>
      </c>
      <c r="AN46" s="264">
        <v>0.93178801871329942</v>
      </c>
      <c r="AO46" s="264">
        <v>42.272435999999999</v>
      </c>
      <c r="AP46" s="264">
        <v>0.90765705268817198</v>
      </c>
      <c r="AQ46" s="264">
        <v>43.027900000000002</v>
      </c>
      <c r="AR46" s="265">
        <v>0.91591122415869597</v>
      </c>
    </row>
    <row r="47" spans="1:44" s="117" customFormat="1" ht="18" customHeight="1" x14ac:dyDescent="0.2">
      <c r="A47" s="479">
        <v>266</v>
      </c>
      <c r="B47" s="418" t="s">
        <v>486</v>
      </c>
      <c r="C47" s="397">
        <v>0</v>
      </c>
      <c r="D47" s="262">
        <v>0</v>
      </c>
      <c r="E47" s="262">
        <v>0</v>
      </c>
      <c r="F47" s="262">
        <v>0</v>
      </c>
      <c r="G47" s="262">
        <v>0</v>
      </c>
      <c r="H47" s="262">
        <v>0</v>
      </c>
      <c r="I47" s="262">
        <v>0</v>
      </c>
      <c r="J47" s="262">
        <v>0</v>
      </c>
      <c r="K47" s="262">
        <v>0</v>
      </c>
      <c r="L47" s="262">
        <v>0</v>
      </c>
      <c r="M47" s="262">
        <v>0</v>
      </c>
      <c r="N47" s="262">
        <v>0</v>
      </c>
      <c r="O47" s="262">
        <v>0</v>
      </c>
      <c r="P47" s="262">
        <v>0</v>
      </c>
      <c r="Q47" s="262">
        <v>0</v>
      </c>
      <c r="R47" s="262">
        <v>0</v>
      </c>
      <c r="S47" s="262">
        <v>0</v>
      </c>
      <c r="T47" s="262">
        <v>0</v>
      </c>
      <c r="U47" s="262">
        <v>0</v>
      </c>
      <c r="V47" s="262">
        <v>0</v>
      </c>
      <c r="W47" s="262">
        <v>0</v>
      </c>
      <c r="X47" s="262">
        <v>0</v>
      </c>
      <c r="Y47" s="262">
        <v>0</v>
      </c>
      <c r="Z47" s="262">
        <v>0</v>
      </c>
      <c r="AA47" s="264">
        <v>0</v>
      </c>
      <c r="AB47" s="394">
        <v>0</v>
      </c>
      <c r="AC47" s="264">
        <v>0</v>
      </c>
      <c r="AD47" s="262">
        <v>0</v>
      </c>
      <c r="AE47" s="264">
        <v>0</v>
      </c>
      <c r="AF47" s="264">
        <v>0</v>
      </c>
      <c r="AG47" s="264">
        <v>0</v>
      </c>
      <c r="AH47" s="264">
        <v>0</v>
      </c>
      <c r="AI47" s="264">
        <v>0</v>
      </c>
      <c r="AJ47" s="264">
        <v>0</v>
      </c>
      <c r="AK47" s="264">
        <v>0</v>
      </c>
      <c r="AL47" s="264">
        <v>0</v>
      </c>
      <c r="AM47" s="264">
        <v>0</v>
      </c>
      <c r="AN47" s="264">
        <v>0</v>
      </c>
      <c r="AO47" s="264">
        <v>0</v>
      </c>
      <c r="AP47" s="264">
        <v>0</v>
      </c>
      <c r="AQ47" s="264">
        <v>-1.23E-3</v>
      </c>
      <c r="AR47" s="265">
        <v>-2.6182332991273005E-5</v>
      </c>
    </row>
    <row r="48" spans="1:44" s="117" customFormat="1" ht="18" customHeight="1" x14ac:dyDescent="0.2">
      <c r="A48" s="147">
        <v>268</v>
      </c>
      <c r="B48" s="418" t="s">
        <v>325</v>
      </c>
      <c r="C48" s="397">
        <v>0</v>
      </c>
      <c r="D48" s="262">
        <v>0</v>
      </c>
      <c r="E48" s="262">
        <v>0</v>
      </c>
      <c r="F48" s="262">
        <v>0</v>
      </c>
      <c r="G48" s="262">
        <v>0</v>
      </c>
      <c r="H48" s="262">
        <v>0</v>
      </c>
      <c r="I48" s="262">
        <v>0</v>
      </c>
      <c r="J48" s="262">
        <v>0</v>
      </c>
      <c r="K48" s="262">
        <v>0</v>
      </c>
      <c r="L48" s="262">
        <v>0</v>
      </c>
      <c r="M48" s="262">
        <v>0</v>
      </c>
      <c r="N48" s="262">
        <v>0</v>
      </c>
      <c r="O48" s="262">
        <v>0</v>
      </c>
      <c r="P48" s="262">
        <v>0</v>
      </c>
      <c r="Q48" s="262">
        <v>0</v>
      </c>
      <c r="R48" s="262">
        <v>0</v>
      </c>
      <c r="S48" s="262">
        <v>0</v>
      </c>
      <c r="T48" s="262">
        <v>0</v>
      </c>
      <c r="U48" s="262">
        <v>0</v>
      </c>
      <c r="V48" s="262">
        <v>0</v>
      </c>
      <c r="W48" s="262">
        <v>4.683E-4</v>
      </c>
      <c r="X48" s="262">
        <v>1.8399579441008814E-5</v>
      </c>
      <c r="Y48" s="262">
        <v>0</v>
      </c>
      <c r="Z48" s="262">
        <v>0</v>
      </c>
      <c r="AA48" s="264">
        <v>0</v>
      </c>
      <c r="AB48" s="394">
        <v>0</v>
      </c>
      <c r="AC48" s="264">
        <v>0</v>
      </c>
      <c r="AD48" s="262">
        <v>0</v>
      </c>
      <c r="AE48" s="264">
        <v>0</v>
      </c>
      <c r="AF48" s="264">
        <v>0</v>
      </c>
      <c r="AG48" s="264">
        <v>0</v>
      </c>
      <c r="AH48" s="264">
        <v>0</v>
      </c>
      <c r="AI48" s="264">
        <v>1.2080999751265215E-2</v>
      </c>
      <c r="AJ48" s="264">
        <v>3.0354521771264604E-4</v>
      </c>
      <c r="AK48" s="264">
        <v>5.9900000000000002E-2</v>
      </c>
      <c r="AL48" s="264">
        <v>1.4887032782374893E-3</v>
      </c>
      <c r="AM48" s="264">
        <v>0.22600000000000001</v>
      </c>
      <c r="AN48" s="264">
        <v>5.1362491097582431E-3</v>
      </c>
      <c r="AO48" s="264">
        <v>0</v>
      </c>
      <c r="AP48" s="264">
        <v>0</v>
      </c>
      <c r="AQ48" s="264">
        <v>8.1193000000000001E-2</v>
      </c>
      <c r="AR48" s="265">
        <v>1.7283107012686419E-3</v>
      </c>
    </row>
    <row r="49" spans="1:44" s="117" customFormat="1" ht="18" customHeight="1" x14ac:dyDescent="0.2">
      <c r="A49" s="147">
        <v>275</v>
      </c>
      <c r="B49" s="468" t="s">
        <v>459</v>
      </c>
      <c r="C49" s="397"/>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4"/>
      <c r="AB49" s="394"/>
      <c r="AC49" s="264"/>
      <c r="AD49" s="262"/>
      <c r="AE49" s="264"/>
      <c r="AF49" s="264"/>
      <c r="AG49" s="264"/>
      <c r="AH49" s="264"/>
      <c r="AI49" s="264"/>
      <c r="AJ49" s="264"/>
      <c r="AK49" s="264"/>
      <c r="AL49" s="264"/>
      <c r="AM49" s="264"/>
      <c r="AN49" s="264"/>
      <c r="AO49" s="264">
        <v>-1.39194E-2</v>
      </c>
      <c r="AP49" s="264">
        <v>-2.9887186012151609E-4</v>
      </c>
      <c r="AQ49" s="264">
        <v>0</v>
      </c>
      <c r="AR49" s="265">
        <v>0</v>
      </c>
    </row>
    <row r="50" spans="1:44" s="117" customFormat="1" ht="18" customHeight="1" x14ac:dyDescent="0.2">
      <c r="A50" s="147">
        <v>276</v>
      </c>
      <c r="B50" s="418" t="s">
        <v>326</v>
      </c>
      <c r="C50" s="397">
        <v>9.3328847100000001</v>
      </c>
      <c r="D50" s="262">
        <v>6.6085987233226229</v>
      </c>
      <c r="E50" s="262">
        <v>14.122432829999999</v>
      </c>
      <c r="F50" s="262">
        <v>5.2233910580454621</v>
      </c>
      <c r="G50" s="262">
        <v>15.917392980000001</v>
      </c>
      <c r="H50" s="262">
        <v>4.4227139723786069</v>
      </c>
      <c r="I50" s="262">
        <v>50.184709120000001</v>
      </c>
      <c r="J50" s="262">
        <v>8.6517625437455177</v>
      </c>
      <c r="K50" s="262">
        <v>54.566924479999997</v>
      </c>
      <c r="L50" s="262">
        <v>5.2510940046469257</v>
      </c>
      <c r="M50" s="262">
        <v>52.470969630000006</v>
      </c>
      <c r="N50" s="262">
        <v>4.5206026948222959</v>
      </c>
      <c r="O50" s="262">
        <v>57.25672771</v>
      </c>
      <c r="P50" s="262">
        <v>4.4311712608187142</v>
      </c>
      <c r="Q50" s="262">
        <v>70.566691489999997</v>
      </c>
      <c r="R50" s="262">
        <v>4.3824220676487249</v>
      </c>
      <c r="S50" s="262">
        <v>64.072325329999998</v>
      </c>
      <c r="T50" s="262">
        <v>3.6220033106827554</v>
      </c>
      <c r="U50" s="262">
        <v>64.084260020000002</v>
      </c>
      <c r="V50" s="262">
        <v>3.0537070244891993</v>
      </c>
      <c r="W50" s="262">
        <v>85.907770513894917</v>
      </c>
      <c r="X50" s="262">
        <v>3.3753295925055817</v>
      </c>
      <c r="Y50" s="262">
        <v>66.229143704194669</v>
      </c>
      <c r="Z50" s="262">
        <v>2.230872939704847</v>
      </c>
      <c r="AA50" s="264">
        <v>61.983153339061154</v>
      </c>
      <c r="AB50" s="394">
        <v>1.9731204900137755</v>
      </c>
      <c r="AC50" s="264">
        <v>71.34128814589927</v>
      </c>
      <c r="AD50" s="262">
        <v>2.1910884888760211</v>
      </c>
      <c r="AE50" s="264">
        <v>86.301502189999994</v>
      </c>
      <c r="AF50" s="264">
        <v>2.3872611028333739</v>
      </c>
      <c r="AG50" s="264">
        <v>83.512112729918712</v>
      </c>
      <c r="AH50" s="264">
        <v>2.2659375313365668</v>
      </c>
      <c r="AI50" s="264">
        <v>111.26076975978347</v>
      </c>
      <c r="AJ50" s="264">
        <v>2.7955198472769709</v>
      </c>
      <c r="AK50" s="264">
        <v>154.47308943654915</v>
      </c>
      <c r="AL50" s="264">
        <v>3.8391418137506439</v>
      </c>
      <c r="AM50" s="264">
        <v>190.65270406066</v>
      </c>
      <c r="AN50" s="264">
        <v>4.3329193871883485</v>
      </c>
      <c r="AO50" s="264">
        <v>148.11666567833998</v>
      </c>
      <c r="AP50" s="264">
        <v>3.1803025551591446</v>
      </c>
      <c r="AQ50" s="264">
        <v>272.99299999999999</v>
      </c>
      <c r="AR50" s="265">
        <v>5.8110517319403181</v>
      </c>
    </row>
    <row r="51" spans="1:44" s="117" customFormat="1" ht="18" customHeight="1" x14ac:dyDescent="0.2">
      <c r="A51" s="147">
        <v>288</v>
      </c>
      <c r="B51" s="418" t="s">
        <v>461</v>
      </c>
      <c r="C51" s="397"/>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4"/>
      <c r="AB51" s="394"/>
      <c r="AC51" s="264"/>
      <c r="AD51" s="262"/>
      <c r="AE51" s="264"/>
      <c r="AF51" s="264"/>
      <c r="AG51" s="264"/>
      <c r="AH51" s="264"/>
      <c r="AI51" s="264"/>
      <c r="AJ51" s="264"/>
      <c r="AK51" s="264"/>
      <c r="AL51" s="264"/>
      <c r="AM51" s="264"/>
      <c r="AN51" s="264"/>
      <c r="AO51" s="264">
        <v>0</v>
      </c>
      <c r="AP51" s="264">
        <v>0</v>
      </c>
      <c r="AQ51" s="264">
        <v>0</v>
      </c>
      <c r="AR51" s="265">
        <v>0</v>
      </c>
    </row>
    <row r="52" spans="1:44" s="117" customFormat="1" ht="18" customHeight="1" x14ac:dyDescent="0.2">
      <c r="A52" s="147">
        <v>292</v>
      </c>
      <c r="B52" s="418" t="s">
        <v>410</v>
      </c>
      <c r="C52" s="397">
        <v>0.30509450999999999</v>
      </c>
      <c r="D52" s="262">
        <v>0.21603686876345668</v>
      </c>
      <c r="E52" s="262">
        <v>0.40004528</v>
      </c>
      <c r="F52" s="262">
        <v>0.1479626749526054</v>
      </c>
      <c r="G52" s="262">
        <v>0.49220170000000002</v>
      </c>
      <c r="H52" s="262">
        <v>0.13676029350746752</v>
      </c>
      <c r="I52" s="262">
        <v>0.87688256999999992</v>
      </c>
      <c r="J52" s="262">
        <v>0.1511731343554972</v>
      </c>
      <c r="K52" s="262">
        <v>0.78285192000000003</v>
      </c>
      <c r="L52" s="262">
        <v>7.5335545530792122E-2</v>
      </c>
      <c r="M52" s="262">
        <v>1.00940607</v>
      </c>
      <c r="N52" s="262">
        <v>8.6964731781953575E-2</v>
      </c>
      <c r="O52" s="262">
        <v>0.35132967999999998</v>
      </c>
      <c r="P52" s="262">
        <v>2.7189852500368036E-2</v>
      </c>
      <c r="Q52" s="262">
        <v>0.44305758000000001</v>
      </c>
      <c r="R52" s="262">
        <v>2.7515323091294331E-2</v>
      </c>
      <c r="S52" s="262">
        <v>0.50840629999999998</v>
      </c>
      <c r="T52" s="262">
        <v>2.8740166558458975E-2</v>
      </c>
      <c r="U52" s="262">
        <v>0.69693217000000007</v>
      </c>
      <c r="V52" s="262">
        <v>3.320981879883305E-2</v>
      </c>
      <c r="W52" s="262">
        <v>0.78741366000000002</v>
      </c>
      <c r="X52" s="262">
        <v>3.0937604505884061E-2</v>
      </c>
      <c r="Y52" s="262">
        <v>0</v>
      </c>
      <c r="Z52" s="262">
        <v>0</v>
      </c>
      <c r="AA52" s="262">
        <v>0</v>
      </c>
      <c r="AB52" s="394">
        <v>0</v>
      </c>
      <c r="AC52" s="264">
        <v>0</v>
      </c>
      <c r="AD52" s="262">
        <v>0</v>
      </c>
      <c r="AE52" s="264">
        <v>0</v>
      </c>
      <c r="AF52" s="395">
        <v>0</v>
      </c>
      <c r="AG52" s="264">
        <v>0</v>
      </c>
      <c r="AH52" s="264">
        <v>0</v>
      </c>
      <c r="AI52" s="264">
        <v>0</v>
      </c>
      <c r="AJ52" s="264">
        <v>0</v>
      </c>
      <c r="AK52" s="264">
        <v>0</v>
      </c>
      <c r="AL52" s="264">
        <v>0</v>
      </c>
      <c r="AM52" s="264">
        <v>7.0028869999999994</v>
      </c>
      <c r="AN52" s="264">
        <v>0.1591529739800335</v>
      </c>
      <c r="AO52" s="264">
        <v>0.36611100000000002</v>
      </c>
      <c r="AP52" s="264">
        <v>7.8609908172010568E-3</v>
      </c>
      <c r="AQ52" s="264">
        <v>17.120999999999999</v>
      </c>
      <c r="AR52" s="265">
        <v>0.3644453033687684</v>
      </c>
    </row>
    <row r="53" spans="1:44" s="117" customFormat="1" ht="18" customHeight="1" x14ac:dyDescent="0.2">
      <c r="A53" s="147">
        <v>300</v>
      </c>
      <c r="B53" s="420" t="s">
        <v>327</v>
      </c>
      <c r="C53" s="397">
        <v>9.7361834300000005</v>
      </c>
      <c r="D53" s="262">
        <v>6.8941738149396778</v>
      </c>
      <c r="E53" s="262">
        <v>12.771254320000001</v>
      </c>
      <c r="F53" s="262">
        <v>4.7236376634345429</v>
      </c>
      <c r="G53" s="262">
        <v>20.478570670000003</v>
      </c>
      <c r="H53" s="262">
        <v>5.6900562014365583</v>
      </c>
      <c r="I53" s="262">
        <v>105.27829079</v>
      </c>
      <c r="J53" s="262">
        <v>18.149806761826472</v>
      </c>
      <c r="K53" s="262">
        <v>174.20584356999998</v>
      </c>
      <c r="L53" s="262">
        <v>16.764207795514867</v>
      </c>
      <c r="M53" s="262">
        <v>213.01838843000002</v>
      </c>
      <c r="N53" s="262">
        <v>18.352462467794506</v>
      </c>
      <c r="O53" s="262">
        <v>223.01663153000001</v>
      </c>
      <c r="P53" s="262">
        <v>17.259541853764325</v>
      </c>
      <c r="Q53" s="262">
        <v>264.10465463999998</v>
      </c>
      <c r="R53" s="262">
        <v>16.401761825933114</v>
      </c>
      <c r="S53" s="262">
        <v>279.21063217</v>
      </c>
      <c r="T53" s="262">
        <v>15.783754201036501</v>
      </c>
      <c r="U53" s="262">
        <v>320.39674279000002</v>
      </c>
      <c r="V53" s="262">
        <v>15.267364931356548</v>
      </c>
      <c r="W53" s="262">
        <v>387.1351607961995</v>
      </c>
      <c r="X53" s="262">
        <v>15.210600353357664</v>
      </c>
      <c r="Y53" s="262">
        <v>450.69535277957687</v>
      </c>
      <c r="Z53" s="262">
        <v>15.181293465870482</v>
      </c>
      <c r="AA53" s="264">
        <v>380.3086894907936</v>
      </c>
      <c r="AB53" s="394">
        <v>12.106432592413464</v>
      </c>
      <c r="AC53" s="264">
        <v>431.15257860770657</v>
      </c>
      <c r="AD53" s="262">
        <v>13.241889465250162</v>
      </c>
      <c r="AE53" s="264">
        <v>442.92906829999998</v>
      </c>
      <c r="AF53" s="264">
        <v>12.252247171073453</v>
      </c>
      <c r="AG53" s="264">
        <v>436.21705646642272</v>
      </c>
      <c r="AH53" s="264">
        <v>11.835895030617696</v>
      </c>
      <c r="AI53" s="264">
        <v>433.45094105171216</v>
      </c>
      <c r="AJ53" s="264">
        <v>10.890817231869741</v>
      </c>
      <c r="AK53" s="264">
        <v>429.15104011612647</v>
      </c>
      <c r="AL53" s="264">
        <v>10.665752258429144</v>
      </c>
      <c r="AM53" s="264">
        <v>477.25480177557</v>
      </c>
      <c r="AN53" s="264">
        <v>10.846458189148754</v>
      </c>
      <c r="AO53" s="264">
        <v>459.20547942515998</v>
      </c>
      <c r="AP53" s="264">
        <v>9.8598787170273265</v>
      </c>
      <c r="AQ53" s="264">
        <v>473.86099999999999</v>
      </c>
      <c r="AR53" s="265">
        <v>10.086818287461478</v>
      </c>
    </row>
    <row r="54" spans="1:44" s="117" customFormat="1" ht="18" customHeight="1" x14ac:dyDescent="0.2">
      <c r="A54" s="147">
        <v>320</v>
      </c>
      <c r="B54" s="420" t="s">
        <v>405</v>
      </c>
      <c r="C54" s="397">
        <v>0</v>
      </c>
      <c r="D54" s="262">
        <v>0</v>
      </c>
      <c r="E54" s="262">
        <v>0</v>
      </c>
      <c r="F54" s="262">
        <v>0</v>
      </c>
      <c r="G54" s="262">
        <v>0</v>
      </c>
      <c r="H54" s="262">
        <v>0</v>
      </c>
      <c r="I54" s="262">
        <v>0</v>
      </c>
      <c r="J54" s="262">
        <v>0</v>
      </c>
      <c r="K54" s="262">
        <v>0</v>
      </c>
      <c r="L54" s="262">
        <v>0</v>
      </c>
      <c r="M54" s="262">
        <v>0</v>
      </c>
      <c r="N54" s="262">
        <v>0</v>
      </c>
      <c r="O54" s="262">
        <v>0</v>
      </c>
      <c r="P54" s="262">
        <v>0</v>
      </c>
      <c r="Q54" s="262">
        <v>0</v>
      </c>
      <c r="R54" s="262">
        <v>0</v>
      </c>
      <c r="S54" s="262">
        <v>0</v>
      </c>
      <c r="T54" s="262">
        <v>0</v>
      </c>
      <c r="U54" s="262">
        <v>0</v>
      </c>
      <c r="V54" s="262">
        <v>0</v>
      </c>
      <c r="W54" s="262">
        <v>0</v>
      </c>
      <c r="X54" s="262">
        <v>0</v>
      </c>
      <c r="Y54" s="262">
        <v>0</v>
      </c>
      <c r="Z54" s="262">
        <v>0</v>
      </c>
      <c r="AA54" s="264">
        <v>0</v>
      </c>
      <c r="AB54" s="394">
        <v>0</v>
      </c>
      <c r="AC54" s="264">
        <v>0</v>
      </c>
      <c r="AD54" s="262">
        <v>0</v>
      </c>
      <c r="AE54" s="264">
        <v>0</v>
      </c>
      <c r="AF54" s="264">
        <v>0</v>
      </c>
      <c r="AG54" s="264">
        <v>0</v>
      </c>
      <c r="AH54" s="264">
        <v>0</v>
      </c>
      <c r="AI54" s="264">
        <v>0</v>
      </c>
      <c r="AJ54" s="264">
        <v>0</v>
      </c>
      <c r="AK54" s="264">
        <v>0</v>
      </c>
      <c r="AL54" s="264">
        <v>0</v>
      </c>
      <c r="AM54" s="264">
        <v>-3.3386446916999999</v>
      </c>
      <c r="AN54" s="264">
        <v>-7.5876596573200047E-2</v>
      </c>
      <c r="AO54" s="264">
        <v>-0.74569806431999996</v>
      </c>
      <c r="AP54" s="264">
        <v>-1.601133436587298E-2</v>
      </c>
      <c r="AQ54" s="264">
        <v>-0.655416</v>
      </c>
      <c r="AR54" s="265">
        <v>-1.3951479642120479E-2</v>
      </c>
    </row>
    <row r="55" spans="1:44" s="117" customFormat="1" ht="18" customHeight="1" x14ac:dyDescent="0.2">
      <c r="A55" s="147">
        <v>336</v>
      </c>
      <c r="B55" s="467" t="s">
        <v>462</v>
      </c>
      <c r="C55" s="397"/>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4"/>
      <c r="AB55" s="394"/>
      <c r="AC55" s="264"/>
      <c r="AD55" s="262"/>
      <c r="AE55" s="264"/>
      <c r="AF55" s="264"/>
      <c r="AG55" s="264"/>
      <c r="AH55" s="264"/>
      <c r="AI55" s="264"/>
      <c r="AJ55" s="264"/>
      <c r="AK55" s="264"/>
      <c r="AL55" s="264"/>
      <c r="AM55" s="264"/>
      <c r="AN55" s="264"/>
      <c r="AO55" s="264">
        <v>7.0252499999999996E-2</v>
      </c>
      <c r="AP55" s="264">
        <v>1.50843393775499E-3</v>
      </c>
      <c r="AQ55" s="264">
        <v>0</v>
      </c>
      <c r="AR55" s="265">
        <v>0</v>
      </c>
    </row>
    <row r="56" spans="1:44" s="117" customFormat="1" ht="18" customHeight="1" x14ac:dyDescent="0.2">
      <c r="A56" s="147">
        <v>340</v>
      </c>
      <c r="B56" s="420" t="s">
        <v>401</v>
      </c>
      <c r="C56" s="397">
        <v>0</v>
      </c>
      <c r="D56" s="262">
        <v>0</v>
      </c>
      <c r="E56" s="262">
        <v>0</v>
      </c>
      <c r="F56" s="262">
        <v>0</v>
      </c>
      <c r="G56" s="262">
        <v>0</v>
      </c>
      <c r="H56" s="262">
        <v>0</v>
      </c>
      <c r="I56" s="262">
        <v>0</v>
      </c>
      <c r="J56" s="262">
        <v>0</v>
      </c>
      <c r="K56" s="262">
        <v>0</v>
      </c>
      <c r="L56" s="262">
        <v>0</v>
      </c>
      <c r="M56" s="262">
        <v>0</v>
      </c>
      <c r="N56" s="262">
        <v>0</v>
      </c>
      <c r="O56" s="262">
        <v>0</v>
      </c>
      <c r="P56" s="262">
        <v>0</v>
      </c>
      <c r="Q56" s="262">
        <v>0</v>
      </c>
      <c r="R56" s="262">
        <v>0</v>
      </c>
      <c r="S56" s="262">
        <v>0</v>
      </c>
      <c r="T56" s="262">
        <v>0</v>
      </c>
      <c r="U56" s="262">
        <v>0</v>
      </c>
      <c r="V56" s="262">
        <v>0</v>
      </c>
      <c r="W56" s="262">
        <v>0</v>
      </c>
      <c r="X56" s="262">
        <v>0</v>
      </c>
      <c r="Y56" s="262">
        <v>0</v>
      </c>
      <c r="Z56" s="262">
        <v>0</v>
      </c>
      <c r="AA56" s="264">
        <v>0</v>
      </c>
      <c r="AB56" s="394">
        <v>0</v>
      </c>
      <c r="AC56" s="264">
        <v>0</v>
      </c>
      <c r="AD56" s="262">
        <v>0</v>
      </c>
      <c r="AE56" s="264">
        <v>0</v>
      </c>
      <c r="AF56" s="264">
        <v>0</v>
      </c>
      <c r="AG56" s="264">
        <v>0</v>
      </c>
      <c r="AH56" s="264">
        <v>0</v>
      </c>
      <c r="AI56" s="264">
        <v>0</v>
      </c>
      <c r="AJ56" s="264">
        <v>0</v>
      </c>
      <c r="AK56" s="264">
        <v>5.30159365271448E-2</v>
      </c>
      <c r="AL56" s="264">
        <v>1.3176126628846596E-3</v>
      </c>
      <c r="AM56" s="264">
        <v>5.3807500000000001E-2</v>
      </c>
      <c r="AN56" s="264">
        <v>1.2228704600589235E-3</v>
      </c>
      <c r="AO56" s="264">
        <v>5.5075499999999999E-2</v>
      </c>
      <c r="AP56" s="264">
        <v>1.1825593870513499E-3</v>
      </c>
      <c r="AQ56" s="264">
        <v>0</v>
      </c>
      <c r="AR56" s="265">
        <v>0</v>
      </c>
    </row>
    <row r="57" spans="1:44" s="117" customFormat="1" ht="18" customHeight="1" x14ac:dyDescent="0.2">
      <c r="A57" s="147">
        <v>344</v>
      </c>
      <c r="B57" s="418" t="s">
        <v>328</v>
      </c>
      <c r="C57" s="399">
        <v>0</v>
      </c>
      <c r="D57" s="262">
        <v>0</v>
      </c>
      <c r="E57" s="266">
        <v>0</v>
      </c>
      <c r="F57" s="262">
        <v>0</v>
      </c>
      <c r="G57" s="262">
        <v>0.28668826000000003</v>
      </c>
      <c r="H57" s="262">
        <v>7.9657527762998712E-2</v>
      </c>
      <c r="I57" s="262">
        <v>0.32272055999999999</v>
      </c>
      <c r="J57" s="262">
        <v>5.5636501676799552E-2</v>
      </c>
      <c r="K57" s="266">
        <v>0</v>
      </c>
      <c r="L57" s="262">
        <v>0</v>
      </c>
      <c r="M57" s="266">
        <v>0</v>
      </c>
      <c r="N57" s="262">
        <v>0</v>
      </c>
      <c r="O57" s="266">
        <v>0</v>
      </c>
      <c r="P57" s="262">
        <v>0</v>
      </c>
      <c r="Q57" s="266">
        <v>0</v>
      </c>
      <c r="R57" s="262">
        <v>0</v>
      </c>
      <c r="S57" s="266">
        <v>0</v>
      </c>
      <c r="T57" s="262">
        <v>0</v>
      </c>
      <c r="U57" s="266">
        <v>0</v>
      </c>
      <c r="V57" s="262">
        <v>0</v>
      </c>
      <c r="W57" s="266">
        <v>0</v>
      </c>
      <c r="X57" s="262">
        <v>0</v>
      </c>
      <c r="Y57" s="262">
        <v>4.2139749999999997E-2</v>
      </c>
      <c r="Z57" s="262">
        <v>1.4194419964238981E-3</v>
      </c>
      <c r="AA57" s="264">
        <v>4.5217569999999999E-2</v>
      </c>
      <c r="AB57" s="394">
        <v>1.4394187625076317E-3</v>
      </c>
      <c r="AC57" s="264">
        <v>4.2197900000000003E-2</v>
      </c>
      <c r="AD57" s="262">
        <v>1.2960143466382878E-3</v>
      </c>
      <c r="AE57" s="264">
        <v>-0.32257979999999997</v>
      </c>
      <c r="AF57" s="264">
        <v>-8.9231611218582117E-3</v>
      </c>
      <c r="AG57" s="264">
        <v>1.8555791237398374</v>
      </c>
      <c r="AH57" s="264">
        <v>5.0347503390851041E-2</v>
      </c>
      <c r="AI57" s="264">
        <v>3.8808654577073476</v>
      </c>
      <c r="AJ57" s="264">
        <v>9.7509988786308302E-2</v>
      </c>
      <c r="AK57" s="264">
        <v>4.5547832825610346</v>
      </c>
      <c r="AL57" s="264">
        <v>0.11320068120884681</v>
      </c>
      <c r="AM57" s="264">
        <v>4.6792637322499999</v>
      </c>
      <c r="AN57" s="264">
        <v>0.10634453176589867</v>
      </c>
      <c r="AO57" s="264">
        <v>-1.3458426199699998</v>
      </c>
      <c r="AP57" s="264">
        <v>-2.8897401271696231E-2</v>
      </c>
      <c r="AQ57" s="264">
        <v>8.7870699999999999</v>
      </c>
      <c r="AR57" s="265">
        <v>0.18704552256717505</v>
      </c>
    </row>
    <row r="58" spans="1:44" s="117" customFormat="1" ht="18" customHeight="1" x14ac:dyDescent="0.2">
      <c r="A58" s="147">
        <v>348</v>
      </c>
      <c r="B58" s="418" t="s">
        <v>329</v>
      </c>
      <c r="C58" s="397">
        <v>1.556394E-2</v>
      </c>
      <c r="D58" s="262">
        <v>1.1020797664377224E-2</v>
      </c>
      <c r="E58" s="262">
        <v>1.654947E-2</v>
      </c>
      <c r="F58" s="262">
        <v>6.1210667208669344E-3</v>
      </c>
      <c r="G58" s="262">
        <v>1.6836130000000001E-2</v>
      </c>
      <c r="H58" s="262">
        <v>4.6779888820576588E-3</v>
      </c>
      <c r="I58" s="262">
        <v>1.0855190000000001E-2</v>
      </c>
      <c r="J58" s="262">
        <v>1.8714171685776009E-3</v>
      </c>
      <c r="K58" s="262">
        <v>300.58133254000001</v>
      </c>
      <c r="L58" s="262">
        <v>28.925596380057851</v>
      </c>
      <c r="M58" s="262">
        <v>300.10107960000005</v>
      </c>
      <c r="N58" s="262">
        <v>25.855015806362946</v>
      </c>
      <c r="O58" s="262">
        <v>313.36633248999999</v>
      </c>
      <c r="P58" s="262">
        <v>24.251820566325019</v>
      </c>
      <c r="Q58" s="262">
        <v>354.40033442000004</v>
      </c>
      <c r="R58" s="262">
        <v>22.009418516728822</v>
      </c>
      <c r="S58" s="262">
        <v>350.00690220000001</v>
      </c>
      <c r="T58" s="262">
        <v>19.785861555685408</v>
      </c>
      <c r="U58" s="262">
        <v>350.35115142000001</v>
      </c>
      <c r="V58" s="262">
        <v>16.694735521565491</v>
      </c>
      <c r="W58" s="262">
        <v>421.25485601999998</v>
      </c>
      <c r="X58" s="262">
        <v>16.551168456653258</v>
      </c>
      <c r="Y58" s="262">
        <v>410.55555362236794</v>
      </c>
      <c r="Z58" s="262">
        <v>13.82921812959623</v>
      </c>
      <c r="AA58" s="264">
        <v>388.74714811000001</v>
      </c>
      <c r="AB58" s="394">
        <v>12.375055511847878</v>
      </c>
      <c r="AC58" s="264">
        <v>346.85109076000003</v>
      </c>
      <c r="AD58" s="262">
        <v>10.652757359302214</v>
      </c>
      <c r="AE58" s="264">
        <v>346.56805387000003</v>
      </c>
      <c r="AF58" s="264">
        <v>9.5867211287589811</v>
      </c>
      <c r="AG58" s="264">
        <v>346.43028244569109</v>
      </c>
      <c r="AH58" s="264">
        <v>9.3997068607748417</v>
      </c>
      <c r="AI58" s="264">
        <v>324.55918124428587</v>
      </c>
      <c r="AJ58" s="264">
        <v>8.1548207399902726</v>
      </c>
      <c r="AK58" s="264">
        <v>227.30542512980517</v>
      </c>
      <c r="AL58" s="264">
        <v>5.649254283003458</v>
      </c>
      <c r="AM58" s="264">
        <v>226.4685651364</v>
      </c>
      <c r="AN58" s="264">
        <v>5.1468980799560233</v>
      </c>
      <c r="AO58" s="264">
        <v>208.61215467033</v>
      </c>
      <c r="AP58" s="264">
        <v>4.4792378055288982</v>
      </c>
      <c r="AQ58" s="264">
        <v>213.517</v>
      </c>
      <c r="AR58" s="265">
        <v>4.5450188563395439</v>
      </c>
    </row>
    <row r="59" spans="1:44" s="117" customFormat="1" ht="18" customHeight="1" x14ac:dyDescent="0.2">
      <c r="A59" s="147">
        <v>352</v>
      </c>
      <c r="B59" s="418" t="s">
        <v>330</v>
      </c>
      <c r="C59" s="397">
        <v>0.89194506000000007</v>
      </c>
      <c r="D59" s="262">
        <v>0.63158467804430007</v>
      </c>
      <c r="E59" s="262">
        <v>0.12159217</v>
      </c>
      <c r="F59" s="262">
        <v>4.4972665910448788E-2</v>
      </c>
      <c r="G59" s="262">
        <v>5.8176309999999995E-2</v>
      </c>
      <c r="H59" s="262">
        <v>1.6164530172856812E-2</v>
      </c>
      <c r="I59" s="262">
        <v>5.1476919999999995E-2</v>
      </c>
      <c r="J59" s="262">
        <v>8.8745376058360706E-3</v>
      </c>
      <c r="K59" s="262">
        <v>3.6857059999999997E-2</v>
      </c>
      <c r="L59" s="262">
        <v>3.5468351687265925E-3</v>
      </c>
      <c r="M59" s="266">
        <v>0</v>
      </c>
      <c r="N59" s="262">
        <v>0</v>
      </c>
      <c r="O59" s="266">
        <v>0</v>
      </c>
      <c r="P59" s="262">
        <v>0</v>
      </c>
      <c r="Q59" s="266">
        <v>0</v>
      </c>
      <c r="R59" s="262">
        <v>0</v>
      </c>
      <c r="S59" s="266">
        <v>0</v>
      </c>
      <c r="T59" s="262">
        <v>0</v>
      </c>
      <c r="U59" s="266">
        <v>0</v>
      </c>
      <c r="V59" s="262">
        <v>0</v>
      </c>
      <c r="W59" s="262">
        <v>8.1387414200000006</v>
      </c>
      <c r="X59" s="262">
        <v>0.31977240936818041</v>
      </c>
      <c r="Y59" s="262">
        <v>12.154760039999999</v>
      </c>
      <c r="Z59" s="262">
        <v>0.40942285745005652</v>
      </c>
      <c r="AA59" s="264">
        <v>11.622629890000001</v>
      </c>
      <c r="AB59" s="394">
        <v>0.36998519675754388</v>
      </c>
      <c r="AC59" s="264">
        <v>3.2611029500000002</v>
      </c>
      <c r="AD59" s="262">
        <v>0.10015750094351716</v>
      </c>
      <c r="AE59" s="264">
        <v>2.40112251</v>
      </c>
      <c r="AF59" s="264">
        <v>6.6419543412360615E-2</v>
      </c>
      <c r="AG59" s="264">
        <v>1.0914876097560977</v>
      </c>
      <c r="AH59" s="264">
        <v>2.9615377447505625E-2</v>
      </c>
      <c r="AI59" s="264">
        <v>0.76510870360405325</v>
      </c>
      <c r="AJ59" s="264">
        <v>1.9223995761196024E-2</v>
      </c>
      <c r="AK59" s="264">
        <v>0.77279926937252563</v>
      </c>
      <c r="AL59" s="264">
        <v>1.9206490913763197E-2</v>
      </c>
      <c r="AM59" s="264">
        <v>0.784717</v>
      </c>
      <c r="AN59" s="264">
        <v>1.7834079613549377E-2</v>
      </c>
      <c r="AO59" s="264">
        <v>0.786802</v>
      </c>
      <c r="AP59" s="264">
        <v>1.6893901841123118E-2</v>
      </c>
      <c r="AQ59" s="264">
        <v>0</v>
      </c>
      <c r="AR59" s="265">
        <v>0</v>
      </c>
    </row>
    <row r="60" spans="1:44" s="117" customFormat="1" ht="18" customHeight="1" x14ac:dyDescent="0.2">
      <c r="A60" s="147">
        <v>356</v>
      </c>
      <c r="B60" s="418" t="s">
        <v>331</v>
      </c>
      <c r="C60" s="399">
        <v>0</v>
      </c>
      <c r="D60" s="262">
        <v>0</v>
      </c>
      <c r="E60" s="266">
        <v>0</v>
      </c>
      <c r="F60" s="262">
        <v>0</v>
      </c>
      <c r="G60" s="266">
        <v>0</v>
      </c>
      <c r="H60" s="262">
        <v>0</v>
      </c>
      <c r="I60" s="262">
        <v>1.5842999999999999E-3</v>
      </c>
      <c r="J60" s="262">
        <v>2.73130753139972E-4</v>
      </c>
      <c r="K60" s="262">
        <v>1.60932E-3</v>
      </c>
      <c r="L60" s="262">
        <v>1.5486836914651032E-4</v>
      </c>
      <c r="M60" s="262">
        <v>1.6380899999999998E-3</v>
      </c>
      <c r="N60" s="262">
        <v>1.4112859206870067E-4</v>
      </c>
      <c r="O60" s="262">
        <v>1.15631E-3</v>
      </c>
      <c r="P60" s="262">
        <v>8.9488307235245729E-5</v>
      </c>
      <c r="Q60" s="262">
        <v>1.19341E-3</v>
      </c>
      <c r="R60" s="262">
        <v>7.4114659612372672E-5</v>
      </c>
      <c r="S60" s="262">
        <v>1.2347899999999999E-3</v>
      </c>
      <c r="T60" s="262">
        <v>6.9802577711408287E-5</v>
      </c>
      <c r="U60" s="262">
        <v>1.1153E-4</v>
      </c>
      <c r="V60" s="262">
        <v>5.3145646736810119E-6</v>
      </c>
      <c r="W60" s="262">
        <v>3.6079899999999997E-3</v>
      </c>
      <c r="X60" s="262">
        <v>1.4175848521752165E-4</v>
      </c>
      <c r="Y60" s="262">
        <v>-2.097E-4</v>
      </c>
      <c r="Z60" s="262">
        <v>-7.0635679293325532E-6</v>
      </c>
      <c r="AA60" s="264">
        <v>1.0704E-3</v>
      </c>
      <c r="AB60" s="394">
        <v>3.4074229185428786E-5</v>
      </c>
      <c r="AC60" s="264">
        <v>1.9369290000000001E-2</v>
      </c>
      <c r="AD60" s="262">
        <v>5.9488452563273347E-4</v>
      </c>
      <c r="AE60" s="264">
        <v>5.6676000000000001E-3</v>
      </c>
      <c r="AF60" s="264">
        <v>1.567764254743899E-4</v>
      </c>
      <c r="AG60" s="264">
        <v>1.2425040650406519E-3</v>
      </c>
      <c r="AH60" s="264">
        <v>3.371291303477246E-5</v>
      </c>
      <c r="AI60" s="264">
        <v>-2.7730274762523294E-2</v>
      </c>
      <c r="AJ60" s="264">
        <v>-6.9674633418811982E-4</v>
      </c>
      <c r="AK60" s="264">
        <v>3.3811638967232382E-2</v>
      </c>
      <c r="AL60" s="264">
        <v>8.4032550539401131E-4</v>
      </c>
      <c r="AM60" s="264">
        <v>0.34549172537999995</v>
      </c>
      <c r="AN60" s="264">
        <v>7.8519095881055944E-3</v>
      </c>
      <c r="AO60" s="264">
        <v>0.12548498807999997</v>
      </c>
      <c r="AP60" s="264">
        <v>2.6943641108665506E-3</v>
      </c>
      <c r="AQ60" s="264">
        <v>0.288989</v>
      </c>
      <c r="AR60" s="265">
        <v>6.1515497795243861E-3</v>
      </c>
    </row>
    <row r="61" spans="1:44" s="117" customFormat="1" ht="28.5" customHeight="1" x14ac:dyDescent="0.2">
      <c r="A61" s="147">
        <v>364</v>
      </c>
      <c r="B61" s="418" t="s">
        <v>432</v>
      </c>
      <c r="C61" s="397">
        <v>7.8677899999999995E-2</v>
      </c>
      <c r="D61" s="262">
        <v>5.5711678184194022E-2</v>
      </c>
      <c r="E61" s="262">
        <v>8.5236199999999998E-2</v>
      </c>
      <c r="F61" s="262">
        <v>3.152587165831644E-2</v>
      </c>
      <c r="G61" s="262">
        <v>9.6457460000000009E-2</v>
      </c>
      <c r="H61" s="262">
        <v>2.6801107230196092E-2</v>
      </c>
      <c r="I61" s="262">
        <v>3.261758E-2</v>
      </c>
      <c r="J61" s="262">
        <v>5.6232179454669502E-3</v>
      </c>
      <c r="K61" s="262">
        <v>5.4358179999999999E-2</v>
      </c>
      <c r="L61" s="262">
        <v>5.2310060686329967E-3</v>
      </c>
      <c r="M61" s="262">
        <v>1.0177559999999999E-2</v>
      </c>
      <c r="N61" s="262">
        <v>8.7684114639288756E-4</v>
      </c>
      <c r="O61" s="262">
        <v>1.4621429999999999E-2</v>
      </c>
      <c r="P61" s="262">
        <v>1.1315711358188018E-3</v>
      </c>
      <c r="Q61" s="262">
        <v>8.3342910000000006E-2</v>
      </c>
      <c r="R61" s="262">
        <v>5.1758669742625E-3</v>
      </c>
      <c r="S61" s="262">
        <v>3.5507400000000001E-2</v>
      </c>
      <c r="T61" s="262">
        <v>2.0072304179901512E-3</v>
      </c>
      <c r="U61" s="262">
        <v>2.814067E-2</v>
      </c>
      <c r="V61" s="262">
        <v>1.3409433396908011E-3</v>
      </c>
      <c r="W61" s="262">
        <v>4.078263E-2</v>
      </c>
      <c r="X61" s="262">
        <v>1.6023558413373249E-3</v>
      </c>
      <c r="Y61" s="262">
        <v>4.0815879999999999E-2</v>
      </c>
      <c r="Z61" s="262">
        <v>1.3748485501930661E-3</v>
      </c>
      <c r="AA61" s="264">
        <v>3.2338119999999998E-2</v>
      </c>
      <c r="AB61" s="394">
        <v>1.0294249928119378E-3</v>
      </c>
      <c r="AC61" s="264">
        <v>4.1032400000000004E-2</v>
      </c>
      <c r="AD61" s="262">
        <v>1.2602186145993257E-3</v>
      </c>
      <c r="AE61" s="264">
        <v>6.1527650000000003E-2</v>
      </c>
      <c r="AF61" s="264">
        <v>1.7019699757991648E-3</v>
      </c>
      <c r="AG61" s="264">
        <v>6.7141317073170739E-2</v>
      </c>
      <c r="AH61" s="264">
        <v>1.8217480708635195E-3</v>
      </c>
      <c r="AI61" s="264">
        <v>7.600484788973734E-2</v>
      </c>
      <c r="AJ61" s="264">
        <v>1.9096853385408524E-3</v>
      </c>
      <c r="AK61" s="264">
        <v>7.0529477207740887E-2</v>
      </c>
      <c r="AL61" s="264">
        <v>1.7528791975215381E-3</v>
      </c>
      <c r="AM61" s="264">
        <v>7.30161E-2</v>
      </c>
      <c r="AN61" s="264">
        <v>1.6594198169160128E-3</v>
      </c>
      <c r="AO61" s="264">
        <v>7.9291799999999996E-2</v>
      </c>
      <c r="AP61" s="264">
        <v>1.7025222177955393E-3</v>
      </c>
      <c r="AQ61" s="264">
        <v>0</v>
      </c>
      <c r="AR61" s="265">
        <v>0</v>
      </c>
    </row>
    <row r="62" spans="1:44" s="117" customFormat="1" ht="18" customHeight="1" x14ac:dyDescent="0.2">
      <c r="A62" s="147">
        <v>368</v>
      </c>
      <c r="B62" s="418" t="s">
        <v>333</v>
      </c>
      <c r="C62" s="397">
        <v>4.0452800000000001E-3</v>
      </c>
      <c r="D62" s="262">
        <v>2.8644554255382571E-3</v>
      </c>
      <c r="E62" s="262">
        <v>1.0103330000000001E-2</v>
      </c>
      <c r="F62" s="262">
        <v>3.7368663185550067E-3</v>
      </c>
      <c r="G62" s="262">
        <v>1.6291999999999999E-4</v>
      </c>
      <c r="H62" s="262">
        <v>4.5268000939932967E-5</v>
      </c>
      <c r="I62" s="262">
        <v>1.2464940000000001E-2</v>
      </c>
      <c r="J62" s="262">
        <v>2.1489354604838497E-3</v>
      </c>
      <c r="K62" s="262">
        <v>3.6755660000000002E-2</v>
      </c>
      <c r="L62" s="262">
        <v>3.5370772258491931E-3</v>
      </c>
      <c r="M62" s="262">
        <v>4.1364779999999997E-2</v>
      </c>
      <c r="N62" s="262">
        <v>3.5637560589659592E-3</v>
      </c>
      <c r="O62" s="262">
        <v>5.415184E-2</v>
      </c>
      <c r="P62" s="262">
        <v>4.190880036732251E-3</v>
      </c>
      <c r="Q62" s="262">
        <v>2.440995E-2</v>
      </c>
      <c r="R62" s="262">
        <v>1.5159376370275396E-3</v>
      </c>
      <c r="S62" s="262">
        <v>2.0488E-4</v>
      </c>
      <c r="T62" s="262">
        <v>1.1581849643674901E-5</v>
      </c>
      <c r="U62" s="262">
        <v>3.5436349999999998E-2</v>
      </c>
      <c r="V62" s="262">
        <v>1.688592969373228E-3</v>
      </c>
      <c r="W62" s="262">
        <v>-1.575756E-2</v>
      </c>
      <c r="X62" s="262">
        <v>-6.1911696992625006E-4</v>
      </c>
      <c r="Y62" s="262">
        <v>3.01389E-3</v>
      </c>
      <c r="Z62" s="262">
        <v>1.0152034690765897E-4</v>
      </c>
      <c r="AA62" s="264">
        <v>3.9347899999999996E-3</v>
      </c>
      <c r="AB62" s="394">
        <v>1.2525685375236668E-4</v>
      </c>
      <c r="AC62" s="264">
        <v>4.2002799999999998E-3</v>
      </c>
      <c r="AD62" s="262">
        <v>1.2900222854449788E-4</v>
      </c>
      <c r="AE62" s="264">
        <v>2.3312100000000002E-3</v>
      </c>
      <c r="AF62" s="264">
        <v>6.4485632512907139E-5</v>
      </c>
      <c r="AG62" s="264">
        <v>3.454682926829268E-3</v>
      </c>
      <c r="AH62" s="264">
        <v>9.3736051536457365E-5</v>
      </c>
      <c r="AI62" s="264">
        <v>3.4990806567248619E-3</v>
      </c>
      <c r="AJ62" s="264">
        <v>8.7917326513347737E-5</v>
      </c>
      <c r="AK62" s="264">
        <v>1.2440510463327121E-3</v>
      </c>
      <c r="AL62" s="264">
        <v>3.0918578814195112E-5</v>
      </c>
      <c r="AM62" s="264">
        <v>0.83396800000000004</v>
      </c>
      <c r="AN62" s="264">
        <v>1.8953395564455144E-2</v>
      </c>
      <c r="AO62" s="264">
        <v>1.01014</v>
      </c>
      <c r="AP62" s="264">
        <v>2.168932718243231E-2</v>
      </c>
      <c r="AQ62" s="264">
        <v>1.1721900000000001</v>
      </c>
      <c r="AR62" s="265">
        <v>2.4951763340683174E-2</v>
      </c>
    </row>
    <row r="63" spans="1:44" s="117" customFormat="1" ht="18" customHeight="1" x14ac:dyDescent="0.2">
      <c r="A63" s="147">
        <v>372</v>
      </c>
      <c r="B63" s="418" t="s">
        <v>334</v>
      </c>
      <c r="C63" s="397">
        <v>1.4165199999999999E-3</v>
      </c>
      <c r="D63" s="262">
        <v>1.0030352409186637E-3</v>
      </c>
      <c r="E63" s="262">
        <v>-5.057474E-2</v>
      </c>
      <c r="F63" s="262">
        <v>-1.8705817040092387E-2</v>
      </c>
      <c r="G63" s="262">
        <v>-5.9408900000000001E-2</v>
      </c>
      <c r="H63" s="262">
        <v>-1.6507010440954973E-2</v>
      </c>
      <c r="I63" s="262">
        <v>0.13206815999999999</v>
      </c>
      <c r="J63" s="262">
        <v>2.2768336809070457E-2</v>
      </c>
      <c r="K63" s="262">
        <v>0.65131256000000004</v>
      </c>
      <c r="L63" s="262">
        <v>6.2677226388685073E-2</v>
      </c>
      <c r="M63" s="262">
        <v>0</v>
      </c>
      <c r="N63" s="262">
        <v>0</v>
      </c>
      <c r="O63" s="262">
        <v>0</v>
      </c>
      <c r="P63" s="262">
        <v>0</v>
      </c>
      <c r="Q63" s="262">
        <v>0</v>
      </c>
      <c r="R63" s="262">
        <v>0</v>
      </c>
      <c r="S63" s="262">
        <v>0</v>
      </c>
      <c r="T63" s="262">
        <v>0</v>
      </c>
      <c r="U63" s="262">
        <v>0</v>
      </c>
      <c r="V63" s="262">
        <v>0</v>
      </c>
      <c r="W63" s="262">
        <v>3.0766110069360909E-2</v>
      </c>
      <c r="X63" s="262">
        <v>1.2088052238138527E-3</v>
      </c>
      <c r="Y63" s="262">
        <v>1.396586E-2</v>
      </c>
      <c r="Z63" s="262">
        <v>4.7042823462827048E-4</v>
      </c>
      <c r="AA63" s="264">
        <v>0.40467195</v>
      </c>
      <c r="AB63" s="394">
        <v>1.2881992497397587E-2</v>
      </c>
      <c r="AC63" s="264">
        <v>0.43373159</v>
      </c>
      <c r="AD63" s="262">
        <v>1.3321098045879906E-2</v>
      </c>
      <c r="AE63" s="264">
        <v>0.50987649000000002</v>
      </c>
      <c r="AF63" s="264">
        <v>1.4104138177646358E-2</v>
      </c>
      <c r="AG63" s="264">
        <v>0.40783543276422762</v>
      </c>
      <c r="AH63" s="264">
        <v>1.1065815287155098E-2</v>
      </c>
      <c r="AI63" s="264">
        <v>0.50860965106830769</v>
      </c>
      <c r="AJ63" s="264">
        <v>1.2779242649029431E-2</v>
      </c>
      <c r="AK63" s="264">
        <v>0.55965010587810293</v>
      </c>
      <c r="AL63" s="264">
        <v>1.3909064228492316E-2</v>
      </c>
      <c r="AM63" s="264">
        <v>0.27510935490999999</v>
      </c>
      <c r="AN63" s="264">
        <v>6.2523459258524428E-3</v>
      </c>
      <c r="AO63" s="264">
        <v>1.2332380000000009E-2</v>
      </c>
      <c r="AP63" s="264">
        <v>2.6479599338515925E-4</v>
      </c>
      <c r="AQ63" s="264">
        <v>-4.69153E-2</v>
      </c>
      <c r="AR63" s="265">
        <v>-9.9866016828087031E-4</v>
      </c>
    </row>
    <row r="64" spans="1:44" s="117" customFormat="1" ht="18" customHeight="1" x14ac:dyDescent="0.2">
      <c r="A64" s="147">
        <v>376</v>
      </c>
      <c r="B64" s="418" t="s">
        <v>335</v>
      </c>
      <c r="C64" s="399">
        <v>0</v>
      </c>
      <c r="D64" s="262">
        <v>0</v>
      </c>
      <c r="E64" s="262">
        <v>0.15017207999999999</v>
      </c>
      <c r="F64" s="262">
        <v>5.5543369140604919E-2</v>
      </c>
      <c r="G64" s="262">
        <v>9.7019100000000011E-2</v>
      </c>
      <c r="H64" s="262">
        <v>2.6957161244730247E-2</v>
      </c>
      <c r="I64" s="262">
        <v>0.10863777000000001</v>
      </c>
      <c r="J64" s="262">
        <v>1.8728975534650673E-2</v>
      </c>
      <c r="K64" s="266">
        <v>0</v>
      </c>
      <c r="L64" s="262">
        <v>0</v>
      </c>
      <c r="M64" s="266">
        <v>0</v>
      </c>
      <c r="N64" s="262">
        <v>0</v>
      </c>
      <c r="O64" s="266">
        <v>0</v>
      </c>
      <c r="P64" s="262">
        <v>0</v>
      </c>
      <c r="Q64" s="266">
        <v>0</v>
      </c>
      <c r="R64" s="262">
        <v>0</v>
      </c>
      <c r="S64" s="266">
        <v>0</v>
      </c>
      <c r="T64" s="262">
        <v>0</v>
      </c>
      <c r="U64" s="266">
        <v>1.009914E-2</v>
      </c>
      <c r="V64" s="262">
        <v>4.8123852486827627E-4</v>
      </c>
      <c r="W64" s="262">
        <v>4.2747974791168515</v>
      </c>
      <c r="X64" s="262">
        <v>0.16795745422001862</v>
      </c>
      <c r="Y64" s="262">
        <v>4.1146794199999999</v>
      </c>
      <c r="Z64" s="262">
        <v>0.13859951163851536</v>
      </c>
      <c r="AA64" s="264">
        <v>3.9891507800000006</v>
      </c>
      <c r="AB64" s="394">
        <v>0.12698732990746639</v>
      </c>
      <c r="AC64" s="264">
        <v>4.3897960500000002</v>
      </c>
      <c r="AD64" s="262">
        <v>0.13482279117245377</v>
      </c>
      <c r="AE64" s="264">
        <v>1.4750173899999999</v>
      </c>
      <c r="AF64" s="264">
        <v>4.0801742168954068E-2</v>
      </c>
      <c r="AG64" s="264">
        <v>2.3423212578861792</v>
      </c>
      <c r="AH64" s="264">
        <v>6.3554297397032666E-2</v>
      </c>
      <c r="AI64" s="264">
        <v>5.6117258181074856</v>
      </c>
      <c r="AJ64" s="264">
        <v>0.1409993022326417</v>
      </c>
      <c r="AK64" s="264">
        <v>7.2105952057114191</v>
      </c>
      <c r="AL64" s="264">
        <v>0.17920595527188837</v>
      </c>
      <c r="AM64" s="264">
        <v>6.7045205438799993</v>
      </c>
      <c r="AN64" s="264">
        <v>0.15237206935778538</v>
      </c>
      <c r="AO64" s="264">
        <v>4.6730928995900003</v>
      </c>
      <c r="AP64" s="264">
        <v>0.10033880536669056</v>
      </c>
      <c r="AQ64" s="264">
        <v>7.9503000000000004</v>
      </c>
      <c r="AR64" s="265">
        <v>0.16923366014676244</v>
      </c>
    </row>
    <row r="65" spans="1:44" s="117" customFormat="1" ht="18" customHeight="1" x14ac:dyDescent="0.2">
      <c r="A65" s="147">
        <v>380</v>
      </c>
      <c r="B65" s="418" t="s">
        <v>336</v>
      </c>
      <c r="C65" s="397">
        <v>9.8688426800000002</v>
      </c>
      <c r="D65" s="262">
        <v>6.9881095890790039</v>
      </c>
      <c r="E65" s="262">
        <v>10.960287599999999</v>
      </c>
      <c r="F65" s="262">
        <v>4.0538247858989154</v>
      </c>
      <c r="G65" s="262">
        <v>11.436792000000001</v>
      </c>
      <c r="H65" s="262">
        <v>3.1777603179831693</v>
      </c>
      <c r="I65" s="262">
        <v>11.411386449999998</v>
      </c>
      <c r="J65" s="262">
        <v>1.9673045354161276</v>
      </c>
      <c r="K65" s="262">
        <v>13.882984890000001</v>
      </c>
      <c r="L65" s="262">
        <v>1.3359898769666352</v>
      </c>
      <c r="M65" s="262">
        <v>16.49999437</v>
      </c>
      <c r="N65" s="262">
        <v>1.4215464196592298</v>
      </c>
      <c r="O65" s="262">
        <v>14.966519980000001</v>
      </c>
      <c r="P65" s="262">
        <v>1.1582780899695442</v>
      </c>
      <c r="Q65" s="262">
        <v>32.094957270000002</v>
      </c>
      <c r="R65" s="262">
        <v>1.9932016937512638</v>
      </c>
      <c r="S65" s="262">
        <v>37.68821981</v>
      </c>
      <c r="T65" s="262">
        <v>2.1305119834888218</v>
      </c>
      <c r="U65" s="262">
        <v>44.386691390000003</v>
      </c>
      <c r="V65" s="262">
        <v>2.1150895906292044</v>
      </c>
      <c r="W65" s="262">
        <v>46.504316294949952</v>
      </c>
      <c r="X65" s="262">
        <v>1.8271617809496741</v>
      </c>
      <c r="Y65" s="262">
        <v>55.544959733009833</v>
      </c>
      <c r="Z65" s="262">
        <v>1.8709851988848656</v>
      </c>
      <c r="AA65" s="264">
        <v>55.84816810704158</v>
      </c>
      <c r="AB65" s="394">
        <v>1.7778244391495601</v>
      </c>
      <c r="AC65" s="264">
        <v>58.548683884594745</v>
      </c>
      <c r="AD65" s="262">
        <v>1.7981921918205575</v>
      </c>
      <c r="AE65" s="264">
        <v>65.163069469999996</v>
      </c>
      <c r="AF65" s="264">
        <v>1.8025324836696215</v>
      </c>
      <c r="AG65" s="264">
        <v>62.724398236399445</v>
      </c>
      <c r="AH65" s="264">
        <v>1.7019036334766309</v>
      </c>
      <c r="AI65" s="264">
        <v>67.202366035918374</v>
      </c>
      <c r="AJ65" s="264">
        <v>1.6885156236379724</v>
      </c>
      <c r="AK65" s="264">
        <v>81.360479024150052</v>
      </c>
      <c r="AL65" s="264">
        <v>2.0220636367650195</v>
      </c>
      <c r="AM65" s="264">
        <v>94.21227253731</v>
      </c>
      <c r="AN65" s="264">
        <v>2.1411402696816793</v>
      </c>
      <c r="AO65" s="264">
        <v>51.013254365190001</v>
      </c>
      <c r="AP65" s="264">
        <v>1.0953364529344933</v>
      </c>
      <c r="AQ65" s="264">
        <v>105.02200000000001</v>
      </c>
      <c r="AR65" s="265">
        <v>2.2355455084629869</v>
      </c>
    </row>
    <row r="66" spans="1:44" s="117" customFormat="1" ht="18" customHeight="1" x14ac:dyDescent="0.2">
      <c r="A66" s="147">
        <v>392</v>
      </c>
      <c r="B66" s="418" t="s">
        <v>411</v>
      </c>
      <c r="C66" s="397">
        <v>0</v>
      </c>
      <c r="D66" s="262">
        <v>0</v>
      </c>
      <c r="E66" s="262">
        <v>0</v>
      </c>
      <c r="F66" s="262">
        <v>0</v>
      </c>
      <c r="G66" s="262">
        <v>0</v>
      </c>
      <c r="H66" s="262">
        <v>0</v>
      </c>
      <c r="I66" s="262">
        <v>1.2758299999999998E-2</v>
      </c>
      <c r="J66" s="262">
        <v>2.1995102491862047E-3</v>
      </c>
      <c r="K66" s="262">
        <v>1.2654139999999999E-2</v>
      </c>
      <c r="L66" s="262">
        <v>1.2177354564360239E-3</v>
      </c>
      <c r="M66" s="262">
        <v>0</v>
      </c>
      <c r="N66" s="262">
        <v>0</v>
      </c>
      <c r="O66" s="262">
        <v>0</v>
      </c>
      <c r="P66" s="262">
        <v>0</v>
      </c>
      <c r="Q66" s="262">
        <v>0</v>
      </c>
      <c r="R66" s="262">
        <v>0</v>
      </c>
      <c r="S66" s="262">
        <v>0</v>
      </c>
      <c r="T66" s="262">
        <v>0</v>
      </c>
      <c r="U66" s="262">
        <v>0</v>
      </c>
      <c r="V66" s="262">
        <v>0</v>
      </c>
      <c r="W66" s="262">
        <v>-0.16770006928</v>
      </c>
      <c r="X66" s="262">
        <v>-6.5889616634209735E-3</v>
      </c>
      <c r="Y66" s="262">
        <v>0</v>
      </c>
      <c r="Z66" s="262">
        <v>0</v>
      </c>
      <c r="AA66" s="262">
        <v>0</v>
      </c>
      <c r="AB66" s="394">
        <v>0</v>
      </c>
      <c r="AC66" s="264">
        <v>0</v>
      </c>
      <c r="AD66" s="262">
        <v>0</v>
      </c>
      <c r="AE66" s="264">
        <v>0</v>
      </c>
      <c r="AF66" s="395">
        <v>0</v>
      </c>
      <c r="AG66" s="264">
        <v>0</v>
      </c>
      <c r="AH66" s="264">
        <v>0</v>
      </c>
      <c r="AI66" s="264">
        <v>0</v>
      </c>
      <c r="AJ66" s="264">
        <v>0</v>
      </c>
      <c r="AK66" s="264">
        <v>0</v>
      </c>
      <c r="AL66" s="264">
        <v>0</v>
      </c>
      <c r="AM66" s="264">
        <v>-4.6E-5</v>
      </c>
      <c r="AN66" s="264">
        <v>-1.0454312347295539E-6</v>
      </c>
      <c r="AO66" s="264">
        <v>1.3539503548000003</v>
      </c>
      <c r="AP66" s="264">
        <v>2.9071487352275441E-2</v>
      </c>
      <c r="AQ66" s="264">
        <v>-4.66E-4</v>
      </c>
      <c r="AR66" s="265">
        <v>-9.9194855072627815E-6</v>
      </c>
    </row>
    <row r="67" spans="1:44" s="117" customFormat="1" ht="18" customHeight="1" x14ac:dyDescent="0.2">
      <c r="A67" s="147">
        <v>396</v>
      </c>
      <c r="B67" s="418" t="s">
        <v>433</v>
      </c>
      <c r="C67" s="399">
        <v>0</v>
      </c>
      <c r="D67" s="262">
        <v>0</v>
      </c>
      <c r="E67" s="266">
        <v>0</v>
      </c>
      <c r="F67" s="262">
        <v>0</v>
      </c>
      <c r="G67" s="266">
        <v>0</v>
      </c>
      <c r="H67" s="262">
        <v>0</v>
      </c>
      <c r="I67" s="262">
        <v>0</v>
      </c>
      <c r="J67" s="262">
        <v>0</v>
      </c>
      <c r="K67" s="262">
        <v>0</v>
      </c>
      <c r="L67" s="262">
        <v>0</v>
      </c>
      <c r="M67" s="266">
        <v>0</v>
      </c>
      <c r="N67" s="262">
        <v>0</v>
      </c>
      <c r="O67" s="266">
        <v>0</v>
      </c>
      <c r="P67" s="262">
        <v>0</v>
      </c>
      <c r="Q67" s="266">
        <v>0</v>
      </c>
      <c r="R67" s="262">
        <v>0</v>
      </c>
      <c r="S67" s="266">
        <v>0</v>
      </c>
      <c r="T67" s="262">
        <v>0</v>
      </c>
      <c r="U67" s="266">
        <v>1.6092840000000001E-2</v>
      </c>
      <c r="V67" s="262">
        <v>7.6684693771362632E-4</v>
      </c>
      <c r="W67" s="266">
        <v>0</v>
      </c>
      <c r="X67" s="262">
        <v>0</v>
      </c>
      <c r="Y67" s="262">
        <v>0</v>
      </c>
      <c r="Z67" s="262">
        <v>0</v>
      </c>
      <c r="AA67" s="262">
        <v>0</v>
      </c>
      <c r="AB67" s="394">
        <v>0</v>
      </c>
      <c r="AC67" s="264">
        <v>0</v>
      </c>
      <c r="AD67" s="262">
        <v>0</v>
      </c>
      <c r="AE67" s="264">
        <v>0</v>
      </c>
      <c r="AF67" s="395">
        <v>0</v>
      </c>
      <c r="AG67" s="264">
        <v>0</v>
      </c>
      <c r="AH67" s="264">
        <v>0</v>
      </c>
      <c r="AI67" s="264">
        <v>0</v>
      </c>
      <c r="AJ67" s="264">
        <v>0</v>
      </c>
      <c r="AK67" s="264">
        <v>0</v>
      </c>
      <c r="AL67" s="264">
        <v>0</v>
      </c>
      <c r="AM67" s="264">
        <v>0</v>
      </c>
      <c r="AN67" s="264">
        <v>0</v>
      </c>
      <c r="AO67" s="264">
        <v>0</v>
      </c>
      <c r="AP67" s="264">
        <v>0</v>
      </c>
      <c r="AQ67" s="264">
        <v>0</v>
      </c>
      <c r="AR67" s="265">
        <v>0</v>
      </c>
    </row>
    <row r="68" spans="1:44" s="117" customFormat="1" ht="18" customHeight="1" x14ac:dyDescent="0.2">
      <c r="A68" s="147">
        <v>398</v>
      </c>
      <c r="B68" s="418" t="s">
        <v>402</v>
      </c>
      <c r="C68" s="399">
        <v>0</v>
      </c>
      <c r="D68" s="262">
        <v>0</v>
      </c>
      <c r="E68" s="266">
        <v>0</v>
      </c>
      <c r="F68" s="262">
        <v>0</v>
      </c>
      <c r="G68" s="266">
        <v>0</v>
      </c>
      <c r="H68" s="262">
        <v>0</v>
      </c>
      <c r="I68" s="262">
        <v>0</v>
      </c>
      <c r="J68" s="262">
        <v>0</v>
      </c>
      <c r="K68" s="262">
        <v>0</v>
      </c>
      <c r="L68" s="262">
        <v>0</v>
      </c>
      <c r="M68" s="266">
        <v>0</v>
      </c>
      <c r="N68" s="262">
        <v>0</v>
      </c>
      <c r="O68" s="266">
        <v>0</v>
      </c>
      <c r="P68" s="262">
        <v>0</v>
      </c>
      <c r="Q68" s="266">
        <v>0</v>
      </c>
      <c r="R68" s="262">
        <v>0</v>
      </c>
      <c r="S68" s="266">
        <v>0</v>
      </c>
      <c r="T68" s="262">
        <v>0</v>
      </c>
      <c r="U68" s="266">
        <v>0</v>
      </c>
      <c r="V68" s="262">
        <v>0</v>
      </c>
      <c r="W68" s="266">
        <v>0</v>
      </c>
      <c r="X68" s="262">
        <v>0</v>
      </c>
      <c r="Y68" s="262">
        <v>0</v>
      </c>
      <c r="Z68" s="262">
        <v>0</v>
      </c>
      <c r="AA68" s="262">
        <v>0</v>
      </c>
      <c r="AB68" s="394">
        <v>0</v>
      </c>
      <c r="AC68" s="264">
        <v>0</v>
      </c>
      <c r="AD68" s="262">
        <v>0</v>
      </c>
      <c r="AE68" s="264">
        <v>0</v>
      </c>
      <c r="AF68" s="395">
        <v>0</v>
      </c>
      <c r="AG68" s="264">
        <v>0</v>
      </c>
      <c r="AH68" s="264">
        <v>0</v>
      </c>
      <c r="AI68" s="264">
        <v>0</v>
      </c>
      <c r="AJ68" s="264">
        <v>0</v>
      </c>
      <c r="AK68" s="264">
        <v>1.0931987625070347E-2</v>
      </c>
      <c r="AL68" s="264">
        <v>2.7169425400824521E-4</v>
      </c>
      <c r="AM68" s="264">
        <v>1.917E-2</v>
      </c>
      <c r="AN68" s="264">
        <v>4.3567210369055545E-4</v>
      </c>
      <c r="AO68" s="264">
        <v>0</v>
      </c>
      <c r="AP68" s="264">
        <v>0</v>
      </c>
      <c r="AQ68" s="264">
        <v>-3.0462899999999999</v>
      </c>
      <c r="AR68" s="265">
        <v>-6.484469851055695E-2</v>
      </c>
    </row>
    <row r="69" spans="1:44" s="117" customFormat="1" ht="18" customHeight="1" x14ac:dyDescent="0.2">
      <c r="A69" s="147">
        <v>400</v>
      </c>
      <c r="B69" s="418" t="s">
        <v>337</v>
      </c>
      <c r="C69" s="397">
        <v>3.2214859999999998E-2</v>
      </c>
      <c r="D69" s="262">
        <v>2.2811283893810902E-2</v>
      </c>
      <c r="E69" s="262">
        <v>3.5855050000000006E-2</v>
      </c>
      <c r="F69" s="262">
        <v>1.3261521567157136E-2</v>
      </c>
      <c r="G69" s="262">
        <v>5.0118929999999999E-2</v>
      </c>
      <c r="H69" s="262">
        <v>1.392575356216815E-2</v>
      </c>
      <c r="I69" s="262">
        <v>6.470853E-2</v>
      </c>
      <c r="J69" s="262">
        <v>1.1155645732172237E-2</v>
      </c>
      <c r="K69" s="262">
        <v>1.8470610000000002E-2</v>
      </c>
      <c r="L69" s="262">
        <v>1.7774670344252389E-3</v>
      </c>
      <c r="M69" s="262">
        <v>1.7434580000000002E-2</v>
      </c>
      <c r="N69" s="262">
        <v>1.5020650444780982E-3</v>
      </c>
      <c r="O69" s="266">
        <v>0</v>
      </c>
      <c r="P69" s="262">
        <v>0</v>
      </c>
      <c r="Q69" s="266">
        <v>0</v>
      </c>
      <c r="R69" s="262">
        <v>0</v>
      </c>
      <c r="S69" s="266">
        <v>0</v>
      </c>
      <c r="T69" s="262">
        <v>0</v>
      </c>
      <c r="U69" s="266">
        <v>0</v>
      </c>
      <c r="V69" s="262">
        <v>0</v>
      </c>
      <c r="W69" s="266">
        <v>0</v>
      </c>
      <c r="X69" s="262">
        <v>0</v>
      </c>
      <c r="Y69" s="262">
        <v>7.08E-6</v>
      </c>
      <c r="Z69" s="262">
        <v>2.3848383852968274E-7</v>
      </c>
      <c r="AA69" s="262">
        <v>0</v>
      </c>
      <c r="AB69" s="394">
        <v>0</v>
      </c>
      <c r="AC69" s="264">
        <v>2.4998000000000004E-3</v>
      </c>
      <c r="AD69" s="262">
        <v>7.6775779451735559E-5</v>
      </c>
      <c r="AE69" s="264">
        <v>2.44444E-3</v>
      </c>
      <c r="AF69" s="264">
        <v>6.7617786274016802E-5</v>
      </c>
      <c r="AG69" s="264">
        <v>0.35340616260162599</v>
      </c>
      <c r="AH69" s="264">
        <v>9.5889836991007865E-3</v>
      </c>
      <c r="AI69" s="264">
        <v>0.93035152412413646</v>
      </c>
      <c r="AJ69" s="264">
        <v>2.337585975945224E-2</v>
      </c>
      <c r="AK69" s="264">
        <v>0.85023109301827871</v>
      </c>
      <c r="AL69" s="264">
        <v>2.1130915115788903E-2</v>
      </c>
      <c r="AM69" s="264">
        <v>0.88333400000000006</v>
      </c>
      <c r="AN69" s="264">
        <v>2.0075325093447737E-2</v>
      </c>
      <c r="AO69" s="264">
        <v>0.50099300000000002</v>
      </c>
      <c r="AP69" s="264">
        <v>1.0757123857196339E-2</v>
      </c>
      <c r="AQ69" s="264">
        <v>0.66631700000000005</v>
      </c>
      <c r="AR69" s="265">
        <v>1.4183523229061837E-2</v>
      </c>
    </row>
    <row r="70" spans="1:44" s="117" customFormat="1" ht="18" customHeight="1" x14ac:dyDescent="0.2">
      <c r="A70" s="147">
        <v>410</v>
      </c>
      <c r="B70" s="424" t="s">
        <v>434</v>
      </c>
      <c r="C70" s="397">
        <v>0</v>
      </c>
      <c r="D70" s="262">
        <v>0</v>
      </c>
      <c r="E70" s="262">
        <v>0</v>
      </c>
      <c r="F70" s="262">
        <v>0</v>
      </c>
      <c r="G70" s="262">
        <v>0</v>
      </c>
      <c r="H70" s="262">
        <v>0</v>
      </c>
      <c r="I70" s="262">
        <v>0</v>
      </c>
      <c r="J70" s="262">
        <v>0</v>
      </c>
      <c r="K70" s="262">
        <v>0</v>
      </c>
      <c r="L70" s="262">
        <v>0</v>
      </c>
      <c r="M70" s="262">
        <v>0</v>
      </c>
      <c r="N70" s="262">
        <v>0</v>
      </c>
      <c r="O70" s="266">
        <v>0</v>
      </c>
      <c r="P70" s="262">
        <v>0</v>
      </c>
      <c r="Q70" s="266">
        <v>0</v>
      </c>
      <c r="R70" s="262">
        <v>0</v>
      </c>
      <c r="S70" s="266">
        <v>0</v>
      </c>
      <c r="T70" s="262">
        <v>0</v>
      </c>
      <c r="U70" s="266">
        <v>0</v>
      </c>
      <c r="V70" s="262">
        <v>0</v>
      </c>
      <c r="W70" s="266">
        <v>0</v>
      </c>
      <c r="X70" s="262">
        <v>0</v>
      </c>
      <c r="Y70" s="262">
        <v>0</v>
      </c>
      <c r="Z70" s="262">
        <v>0</v>
      </c>
      <c r="AA70" s="262">
        <v>0</v>
      </c>
      <c r="AB70" s="394">
        <v>0</v>
      </c>
      <c r="AC70" s="264">
        <v>2.619109E-2</v>
      </c>
      <c r="AD70" s="262">
        <v>8.0440089184757033E-4</v>
      </c>
      <c r="AE70" s="264">
        <v>3.3492170000000002E-2</v>
      </c>
      <c r="AF70" s="264">
        <v>9.264561179300933E-4</v>
      </c>
      <c r="AG70" s="264">
        <v>4.7855772357723571E-2</v>
      </c>
      <c r="AH70" s="264">
        <v>1.2984726063290724E-3</v>
      </c>
      <c r="AI70" s="264">
        <v>6.3941844831762629E-2</v>
      </c>
      <c r="AJ70" s="264">
        <v>1.606592302791243E-3</v>
      </c>
      <c r="AK70" s="264">
        <v>6.7851187513621999E-2</v>
      </c>
      <c r="AL70" s="264">
        <v>1.6863152801975905E-3</v>
      </c>
      <c r="AM70" s="264">
        <v>7.8543000000000002E-2</v>
      </c>
      <c r="AN70" s="264">
        <v>1.7850283797687684E-3</v>
      </c>
      <c r="AO70" s="264">
        <v>9.0343900000000005E-2</v>
      </c>
      <c r="AP70" s="264">
        <v>1.9398285445947556E-3</v>
      </c>
      <c r="AQ70" s="264">
        <v>0</v>
      </c>
      <c r="AR70" s="265">
        <v>0</v>
      </c>
    </row>
    <row r="71" spans="1:44" s="117" customFormat="1" ht="18" customHeight="1" x14ac:dyDescent="0.2">
      <c r="A71" s="147">
        <v>414</v>
      </c>
      <c r="B71" s="424" t="s">
        <v>403</v>
      </c>
      <c r="C71" s="397">
        <v>0</v>
      </c>
      <c r="D71" s="262">
        <v>0</v>
      </c>
      <c r="E71" s="262">
        <v>0</v>
      </c>
      <c r="F71" s="262">
        <v>0</v>
      </c>
      <c r="G71" s="262">
        <v>0</v>
      </c>
      <c r="H71" s="262">
        <v>0</v>
      </c>
      <c r="I71" s="262">
        <v>0</v>
      </c>
      <c r="J71" s="262">
        <v>0</v>
      </c>
      <c r="K71" s="262">
        <v>0</v>
      </c>
      <c r="L71" s="262">
        <v>0</v>
      </c>
      <c r="M71" s="262">
        <v>0</v>
      </c>
      <c r="N71" s="262">
        <v>0</v>
      </c>
      <c r="O71" s="266">
        <v>0</v>
      </c>
      <c r="P71" s="262">
        <v>0</v>
      </c>
      <c r="Q71" s="266">
        <v>0</v>
      </c>
      <c r="R71" s="262">
        <v>0</v>
      </c>
      <c r="S71" s="266">
        <v>0</v>
      </c>
      <c r="T71" s="262">
        <v>0</v>
      </c>
      <c r="U71" s="266">
        <v>0</v>
      </c>
      <c r="V71" s="262">
        <v>0</v>
      </c>
      <c r="W71" s="266">
        <v>0</v>
      </c>
      <c r="X71" s="262">
        <v>0</v>
      </c>
      <c r="Y71" s="262">
        <v>0</v>
      </c>
      <c r="Z71" s="262">
        <v>0</v>
      </c>
      <c r="AA71" s="262">
        <v>0</v>
      </c>
      <c r="AB71" s="394">
        <v>0</v>
      </c>
      <c r="AC71" s="264">
        <v>0</v>
      </c>
      <c r="AD71" s="262">
        <v>0</v>
      </c>
      <c r="AE71" s="264">
        <v>0</v>
      </c>
      <c r="AF71" s="264">
        <v>0</v>
      </c>
      <c r="AG71" s="264">
        <v>0</v>
      </c>
      <c r="AH71" s="264">
        <v>0</v>
      </c>
      <c r="AI71" s="264">
        <v>0</v>
      </c>
      <c r="AJ71" s="264">
        <v>0</v>
      </c>
      <c r="AK71" s="264">
        <v>2.586671741372187E-2</v>
      </c>
      <c r="AL71" s="264">
        <v>6.4286923223790481E-4</v>
      </c>
      <c r="AM71" s="264">
        <v>3.8555300000000001E-2</v>
      </c>
      <c r="AN71" s="264">
        <v>8.7623728009496467E-4</v>
      </c>
      <c r="AO71" s="264">
        <v>0</v>
      </c>
      <c r="AP71" s="264">
        <v>0</v>
      </c>
      <c r="AQ71" s="264">
        <v>0</v>
      </c>
      <c r="AR71" s="265">
        <v>0</v>
      </c>
    </row>
    <row r="72" spans="1:44" s="117" customFormat="1" ht="18" customHeight="1" x14ac:dyDescent="0.2">
      <c r="A72" s="147">
        <v>422</v>
      </c>
      <c r="B72" s="422" t="s">
        <v>339</v>
      </c>
      <c r="C72" s="399">
        <v>0</v>
      </c>
      <c r="D72" s="262">
        <v>0</v>
      </c>
      <c r="E72" s="266">
        <v>0</v>
      </c>
      <c r="F72" s="262">
        <v>0</v>
      </c>
      <c r="G72" s="266">
        <v>0</v>
      </c>
      <c r="H72" s="262">
        <v>0</v>
      </c>
      <c r="I72" s="266">
        <v>0</v>
      </c>
      <c r="J72" s="262">
        <v>0</v>
      </c>
      <c r="K72" s="266">
        <v>0</v>
      </c>
      <c r="L72" s="262">
        <v>0</v>
      </c>
      <c r="M72" s="266">
        <v>0</v>
      </c>
      <c r="N72" s="262">
        <v>0</v>
      </c>
      <c r="O72" s="266">
        <v>0</v>
      </c>
      <c r="P72" s="262">
        <v>0</v>
      </c>
      <c r="Q72" s="266">
        <v>0</v>
      </c>
      <c r="R72" s="262">
        <v>0</v>
      </c>
      <c r="S72" s="262">
        <v>5.2273800000000002E-3</v>
      </c>
      <c r="T72" s="262">
        <v>2.9550336387325902E-4</v>
      </c>
      <c r="U72" s="262">
        <v>0</v>
      </c>
      <c r="V72" s="262">
        <v>0</v>
      </c>
      <c r="W72" s="262">
        <v>0</v>
      </c>
      <c r="X72" s="262">
        <v>0</v>
      </c>
      <c r="Y72" s="262">
        <v>4.8919799999999998E-3</v>
      </c>
      <c r="Z72" s="262">
        <v>1.6478222717661545E-4</v>
      </c>
      <c r="AA72" s="264">
        <v>0.30937560999999997</v>
      </c>
      <c r="AB72" s="394">
        <v>9.8484075481332523E-3</v>
      </c>
      <c r="AC72" s="264">
        <v>0.41453643999999995</v>
      </c>
      <c r="AD72" s="262">
        <v>1.2731561841806386E-2</v>
      </c>
      <c r="AE72" s="264">
        <v>0.39937147000000001</v>
      </c>
      <c r="AF72" s="264">
        <v>1.1047362464368082E-2</v>
      </c>
      <c r="AG72" s="264">
        <v>0.364861247398374</v>
      </c>
      <c r="AH72" s="264">
        <v>9.8997949780530795E-3</v>
      </c>
      <c r="AI72" s="264">
        <v>0.34586990400056572</v>
      </c>
      <c r="AJ72" s="264">
        <v>8.6902704636765381E-3</v>
      </c>
      <c r="AK72" s="264">
        <v>0.36734272208424013</v>
      </c>
      <c r="AL72" s="264">
        <v>9.1296212788562793E-3</v>
      </c>
      <c r="AM72" s="264">
        <v>0.38328563925000003</v>
      </c>
      <c r="AN72" s="264">
        <v>8.710843023809433E-3</v>
      </c>
      <c r="AO72" s="264">
        <v>0.17937784213999999</v>
      </c>
      <c r="AP72" s="264">
        <v>3.8515301913132371E-3</v>
      </c>
      <c r="AQ72" s="264">
        <v>1.15608</v>
      </c>
      <c r="AR72" s="265">
        <v>2.4608838637846259E-2</v>
      </c>
    </row>
    <row r="73" spans="1:44" s="117" customFormat="1" ht="18" customHeight="1" x14ac:dyDescent="0.2">
      <c r="A73" s="147">
        <v>428</v>
      </c>
      <c r="B73" s="422" t="s">
        <v>340</v>
      </c>
      <c r="C73" s="399">
        <v>0</v>
      </c>
      <c r="D73" s="262">
        <v>0</v>
      </c>
      <c r="E73" s="266">
        <v>0</v>
      </c>
      <c r="F73" s="262">
        <v>0</v>
      </c>
      <c r="G73" s="266">
        <v>0</v>
      </c>
      <c r="H73" s="262">
        <v>0</v>
      </c>
      <c r="I73" s="266">
        <v>0</v>
      </c>
      <c r="J73" s="262">
        <v>0</v>
      </c>
      <c r="K73" s="266">
        <v>0</v>
      </c>
      <c r="L73" s="262">
        <v>0</v>
      </c>
      <c r="M73" s="266">
        <v>0</v>
      </c>
      <c r="N73" s="262">
        <v>0</v>
      </c>
      <c r="O73" s="266">
        <v>0</v>
      </c>
      <c r="P73" s="262">
        <v>0</v>
      </c>
      <c r="Q73" s="266">
        <v>0</v>
      </c>
      <c r="R73" s="262">
        <v>0</v>
      </c>
      <c r="S73" s="262">
        <v>0</v>
      </c>
      <c r="T73" s="262">
        <v>0</v>
      </c>
      <c r="U73" s="262">
        <v>0</v>
      </c>
      <c r="V73" s="262">
        <v>0</v>
      </c>
      <c r="W73" s="262">
        <v>0</v>
      </c>
      <c r="X73" s="262">
        <v>0</v>
      </c>
      <c r="Y73" s="262">
        <v>0</v>
      </c>
      <c r="Z73" s="262">
        <v>0</v>
      </c>
      <c r="AA73" s="264">
        <v>0</v>
      </c>
      <c r="AB73" s="394">
        <v>0</v>
      </c>
      <c r="AC73" s="264">
        <v>0</v>
      </c>
      <c r="AD73" s="262">
        <v>0</v>
      </c>
      <c r="AE73" s="264">
        <v>0</v>
      </c>
      <c r="AF73" s="264">
        <v>0</v>
      </c>
      <c r="AG73" s="264">
        <v>2.8465203252032519E-3</v>
      </c>
      <c r="AH73" s="264">
        <v>7.7234751076769897E-5</v>
      </c>
      <c r="AI73" s="264">
        <v>7.2555774304883827E-5</v>
      </c>
      <c r="AJ73" s="264">
        <v>1.8230244815110649E-6</v>
      </c>
      <c r="AK73" s="264">
        <v>1.0734953986083596E-4</v>
      </c>
      <c r="AL73" s="264">
        <v>2.6679734876145662E-6</v>
      </c>
      <c r="AM73" s="264">
        <v>-4.7129570999999999E-3</v>
      </c>
      <c r="AN73" s="264">
        <v>-1.0711027304957429E-4</v>
      </c>
      <c r="AO73" s="264">
        <v>-4.277589E-3</v>
      </c>
      <c r="AP73" s="264">
        <v>-9.1846701816553577E-5</v>
      </c>
      <c r="AQ73" s="264">
        <v>-1.9591000000000001E-2</v>
      </c>
      <c r="AR73" s="265">
        <v>-4.1702283384717845E-4</v>
      </c>
    </row>
    <row r="74" spans="1:44" s="117" customFormat="1" ht="18" customHeight="1" x14ac:dyDescent="0.2">
      <c r="A74" s="147">
        <v>434</v>
      </c>
      <c r="B74" s="418" t="s">
        <v>435</v>
      </c>
      <c r="C74" s="399">
        <v>0</v>
      </c>
      <c r="D74" s="262">
        <v>0</v>
      </c>
      <c r="E74" s="266">
        <v>0</v>
      </c>
      <c r="F74" s="262">
        <v>0</v>
      </c>
      <c r="G74" s="262">
        <v>2.15183E-3</v>
      </c>
      <c r="H74" s="262">
        <v>5.9789493286629004E-4</v>
      </c>
      <c r="I74" s="262">
        <v>1.5927199999999999E-3</v>
      </c>
      <c r="J74" s="262">
        <v>2.7458234749800937E-4</v>
      </c>
      <c r="K74" s="266">
        <v>0</v>
      </c>
      <c r="L74" s="262">
        <v>0</v>
      </c>
      <c r="M74" s="266">
        <v>0</v>
      </c>
      <c r="N74" s="262">
        <v>0</v>
      </c>
      <c r="O74" s="266">
        <v>0</v>
      </c>
      <c r="P74" s="262">
        <v>0</v>
      </c>
      <c r="Q74" s="266">
        <v>0</v>
      </c>
      <c r="R74" s="262">
        <v>0</v>
      </c>
      <c r="S74" s="266">
        <v>0</v>
      </c>
      <c r="T74" s="262">
        <v>0</v>
      </c>
      <c r="U74" s="266">
        <v>0</v>
      </c>
      <c r="V74" s="262">
        <v>0</v>
      </c>
      <c r="W74" s="266">
        <v>0</v>
      </c>
      <c r="X74" s="262">
        <v>0</v>
      </c>
      <c r="Y74" s="262">
        <v>0</v>
      </c>
      <c r="Z74" s="262">
        <v>0</v>
      </c>
      <c r="AA74" s="262">
        <v>0</v>
      </c>
      <c r="AB74" s="394">
        <v>0</v>
      </c>
      <c r="AC74" s="264">
        <v>0</v>
      </c>
      <c r="AD74" s="262">
        <v>0</v>
      </c>
      <c r="AE74" s="264">
        <v>0</v>
      </c>
      <c r="AF74" s="264">
        <v>0</v>
      </c>
      <c r="AG74" s="264">
        <v>0</v>
      </c>
      <c r="AH74" s="264">
        <v>0</v>
      </c>
      <c r="AI74" s="264">
        <v>0</v>
      </c>
      <c r="AJ74" s="264">
        <v>0</v>
      </c>
      <c r="AK74" s="264">
        <v>5.0000000000000001E-3</v>
      </c>
      <c r="AL74" s="264">
        <v>1.24265716046535E-4</v>
      </c>
      <c r="AM74" s="264">
        <v>8.9475199999999996E-4</v>
      </c>
      <c r="AN74" s="264">
        <v>2.0334819307320388E-5</v>
      </c>
      <c r="AO74" s="264">
        <v>-6.1074700000000003E-2</v>
      </c>
      <c r="AP74" s="264">
        <v>-1.31137184040717E-3</v>
      </c>
      <c r="AQ74" s="264">
        <v>-6.3460699999999995E-2</v>
      </c>
      <c r="AR74" s="265">
        <v>-1.3508529912677062E-3</v>
      </c>
    </row>
    <row r="75" spans="1:44" s="117" customFormat="1" ht="14.25" x14ac:dyDescent="0.2">
      <c r="A75" s="147">
        <v>438</v>
      </c>
      <c r="B75" s="418" t="s">
        <v>341</v>
      </c>
      <c r="C75" s="397">
        <v>0.17564788000000001</v>
      </c>
      <c r="D75" s="262">
        <v>0.12437594501500335</v>
      </c>
      <c r="E75" s="262">
        <v>3.77196614</v>
      </c>
      <c r="F75" s="262">
        <v>1.3951175724534324</v>
      </c>
      <c r="G75" s="262">
        <v>10.24372084</v>
      </c>
      <c r="H75" s="262">
        <v>2.8462605242667012</v>
      </c>
      <c r="I75" s="262">
        <v>4.7570066500000001</v>
      </c>
      <c r="J75" s="262">
        <v>0.82010023922638087</v>
      </c>
      <c r="K75" s="262">
        <v>6.4855608199999999</v>
      </c>
      <c r="L75" s="262">
        <v>0.62411964506369411</v>
      </c>
      <c r="M75" s="262">
        <v>4.06773235</v>
      </c>
      <c r="N75" s="262">
        <v>0.35045286856510155</v>
      </c>
      <c r="O75" s="262">
        <v>22.002496399999998</v>
      </c>
      <c r="P75" s="262">
        <v>1.7028012883963537</v>
      </c>
      <c r="Q75" s="262">
        <v>1.4765135700000001</v>
      </c>
      <c r="R75" s="262">
        <v>9.169631614750938E-2</v>
      </c>
      <c r="S75" s="262">
        <v>2.4595654800000002</v>
      </c>
      <c r="T75" s="262">
        <v>0.13903903542626458</v>
      </c>
      <c r="U75" s="262">
        <v>6.6980432599999995</v>
      </c>
      <c r="V75" s="262">
        <v>0.31917138072611134</v>
      </c>
      <c r="W75" s="262">
        <v>1.566574187698248</v>
      </c>
      <c r="X75" s="262">
        <v>6.1550942166960852E-2</v>
      </c>
      <c r="Y75" s="262">
        <v>2.0544805990910193</v>
      </c>
      <c r="Z75" s="262">
        <v>6.9203449075704596E-2</v>
      </c>
      <c r="AA75" s="264">
        <v>1.6529469699999999</v>
      </c>
      <c r="AB75" s="394">
        <v>5.2618548100840878E-2</v>
      </c>
      <c r="AC75" s="264">
        <v>17.792874990000001</v>
      </c>
      <c r="AD75" s="262">
        <v>0.54646845589428816</v>
      </c>
      <c r="AE75" s="264">
        <v>22.630314400000003</v>
      </c>
      <c r="AF75" s="264">
        <v>0.62599685916324599</v>
      </c>
      <c r="AG75" s="264">
        <v>24.343204924146342</v>
      </c>
      <c r="AH75" s="264">
        <v>0.66050516347287735</v>
      </c>
      <c r="AI75" s="264">
        <v>29.256498419717985</v>
      </c>
      <c r="AJ75" s="264">
        <v>0.735093979402899</v>
      </c>
      <c r="AK75" s="264">
        <v>31.291540852053465</v>
      </c>
      <c r="AL75" s="264">
        <v>0.77769314603596518</v>
      </c>
      <c r="AM75" s="264">
        <v>35.654856000000002</v>
      </c>
      <c r="AN75" s="264">
        <v>0.81031956809096628</v>
      </c>
      <c r="AO75" s="264">
        <v>22.750281000000001</v>
      </c>
      <c r="AP75" s="264">
        <v>0.4884850496973423</v>
      </c>
      <c r="AQ75" s="264">
        <v>56.476399999999998</v>
      </c>
      <c r="AR75" s="265">
        <v>1.2021820414214073</v>
      </c>
    </row>
    <row r="76" spans="1:44" s="117" customFormat="1" ht="18" customHeight="1" x14ac:dyDescent="0.2">
      <c r="A76" s="147">
        <v>440</v>
      </c>
      <c r="B76" s="419" t="s">
        <v>342</v>
      </c>
      <c r="C76" s="397">
        <v>0</v>
      </c>
      <c r="D76" s="262">
        <v>0</v>
      </c>
      <c r="E76" s="262">
        <v>0</v>
      </c>
      <c r="F76" s="262">
        <v>0</v>
      </c>
      <c r="G76" s="262">
        <v>0</v>
      </c>
      <c r="H76" s="262">
        <v>0</v>
      </c>
      <c r="I76" s="262">
        <v>0</v>
      </c>
      <c r="J76" s="262">
        <v>0</v>
      </c>
      <c r="K76" s="262">
        <v>0</v>
      </c>
      <c r="L76" s="262">
        <v>0</v>
      </c>
      <c r="M76" s="262">
        <v>0</v>
      </c>
      <c r="N76" s="262">
        <v>0</v>
      </c>
      <c r="O76" s="262">
        <v>0</v>
      </c>
      <c r="P76" s="262">
        <v>0</v>
      </c>
      <c r="Q76" s="262">
        <v>0</v>
      </c>
      <c r="R76" s="262">
        <v>0</v>
      </c>
      <c r="S76" s="262">
        <v>0</v>
      </c>
      <c r="T76" s="262">
        <v>0</v>
      </c>
      <c r="U76" s="262">
        <v>0</v>
      </c>
      <c r="V76" s="262">
        <v>0</v>
      </c>
      <c r="W76" s="262">
        <v>0</v>
      </c>
      <c r="X76" s="262">
        <v>0</v>
      </c>
      <c r="Y76" s="262">
        <v>0</v>
      </c>
      <c r="Z76" s="262">
        <v>0</v>
      </c>
      <c r="AA76" s="264">
        <v>0</v>
      </c>
      <c r="AB76" s="394">
        <v>0</v>
      </c>
      <c r="AC76" s="264">
        <v>1.7481099999999999E-2</v>
      </c>
      <c r="AD76" s="262">
        <v>5.3689298270811038E-4</v>
      </c>
      <c r="AE76" s="264">
        <v>4.4768490000000001E-2</v>
      </c>
      <c r="AF76" s="264">
        <v>1.2383802378583472E-3</v>
      </c>
      <c r="AG76" s="264">
        <v>4.9202569105691062E-2</v>
      </c>
      <c r="AH76" s="264">
        <v>1.335015296946553E-3</v>
      </c>
      <c r="AI76" s="264">
        <v>5.906196097302447E-2</v>
      </c>
      <c r="AJ76" s="264">
        <v>1.4839811415619771E-3</v>
      </c>
      <c r="AK76" s="264">
        <v>3.2052783443447916E-3</v>
      </c>
      <c r="AL76" s="264">
        <v>7.9661241717691539E-5</v>
      </c>
      <c r="AM76" s="264">
        <v>6.6231499999999999E-2</v>
      </c>
      <c r="AN76" s="264">
        <v>1.5052278004997924E-3</v>
      </c>
      <c r="AO76" s="264">
        <v>6.7354499999999998E-2</v>
      </c>
      <c r="AP76" s="264">
        <v>1.446209226155916E-3</v>
      </c>
      <c r="AQ76" s="264">
        <v>-4.1800000000000002E-4</v>
      </c>
      <c r="AR76" s="265">
        <v>-8.897735927115542E-6</v>
      </c>
    </row>
    <row r="77" spans="1:44" s="117" customFormat="1" ht="18" customHeight="1" x14ac:dyDescent="0.2">
      <c r="A77" s="147">
        <v>442</v>
      </c>
      <c r="B77" s="418" t="s">
        <v>343</v>
      </c>
      <c r="C77" s="397">
        <v>0.19908803</v>
      </c>
      <c r="D77" s="262">
        <v>0.14097387268451708</v>
      </c>
      <c r="E77" s="262">
        <v>1.7969928899999998</v>
      </c>
      <c r="F77" s="262">
        <v>0.66464444943635625</v>
      </c>
      <c r="G77" s="262">
        <v>1.8834142600000001</v>
      </c>
      <c r="H77" s="262">
        <v>0.52331450093274723</v>
      </c>
      <c r="I77" s="262">
        <v>2.2825426800000002</v>
      </c>
      <c r="J77" s="262">
        <v>0.3935066598892446</v>
      </c>
      <c r="K77" s="262">
        <v>2.3254376099999998</v>
      </c>
      <c r="L77" s="262">
        <v>0.22378192666011651</v>
      </c>
      <c r="M77" s="262">
        <v>2.3003948400000001</v>
      </c>
      <c r="N77" s="262">
        <v>0.19818904026720385</v>
      </c>
      <c r="O77" s="262">
        <v>2.23535708</v>
      </c>
      <c r="P77" s="262">
        <v>0.17299713844515896</v>
      </c>
      <c r="Q77" s="262">
        <v>10.828175160000001</v>
      </c>
      <c r="R77" s="262">
        <v>0.67246505074245144</v>
      </c>
      <c r="S77" s="262">
        <v>15.162880289999999</v>
      </c>
      <c r="T77" s="262">
        <v>0.85715638268167549</v>
      </c>
      <c r="U77" s="262">
        <v>25.424784410000001</v>
      </c>
      <c r="V77" s="262">
        <v>1.21152749091134</v>
      </c>
      <c r="W77" s="262">
        <v>71.854536186972325</v>
      </c>
      <c r="X77" s="262">
        <v>2.823175841915524</v>
      </c>
      <c r="Y77" s="262">
        <v>69.14053767376592</v>
      </c>
      <c r="Z77" s="262">
        <v>2.3289407941307685</v>
      </c>
      <c r="AA77" s="264">
        <v>62.027898863557247</v>
      </c>
      <c r="AB77" s="394">
        <v>1.9745448820697378</v>
      </c>
      <c r="AC77" s="264">
        <v>16.115690557392895</v>
      </c>
      <c r="AD77" s="262">
        <v>0.49495747817697983</v>
      </c>
      <c r="AE77" s="264">
        <v>15.417939650000001</v>
      </c>
      <c r="AF77" s="264">
        <v>0.42648907235988182</v>
      </c>
      <c r="AG77" s="264">
        <v>18.844796885203252</v>
      </c>
      <c r="AH77" s="264">
        <v>0.51131663583573239</v>
      </c>
      <c r="AI77" s="264">
        <v>18.699325922928196</v>
      </c>
      <c r="AJ77" s="264">
        <v>0.46983619528346737</v>
      </c>
      <c r="AK77" s="264">
        <v>16.198682929288989</v>
      </c>
      <c r="AL77" s="264">
        <v>0.40258818664377588</v>
      </c>
      <c r="AM77" s="264">
        <v>38.229546868870003</v>
      </c>
      <c r="AN77" s="264">
        <v>0.86883396491900267</v>
      </c>
      <c r="AO77" s="264">
        <v>28.027216452050006</v>
      </c>
      <c r="AP77" s="264">
        <v>0.60178932389704609</v>
      </c>
      <c r="AQ77" s="264">
        <v>55.798200000000001</v>
      </c>
      <c r="AR77" s="265">
        <v>1.1877455713119103</v>
      </c>
    </row>
    <row r="78" spans="1:44" s="117" customFormat="1" ht="18" customHeight="1" x14ac:dyDescent="0.2">
      <c r="A78" s="147">
        <v>458</v>
      </c>
      <c r="B78" s="422" t="s">
        <v>436</v>
      </c>
      <c r="C78" s="399">
        <v>0</v>
      </c>
      <c r="D78" s="262">
        <v>0</v>
      </c>
      <c r="E78" s="266">
        <v>0</v>
      </c>
      <c r="F78" s="262">
        <v>0</v>
      </c>
      <c r="G78" s="266">
        <v>0</v>
      </c>
      <c r="H78" s="262">
        <v>0</v>
      </c>
      <c r="I78" s="266">
        <v>0</v>
      </c>
      <c r="J78" s="262">
        <v>0</v>
      </c>
      <c r="K78" s="266">
        <v>0</v>
      </c>
      <c r="L78" s="262">
        <v>0</v>
      </c>
      <c r="M78" s="266">
        <v>0</v>
      </c>
      <c r="N78" s="262">
        <v>0</v>
      </c>
      <c r="O78" s="262">
        <v>3.1846999999999999E-3</v>
      </c>
      <c r="P78" s="262">
        <v>2.4646799911104032E-4</v>
      </c>
      <c r="Q78" s="262">
        <v>3.18382E-3</v>
      </c>
      <c r="R78" s="262">
        <v>1.9772562285137908E-4</v>
      </c>
      <c r="S78" s="266">
        <v>0</v>
      </c>
      <c r="T78" s="262">
        <v>0</v>
      </c>
      <c r="U78" s="266">
        <v>0</v>
      </c>
      <c r="V78" s="262">
        <v>0</v>
      </c>
      <c r="W78" s="266">
        <v>0</v>
      </c>
      <c r="X78" s="262">
        <v>0</v>
      </c>
      <c r="Y78" s="262">
        <v>0</v>
      </c>
      <c r="Z78" s="262">
        <v>0</v>
      </c>
      <c r="AA78" s="262">
        <v>0</v>
      </c>
      <c r="AB78" s="394">
        <v>0</v>
      </c>
      <c r="AC78" s="264">
        <v>0</v>
      </c>
      <c r="AD78" s="262">
        <v>0</v>
      </c>
      <c r="AE78" s="264">
        <v>0</v>
      </c>
      <c r="AF78" s="264">
        <v>0</v>
      </c>
      <c r="AG78" s="264">
        <v>0</v>
      </c>
      <c r="AH78" s="264">
        <v>0</v>
      </c>
      <c r="AI78" s="264">
        <v>7.0971349979597241E-3</v>
      </c>
      <c r="AJ78" s="264">
        <v>1.783214495858349E-4</v>
      </c>
      <c r="AK78" s="264">
        <v>4.9089480720998545E-3</v>
      </c>
      <c r="AL78" s="264">
        <v>1.2200278944294918E-4</v>
      </c>
      <c r="AM78" s="264">
        <v>3.339E-3</v>
      </c>
      <c r="AN78" s="264">
        <v>7.5884671581782191E-5</v>
      </c>
      <c r="AO78" s="264">
        <v>-4.0499999999999998E-3</v>
      </c>
      <c r="AP78" s="264">
        <v>-8.6960000681936015E-5</v>
      </c>
      <c r="AQ78" s="264">
        <v>-3.15E-3</v>
      </c>
      <c r="AR78" s="265">
        <v>-6.7052316197162577E-5</v>
      </c>
    </row>
    <row r="79" spans="1:44" s="117" customFormat="1" ht="18" customHeight="1" x14ac:dyDescent="0.2">
      <c r="A79" s="147">
        <v>470</v>
      </c>
      <c r="B79" s="418" t="s">
        <v>345</v>
      </c>
      <c r="C79" s="399">
        <v>0</v>
      </c>
      <c r="D79" s="262">
        <v>0</v>
      </c>
      <c r="E79" s="262">
        <v>0</v>
      </c>
      <c r="F79" s="262">
        <v>0</v>
      </c>
      <c r="G79" s="262">
        <v>0</v>
      </c>
      <c r="H79" s="262">
        <v>0</v>
      </c>
      <c r="I79" s="262">
        <v>0</v>
      </c>
      <c r="J79" s="262">
        <v>0</v>
      </c>
      <c r="K79" s="262">
        <v>5.31095E-3</v>
      </c>
      <c r="L79" s="262">
        <v>5.1108428722607005E-4</v>
      </c>
      <c r="M79" s="262">
        <v>3.1326229999999997E-2</v>
      </c>
      <c r="N79" s="262">
        <v>2.6988912298593439E-3</v>
      </c>
      <c r="O79" s="262">
        <v>-3.3854559999999999E-2</v>
      </c>
      <c r="P79" s="262">
        <v>-2.6200476226911989E-3</v>
      </c>
      <c r="Q79" s="262">
        <v>-0.12131409</v>
      </c>
      <c r="R79" s="262">
        <v>-7.5340012958955791E-3</v>
      </c>
      <c r="S79" s="262">
        <v>-0.17926585</v>
      </c>
      <c r="T79" s="262">
        <v>-1.0133883839054952E-2</v>
      </c>
      <c r="U79" s="262">
        <v>-0.1314226</v>
      </c>
      <c r="V79" s="262">
        <v>-6.2624756324155852E-3</v>
      </c>
      <c r="W79" s="262">
        <v>-4.8514399469556345E-2</v>
      </c>
      <c r="X79" s="262">
        <v>-1.9061382598183597E-3</v>
      </c>
      <c r="Y79" s="262">
        <v>6.4221936337818322E-2</v>
      </c>
      <c r="Z79" s="262">
        <v>2.1632618496683375E-3</v>
      </c>
      <c r="AA79" s="264">
        <v>-3.4883269999999994E-2</v>
      </c>
      <c r="AB79" s="394">
        <v>-1.110445194989903E-3</v>
      </c>
      <c r="AC79" s="264">
        <v>-0.22657692999999998</v>
      </c>
      <c r="AD79" s="262">
        <v>-6.9588048670018903E-3</v>
      </c>
      <c r="AE79" s="264">
        <v>-0.22272269</v>
      </c>
      <c r="AF79" s="264">
        <v>-6.160926531554917E-3</v>
      </c>
      <c r="AG79" s="264">
        <v>-0.14130185365853659</v>
      </c>
      <c r="AH79" s="264">
        <v>-3.8339489085587276E-3</v>
      </c>
      <c r="AI79" s="264">
        <v>-7.2128633275511972E-2</v>
      </c>
      <c r="AJ79" s="264">
        <v>-1.8122922060848437E-3</v>
      </c>
      <c r="AK79" s="264">
        <v>2.4682912230365554E-3</v>
      </c>
      <c r="AL79" s="264">
        <v>6.1344795248403032E-5</v>
      </c>
      <c r="AM79" s="264">
        <v>-0.61483900000000002</v>
      </c>
      <c r="AN79" s="264">
        <v>-1.3973302063693136E-2</v>
      </c>
      <c r="AO79" s="264">
        <v>32.239477000000001</v>
      </c>
      <c r="AP79" s="264">
        <v>0.69223331898895324</v>
      </c>
      <c r="AQ79" s="264">
        <v>31.3688</v>
      </c>
      <c r="AR79" s="265">
        <v>0.66773037978589</v>
      </c>
    </row>
    <row r="80" spans="1:44" s="117" customFormat="1" ht="18" customHeight="1" x14ac:dyDescent="0.2">
      <c r="A80" s="147">
        <v>480</v>
      </c>
      <c r="B80" s="423" t="s">
        <v>437</v>
      </c>
      <c r="C80" s="399">
        <v>0</v>
      </c>
      <c r="D80" s="262">
        <v>0</v>
      </c>
      <c r="E80" s="262">
        <v>0</v>
      </c>
      <c r="F80" s="262">
        <v>0</v>
      </c>
      <c r="G80" s="262">
        <v>0</v>
      </c>
      <c r="H80" s="262">
        <v>0</v>
      </c>
      <c r="I80" s="262">
        <v>0</v>
      </c>
      <c r="J80" s="262">
        <v>0</v>
      </c>
      <c r="K80" s="262">
        <v>0</v>
      </c>
      <c r="L80" s="262">
        <v>0</v>
      </c>
      <c r="M80" s="262">
        <v>0</v>
      </c>
      <c r="N80" s="262">
        <v>0</v>
      </c>
      <c r="O80" s="262">
        <v>0</v>
      </c>
      <c r="P80" s="262">
        <v>0</v>
      </c>
      <c r="Q80" s="262">
        <v>0</v>
      </c>
      <c r="R80" s="262">
        <v>0</v>
      </c>
      <c r="S80" s="262">
        <v>0</v>
      </c>
      <c r="T80" s="262">
        <v>0</v>
      </c>
      <c r="U80" s="262">
        <v>0</v>
      </c>
      <c r="V80" s="262">
        <v>0</v>
      </c>
      <c r="W80" s="262">
        <v>0.01</v>
      </c>
      <c r="X80" s="262">
        <v>3.9290154689320555E-4</v>
      </c>
      <c r="Y80" s="262">
        <v>1.0542883597825395E-2</v>
      </c>
      <c r="Z80" s="262">
        <v>3.5512815672048481E-4</v>
      </c>
      <c r="AA80" s="264">
        <v>6.3701000000000008E-2</v>
      </c>
      <c r="AB80" s="394">
        <v>2.0278050012528018E-3</v>
      </c>
      <c r="AC80" s="264">
        <v>6.120511E-2</v>
      </c>
      <c r="AD80" s="262">
        <v>1.8797783929431213E-3</v>
      </c>
      <c r="AE80" s="264">
        <v>6.5755850000000005E-2</v>
      </c>
      <c r="AF80" s="264">
        <v>1.8189299027860401E-3</v>
      </c>
      <c r="AG80" s="264">
        <v>6.7430000000000004E-2</v>
      </c>
      <c r="AH80" s="264">
        <v>1.8295809163894616E-3</v>
      </c>
      <c r="AI80" s="264">
        <v>6.5650669999999994E-2</v>
      </c>
      <c r="AJ80" s="264">
        <v>1.6495279636144411E-3</v>
      </c>
      <c r="AK80" s="264">
        <v>7.4413119999999999E-2</v>
      </c>
      <c r="AL80" s="264">
        <v>1.8493999280113466E-3</v>
      </c>
      <c r="AM80" s="264">
        <v>8.2817000000000002E-2</v>
      </c>
      <c r="AN80" s="264">
        <v>1.8821625775347277E-3</v>
      </c>
      <c r="AO80" s="264">
        <v>0</v>
      </c>
      <c r="AP80" s="264">
        <v>0</v>
      </c>
      <c r="AQ80" s="264">
        <v>-5.2999999999999999E-2</v>
      </c>
      <c r="AR80" s="265">
        <v>-1.1281818280792434E-3</v>
      </c>
    </row>
    <row r="81" spans="1:44" s="117" customFormat="1" ht="18" customHeight="1" x14ac:dyDescent="0.2">
      <c r="A81" s="147">
        <v>484</v>
      </c>
      <c r="B81" s="418" t="s">
        <v>412</v>
      </c>
      <c r="C81" s="399">
        <v>0</v>
      </c>
      <c r="D81" s="262">
        <v>0</v>
      </c>
      <c r="E81" s="262">
        <v>-0.90885168000000005</v>
      </c>
      <c r="F81" s="262">
        <v>-0.33615226183388375</v>
      </c>
      <c r="G81" s="262">
        <v>0.14780573999999999</v>
      </c>
      <c r="H81" s="262">
        <v>4.106844081296028E-2</v>
      </c>
      <c r="I81" s="266">
        <v>0</v>
      </c>
      <c r="J81" s="262">
        <v>0</v>
      </c>
      <c r="K81" s="266">
        <v>0</v>
      </c>
      <c r="L81" s="262">
        <v>0</v>
      </c>
      <c r="M81" s="266">
        <v>0</v>
      </c>
      <c r="N81" s="262">
        <v>0</v>
      </c>
      <c r="O81" s="266">
        <v>0</v>
      </c>
      <c r="P81" s="262">
        <v>0</v>
      </c>
      <c r="Q81" s="266">
        <v>0</v>
      </c>
      <c r="R81" s="262">
        <v>0</v>
      </c>
      <c r="S81" s="266">
        <v>0</v>
      </c>
      <c r="T81" s="262">
        <v>0</v>
      </c>
      <c r="U81" s="266">
        <v>0</v>
      </c>
      <c r="V81" s="262">
        <v>0</v>
      </c>
      <c r="W81" s="266">
        <v>0</v>
      </c>
      <c r="X81" s="262">
        <v>0</v>
      </c>
      <c r="Y81" s="262">
        <v>0</v>
      </c>
      <c r="Z81" s="262">
        <v>0</v>
      </c>
      <c r="AA81" s="262">
        <v>0</v>
      </c>
      <c r="AB81" s="394">
        <v>0</v>
      </c>
      <c r="AC81" s="264">
        <v>0</v>
      </c>
      <c r="AD81" s="262">
        <v>0</v>
      </c>
      <c r="AE81" s="264">
        <v>0</v>
      </c>
      <c r="AF81" s="395">
        <v>0</v>
      </c>
      <c r="AG81" s="264">
        <v>0</v>
      </c>
      <c r="AH81" s="264">
        <v>0</v>
      </c>
      <c r="AI81" s="264">
        <v>0</v>
      </c>
      <c r="AJ81" s="264">
        <v>0</v>
      </c>
      <c r="AK81" s="264">
        <v>0</v>
      </c>
      <c r="AL81" s="264">
        <v>0</v>
      </c>
      <c r="AM81" s="264">
        <v>-0.1265238252</v>
      </c>
      <c r="AN81" s="264">
        <v>-2.8754773652509185E-3</v>
      </c>
      <c r="AO81" s="264">
        <v>1.8004840158200002</v>
      </c>
      <c r="AP81" s="264">
        <v>3.8659281788523979E-2</v>
      </c>
      <c r="AQ81" s="264">
        <v>2.33643</v>
      </c>
      <c r="AR81" s="265">
        <v>4.9734299407154473E-2</v>
      </c>
    </row>
    <row r="82" spans="1:44" s="117" customFormat="1" ht="18" customHeight="1" x14ac:dyDescent="0.2">
      <c r="A82" s="147">
        <v>492</v>
      </c>
      <c r="B82" s="422" t="s">
        <v>466</v>
      </c>
      <c r="C82" s="399"/>
      <c r="D82" s="262"/>
      <c r="E82" s="266"/>
      <c r="F82" s="262"/>
      <c r="G82" s="266"/>
      <c r="H82" s="262"/>
      <c r="I82" s="266"/>
      <c r="J82" s="262"/>
      <c r="K82" s="266"/>
      <c r="L82" s="262"/>
      <c r="M82" s="266"/>
      <c r="N82" s="262"/>
      <c r="O82" s="266"/>
      <c r="P82" s="262"/>
      <c r="Q82" s="266"/>
      <c r="R82" s="262"/>
      <c r="S82" s="262"/>
      <c r="T82" s="262"/>
      <c r="U82" s="262"/>
      <c r="V82" s="262"/>
      <c r="W82" s="262"/>
      <c r="X82" s="262"/>
      <c r="Y82" s="262"/>
      <c r="Z82" s="262"/>
      <c r="AA82" s="264"/>
      <c r="AB82" s="394"/>
      <c r="AC82" s="264"/>
      <c r="AD82" s="262"/>
      <c r="AE82" s="264"/>
      <c r="AF82" s="264"/>
      <c r="AG82" s="264"/>
      <c r="AH82" s="264"/>
      <c r="AI82" s="264"/>
      <c r="AJ82" s="264"/>
      <c r="AK82" s="264"/>
      <c r="AL82" s="264"/>
      <c r="AM82" s="264"/>
      <c r="AN82" s="264"/>
      <c r="AO82" s="264">
        <v>0</v>
      </c>
      <c r="AP82" s="264">
        <v>0</v>
      </c>
      <c r="AQ82" s="264">
        <v>1.4091100000000001</v>
      </c>
      <c r="AR82" s="265">
        <v>2.9994948976693261E-2</v>
      </c>
    </row>
    <row r="83" spans="1:44" s="117" customFormat="1" ht="18" customHeight="1" x14ac:dyDescent="0.2">
      <c r="A83" s="147">
        <v>498</v>
      </c>
      <c r="B83" s="422" t="s">
        <v>438</v>
      </c>
      <c r="C83" s="399">
        <v>0</v>
      </c>
      <c r="D83" s="262">
        <v>0</v>
      </c>
      <c r="E83" s="266">
        <v>0</v>
      </c>
      <c r="F83" s="262">
        <v>0</v>
      </c>
      <c r="G83" s="266">
        <v>0</v>
      </c>
      <c r="H83" s="262">
        <v>0</v>
      </c>
      <c r="I83" s="266">
        <v>0</v>
      </c>
      <c r="J83" s="262">
        <v>0</v>
      </c>
      <c r="K83" s="266">
        <v>0</v>
      </c>
      <c r="L83" s="262">
        <v>0</v>
      </c>
      <c r="M83" s="266">
        <v>0</v>
      </c>
      <c r="N83" s="262">
        <v>0</v>
      </c>
      <c r="O83" s="266">
        <v>0</v>
      </c>
      <c r="P83" s="262">
        <v>0</v>
      </c>
      <c r="Q83" s="266">
        <v>0</v>
      </c>
      <c r="R83" s="262">
        <v>0</v>
      </c>
      <c r="S83" s="262">
        <v>-4.576036E-2</v>
      </c>
      <c r="T83" s="262">
        <v>-2.5868294082410934E-3</v>
      </c>
      <c r="U83" s="262">
        <v>-2.1545470000000001E-2</v>
      </c>
      <c r="V83" s="262">
        <v>-1.026672588001919E-3</v>
      </c>
      <c r="W83" s="262">
        <v>6.9135300000000011E-3</v>
      </c>
      <c r="X83" s="262">
        <v>2.7163366314925835E-4</v>
      </c>
      <c r="Y83" s="262">
        <v>0.10959011</v>
      </c>
      <c r="Z83" s="262">
        <v>3.6914505787697983E-3</v>
      </c>
      <c r="AA83" s="264">
        <v>9.3301229999999999E-2</v>
      </c>
      <c r="AB83" s="394">
        <v>2.970074265977582E-3</v>
      </c>
      <c r="AC83" s="264">
        <v>6.020971E-2</v>
      </c>
      <c r="AD83" s="262">
        <v>1.849206902877413E-3</v>
      </c>
      <c r="AE83" s="264">
        <v>0.13988638</v>
      </c>
      <c r="AF83" s="264">
        <v>3.8695191313699246E-3</v>
      </c>
      <c r="AG83" s="264">
        <v>0.13839936585365853</v>
      </c>
      <c r="AH83" s="264">
        <v>3.755195589593014E-3</v>
      </c>
      <c r="AI83" s="264">
        <v>0.13503489602723404</v>
      </c>
      <c r="AJ83" s="264">
        <v>3.3928646434330549E-3</v>
      </c>
      <c r="AK83" s="264">
        <v>0.13383789243576105</v>
      </c>
      <c r="AL83" s="264">
        <v>3.3262923075377954E-3</v>
      </c>
      <c r="AM83" s="264">
        <v>0.1744</v>
      </c>
      <c r="AN83" s="264">
        <v>3.9635479855833523E-3</v>
      </c>
      <c r="AO83" s="264">
        <v>0.11893200000000001</v>
      </c>
      <c r="AP83" s="264">
        <v>2.5536609385442013E-3</v>
      </c>
      <c r="AQ83" s="264">
        <v>-2.6046E-2</v>
      </c>
      <c r="AR83" s="265">
        <v>-5.5442686592739566E-4</v>
      </c>
    </row>
    <row r="84" spans="1:44" s="117" customFormat="1" ht="18" customHeight="1" x14ac:dyDescent="0.2">
      <c r="A84" s="148">
        <v>499</v>
      </c>
      <c r="B84" s="422" t="s">
        <v>348</v>
      </c>
      <c r="C84" s="399">
        <v>0</v>
      </c>
      <c r="D84" s="262">
        <v>0</v>
      </c>
      <c r="E84" s="266">
        <v>0</v>
      </c>
      <c r="F84" s="262">
        <v>0</v>
      </c>
      <c r="G84" s="266">
        <v>0</v>
      </c>
      <c r="H84" s="262">
        <v>0</v>
      </c>
      <c r="I84" s="266">
        <v>0</v>
      </c>
      <c r="J84" s="262">
        <v>0</v>
      </c>
      <c r="K84" s="266">
        <v>0</v>
      </c>
      <c r="L84" s="262">
        <v>0</v>
      </c>
      <c r="M84" s="266">
        <v>0</v>
      </c>
      <c r="N84" s="262">
        <v>0</v>
      </c>
      <c r="O84" s="266">
        <v>0</v>
      </c>
      <c r="P84" s="262">
        <v>0</v>
      </c>
      <c r="Q84" s="266">
        <v>0</v>
      </c>
      <c r="R84" s="262">
        <v>0</v>
      </c>
      <c r="S84" s="262">
        <v>0</v>
      </c>
      <c r="T84" s="262">
        <v>0</v>
      </c>
      <c r="U84" s="262">
        <v>0</v>
      </c>
      <c r="V84" s="262">
        <v>0</v>
      </c>
      <c r="W84" s="262">
        <v>0.17546351000000002</v>
      </c>
      <c r="X84" s="262">
        <v>6.8939884502311442E-3</v>
      </c>
      <c r="Y84" s="262">
        <v>0.23808065</v>
      </c>
      <c r="Z84" s="262">
        <v>8.0195462276330381E-3</v>
      </c>
      <c r="AA84" s="264">
        <v>0.22039392000000002</v>
      </c>
      <c r="AB84" s="394">
        <v>7.0158379495095834E-3</v>
      </c>
      <c r="AC84" s="264">
        <v>2.7863417300000002</v>
      </c>
      <c r="AD84" s="262">
        <v>8.5576269357407517E-2</v>
      </c>
      <c r="AE84" s="264">
        <v>2.9448012200000004</v>
      </c>
      <c r="AF84" s="264">
        <v>8.1458714271335747E-2</v>
      </c>
      <c r="AG84" s="264">
        <v>2.1257714323577233</v>
      </c>
      <c r="AH84" s="264">
        <v>5.7678642225234791E-2</v>
      </c>
      <c r="AI84" s="264">
        <v>2.3133103511062196</v>
      </c>
      <c r="AJ84" s="264">
        <v>5.8123856354679246E-2</v>
      </c>
      <c r="AK84" s="264">
        <v>2.3979096960578645</v>
      </c>
      <c r="AL84" s="264">
        <v>5.9595593079111921E-2</v>
      </c>
      <c r="AM84" s="264">
        <v>3.2794910000000002</v>
      </c>
      <c r="AN84" s="264">
        <v>7.4532224465531732E-2</v>
      </c>
      <c r="AO84" s="264">
        <v>1.1745680000000003</v>
      </c>
      <c r="AP84" s="264">
        <v>2.5219860266908704E-2</v>
      </c>
      <c r="AQ84" s="264">
        <v>1.62416</v>
      </c>
      <c r="AR84" s="265">
        <v>3.4572599960248758E-2</v>
      </c>
    </row>
    <row r="85" spans="1:44" s="117" customFormat="1" ht="18" customHeight="1" x14ac:dyDescent="0.2">
      <c r="A85" s="147">
        <v>504</v>
      </c>
      <c r="B85" s="422" t="s">
        <v>413</v>
      </c>
      <c r="C85" s="399">
        <v>0</v>
      </c>
      <c r="D85" s="262">
        <v>0</v>
      </c>
      <c r="E85" s="266">
        <v>0</v>
      </c>
      <c r="F85" s="262">
        <v>0</v>
      </c>
      <c r="G85" s="266">
        <v>0</v>
      </c>
      <c r="H85" s="262">
        <v>0</v>
      </c>
      <c r="I85" s="266">
        <v>0</v>
      </c>
      <c r="J85" s="262">
        <v>0</v>
      </c>
      <c r="K85" s="266">
        <v>0</v>
      </c>
      <c r="L85" s="262">
        <v>0</v>
      </c>
      <c r="M85" s="266">
        <v>0</v>
      </c>
      <c r="N85" s="262">
        <v>0</v>
      </c>
      <c r="O85" s="266">
        <v>0</v>
      </c>
      <c r="P85" s="262">
        <v>0</v>
      </c>
      <c r="Q85" s="266">
        <v>0</v>
      </c>
      <c r="R85" s="262">
        <v>0</v>
      </c>
      <c r="S85" s="262">
        <v>0</v>
      </c>
      <c r="T85" s="262">
        <v>0</v>
      </c>
      <c r="U85" s="262">
        <v>0</v>
      </c>
      <c r="V85" s="262">
        <v>0</v>
      </c>
      <c r="W85" s="262">
        <v>0</v>
      </c>
      <c r="X85" s="262">
        <v>0</v>
      </c>
      <c r="Y85" s="262">
        <v>0</v>
      </c>
      <c r="Z85" s="262">
        <v>0</v>
      </c>
      <c r="AA85" s="264">
        <v>0</v>
      </c>
      <c r="AB85" s="394">
        <v>0</v>
      </c>
      <c r="AC85" s="264">
        <v>0</v>
      </c>
      <c r="AD85" s="262">
        <v>0</v>
      </c>
      <c r="AE85" s="264">
        <v>0</v>
      </c>
      <c r="AF85" s="264">
        <v>0</v>
      </c>
      <c r="AG85" s="264">
        <v>2.4990406504065039E-3</v>
      </c>
      <c r="AH85" s="264">
        <v>6.7806571010903865E-5</v>
      </c>
      <c r="AI85" s="264">
        <v>0</v>
      </c>
      <c r="AJ85" s="264">
        <v>0</v>
      </c>
      <c r="AK85" s="264">
        <v>0</v>
      </c>
      <c r="AL85" s="264">
        <v>0</v>
      </c>
      <c r="AM85" s="264">
        <v>-7.7399999999999995E-4</v>
      </c>
      <c r="AN85" s="264">
        <v>-1.7590516862623362E-5</v>
      </c>
      <c r="AO85" s="264">
        <v>-6.7949999999999998E-3</v>
      </c>
      <c r="AP85" s="264">
        <v>-1.4589955669969264E-4</v>
      </c>
      <c r="AQ85" s="264">
        <v>1.384E-3</v>
      </c>
      <c r="AR85" s="265">
        <v>2.9460446227578735E-5</v>
      </c>
    </row>
    <row r="86" spans="1:44" s="117" customFormat="1" ht="18" customHeight="1" x14ac:dyDescent="0.2">
      <c r="A86" s="149">
        <v>512</v>
      </c>
      <c r="B86" s="422" t="s">
        <v>349</v>
      </c>
      <c r="C86" s="399">
        <v>0</v>
      </c>
      <c r="D86" s="262">
        <v>0</v>
      </c>
      <c r="E86" s="266">
        <v>0</v>
      </c>
      <c r="F86" s="262">
        <v>0</v>
      </c>
      <c r="G86" s="266">
        <v>0</v>
      </c>
      <c r="H86" s="262">
        <v>0</v>
      </c>
      <c r="I86" s="266">
        <v>0</v>
      </c>
      <c r="J86" s="262">
        <v>0</v>
      </c>
      <c r="K86" s="266">
        <v>0</v>
      </c>
      <c r="L86" s="262">
        <v>0</v>
      </c>
      <c r="M86" s="266">
        <v>0</v>
      </c>
      <c r="N86" s="262">
        <v>0</v>
      </c>
      <c r="O86" s="266">
        <v>0</v>
      </c>
      <c r="P86" s="262">
        <v>0</v>
      </c>
      <c r="Q86" s="266">
        <v>0</v>
      </c>
      <c r="R86" s="262">
        <v>0</v>
      </c>
      <c r="S86" s="262">
        <v>0</v>
      </c>
      <c r="T86" s="262">
        <v>0</v>
      </c>
      <c r="U86" s="262">
        <v>0</v>
      </c>
      <c r="V86" s="262">
        <v>0</v>
      </c>
      <c r="W86" s="262">
        <v>0</v>
      </c>
      <c r="X86" s="262">
        <v>0</v>
      </c>
      <c r="Y86" s="262">
        <v>0</v>
      </c>
      <c r="Z86" s="262">
        <v>0</v>
      </c>
      <c r="AA86" s="264">
        <v>0</v>
      </c>
      <c r="AB86" s="394">
        <v>0</v>
      </c>
      <c r="AC86" s="264">
        <v>0</v>
      </c>
      <c r="AD86" s="262">
        <v>0</v>
      </c>
      <c r="AE86" s="264">
        <v>0</v>
      </c>
      <c r="AF86" s="264">
        <v>0</v>
      </c>
      <c r="AG86" s="264">
        <v>0</v>
      </c>
      <c r="AH86" s="264">
        <v>0</v>
      </c>
      <c r="AI86" s="264">
        <v>3.1153722974477861E-2</v>
      </c>
      <c r="AJ86" s="264">
        <v>7.8276333230260851E-4</v>
      </c>
      <c r="AK86" s="264">
        <v>3.1274792050929222E-2</v>
      </c>
      <c r="AL86" s="264">
        <v>7.7727688568304018E-4</v>
      </c>
      <c r="AM86" s="264">
        <v>3.14744E-2</v>
      </c>
      <c r="AN86" s="264">
        <v>7.1531132292112771E-4</v>
      </c>
      <c r="AO86" s="264">
        <v>1.7263000000000001E-2</v>
      </c>
      <c r="AP86" s="264">
        <v>3.7066431895611395E-4</v>
      </c>
      <c r="AQ86" s="264">
        <v>0.02</v>
      </c>
      <c r="AR86" s="265">
        <v>4.2572899172801644E-4</v>
      </c>
    </row>
    <row r="87" spans="1:44" s="117" customFormat="1" ht="18" customHeight="1" x14ac:dyDescent="0.2">
      <c r="A87" s="149">
        <v>528</v>
      </c>
      <c r="B87" s="418" t="s">
        <v>350</v>
      </c>
      <c r="C87" s="397">
        <v>1.4259054099999999</v>
      </c>
      <c r="D87" s="262">
        <v>1.0096810327044983</v>
      </c>
      <c r="E87" s="262">
        <v>4.6299652300000007</v>
      </c>
      <c r="F87" s="262">
        <v>1.7124612503073529</v>
      </c>
      <c r="G87" s="262">
        <v>10.22723721</v>
      </c>
      <c r="H87" s="262">
        <v>2.8416804789786245</v>
      </c>
      <c r="I87" s="262">
        <v>14.69577891</v>
      </c>
      <c r="J87" s="262">
        <v>2.5335284741947972</v>
      </c>
      <c r="K87" s="262">
        <v>15.589723730000001</v>
      </c>
      <c r="L87" s="262">
        <v>1.5002330732916711</v>
      </c>
      <c r="M87" s="262">
        <v>61.057614899999997</v>
      </c>
      <c r="N87" s="262">
        <v>5.2603796042402555</v>
      </c>
      <c r="O87" s="262">
        <v>69.71703484999999</v>
      </c>
      <c r="P87" s="262">
        <v>5.3954903392577531</v>
      </c>
      <c r="Q87" s="262">
        <v>103.23101528000001</v>
      </c>
      <c r="R87" s="262">
        <v>6.4109832822892727</v>
      </c>
      <c r="S87" s="262">
        <v>213.34607987999999</v>
      </c>
      <c r="T87" s="262">
        <v>12.060436446884102</v>
      </c>
      <c r="U87" s="262">
        <v>211.98679491999999</v>
      </c>
      <c r="V87" s="262">
        <v>10.101475222529304</v>
      </c>
      <c r="W87" s="262">
        <v>431.3097420746293</v>
      </c>
      <c r="X87" s="262">
        <v>16.946226485123134</v>
      </c>
      <c r="Y87" s="262">
        <v>435.57054699267889</v>
      </c>
      <c r="Z87" s="262">
        <v>14.671827118260966</v>
      </c>
      <c r="AA87" s="264">
        <v>523.55785873936111</v>
      </c>
      <c r="AB87" s="394">
        <v>16.666508287105135</v>
      </c>
      <c r="AC87" s="264">
        <v>550.42996447140592</v>
      </c>
      <c r="AD87" s="262">
        <v>16.905228240612569</v>
      </c>
      <c r="AE87" s="264">
        <v>740.38502693000009</v>
      </c>
      <c r="AF87" s="264">
        <v>20.480435810015759</v>
      </c>
      <c r="AG87" s="264">
        <v>783.00296678542395</v>
      </c>
      <c r="AH87" s="264">
        <v>21.245251156858121</v>
      </c>
      <c r="AI87" s="264">
        <v>815.06633590900924</v>
      </c>
      <c r="AJ87" s="264">
        <v>20.479223034321993</v>
      </c>
      <c r="AK87" s="264">
        <v>869.67195205638086</v>
      </c>
      <c r="AL87" s="264">
        <v>21.614081569574804</v>
      </c>
      <c r="AM87" s="264">
        <v>959.98943268072003</v>
      </c>
      <c r="AN87" s="264">
        <v>21.817455172494114</v>
      </c>
      <c r="AO87" s="264">
        <v>339.03360167855999</v>
      </c>
      <c r="AP87" s="264">
        <v>7.2795956131276052</v>
      </c>
      <c r="AQ87" s="264">
        <v>375.25799999999998</v>
      </c>
      <c r="AR87" s="265">
        <v>7.9879104988935978</v>
      </c>
    </row>
    <row r="88" spans="1:44" s="117" customFormat="1" ht="18" customHeight="1" x14ac:dyDescent="0.2">
      <c r="A88" s="147">
        <v>530</v>
      </c>
      <c r="B88" s="422" t="s">
        <v>439</v>
      </c>
      <c r="C88" s="399">
        <v>0</v>
      </c>
      <c r="D88" s="262">
        <v>0</v>
      </c>
      <c r="E88" s="266">
        <v>0</v>
      </c>
      <c r="F88" s="262">
        <v>0</v>
      </c>
      <c r="G88" s="266">
        <v>0</v>
      </c>
      <c r="H88" s="262">
        <v>0</v>
      </c>
      <c r="I88" s="266">
        <v>0</v>
      </c>
      <c r="J88" s="262">
        <v>0</v>
      </c>
      <c r="K88" s="266">
        <v>0</v>
      </c>
      <c r="L88" s="262">
        <v>0</v>
      </c>
      <c r="M88" s="266">
        <v>0</v>
      </c>
      <c r="N88" s="262">
        <v>0</v>
      </c>
      <c r="O88" s="266">
        <v>0</v>
      </c>
      <c r="P88" s="262">
        <v>0</v>
      </c>
      <c r="Q88" s="262">
        <v>98.871025799999998</v>
      </c>
      <c r="R88" s="262">
        <v>6.1402136924385706</v>
      </c>
      <c r="S88" s="262">
        <v>69.515583340000006</v>
      </c>
      <c r="T88" s="262">
        <v>3.9297102408055054</v>
      </c>
      <c r="U88" s="262">
        <v>54.710711350000004</v>
      </c>
      <c r="V88" s="262">
        <v>2.6070439685525764</v>
      </c>
      <c r="W88" s="262">
        <v>17.958051260000001</v>
      </c>
      <c r="X88" s="262">
        <v>0.70557461192414794</v>
      </c>
      <c r="Y88" s="262">
        <v>9.9999999999999985E-3</v>
      </c>
      <c r="Z88" s="262">
        <v>3.3684157984418465E-4</v>
      </c>
      <c r="AA88" s="264">
        <v>0.11395013</v>
      </c>
      <c r="AB88" s="394">
        <v>3.6273942874901011E-3</v>
      </c>
      <c r="AC88" s="264">
        <v>0.60596218000000002</v>
      </c>
      <c r="AD88" s="262">
        <v>1.8610776337216129E-2</v>
      </c>
      <c r="AE88" s="264">
        <v>0.67624845</v>
      </c>
      <c r="AF88" s="264">
        <v>1.8706298031547157E-2</v>
      </c>
      <c r="AG88" s="264">
        <v>0.87796012211382102</v>
      </c>
      <c r="AH88" s="264">
        <v>2.3821727491775295E-2</v>
      </c>
      <c r="AI88" s="264">
        <v>0</v>
      </c>
      <c r="AJ88" s="264">
        <v>0</v>
      </c>
      <c r="AK88" s="264">
        <v>0</v>
      </c>
      <c r="AL88" s="264">
        <v>0</v>
      </c>
      <c r="AM88" s="264">
        <v>0</v>
      </c>
      <c r="AN88" s="264">
        <v>0</v>
      </c>
      <c r="AO88" s="264">
        <v>0</v>
      </c>
      <c r="AP88" s="264">
        <v>0</v>
      </c>
      <c r="AQ88" s="264">
        <v>0</v>
      </c>
      <c r="AR88" s="265">
        <v>0</v>
      </c>
    </row>
    <row r="89" spans="1:44" s="117" customFormat="1" ht="18" customHeight="1" x14ac:dyDescent="0.2">
      <c r="A89" s="147">
        <v>531</v>
      </c>
      <c r="B89" s="422" t="s">
        <v>440</v>
      </c>
      <c r="C89" s="399">
        <v>0</v>
      </c>
      <c r="D89" s="262">
        <v>0</v>
      </c>
      <c r="E89" s="266">
        <v>0</v>
      </c>
      <c r="F89" s="262">
        <v>0</v>
      </c>
      <c r="G89" s="266">
        <v>0</v>
      </c>
      <c r="H89" s="262">
        <v>0</v>
      </c>
      <c r="I89" s="266">
        <v>0</v>
      </c>
      <c r="J89" s="262">
        <v>0</v>
      </c>
      <c r="K89" s="266">
        <v>0</v>
      </c>
      <c r="L89" s="262">
        <v>0</v>
      </c>
      <c r="M89" s="266">
        <v>0</v>
      </c>
      <c r="N89" s="262">
        <v>0</v>
      </c>
      <c r="O89" s="266">
        <v>0</v>
      </c>
      <c r="P89" s="262">
        <v>0</v>
      </c>
      <c r="Q89" s="262">
        <v>0</v>
      </c>
      <c r="R89" s="262">
        <v>0</v>
      </c>
      <c r="S89" s="262">
        <v>0</v>
      </c>
      <c r="T89" s="262">
        <v>0</v>
      </c>
      <c r="U89" s="262">
        <v>0</v>
      </c>
      <c r="V89" s="262">
        <v>0</v>
      </c>
      <c r="W89" s="262">
        <v>0</v>
      </c>
      <c r="X89" s="262">
        <v>0</v>
      </c>
      <c r="Y89" s="262">
        <v>0</v>
      </c>
      <c r="Z89" s="262">
        <v>0</v>
      </c>
      <c r="AA89" s="264">
        <v>0</v>
      </c>
      <c r="AB89" s="394">
        <v>0</v>
      </c>
      <c r="AC89" s="264">
        <v>0</v>
      </c>
      <c r="AD89" s="262">
        <v>0</v>
      </c>
      <c r="AE89" s="264">
        <v>0</v>
      </c>
      <c r="AF89" s="264">
        <v>0</v>
      </c>
      <c r="AG89" s="264">
        <v>0</v>
      </c>
      <c r="AH89" s="264">
        <v>0</v>
      </c>
      <c r="AI89" s="264">
        <v>0.83606205689036006</v>
      </c>
      <c r="AJ89" s="264">
        <v>2.1006758075091336E-2</v>
      </c>
      <c r="AK89" s="264">
        <v>0.81395086969392361</v>
      </c>
      <c r="AL89" s="264">
        <v>2.0229237529843066E-2</v>
      </c>
      <c r="AM89" s="264">
        <v>0.62331000000000003</v>
      </c>
      <c r="AN89" s="264">
        <v>1.4165820498245182E-2</v>
      </c>
      <c r="AO89" s="264">
        <v>0.64819499999999997</v>
      </c>
      <c r="AP89" s="264">
        <v>1.391778707210556E-2</v>
      </c>
      <c r="AQ89" s="264">
        <v>0</v>
      </c>
      <c r="AR89" s="265">
        <v>0</v>
      </c>
    </row>
    <row r="90" spans="1:44" s="117" customFormat="1" ht="26.25" customHeight="1" x14ac:dyDescent="0.2">
      <c r="A90" s="147">
        <v>534</v>
      </c>
      <c r="B90" s="423" t="s">
        <v>351</v>
      </c>
      <c r="C90" s="399">
        <v>0</v>
      </c>
      <c r="D90" s="262">
        <v>0</v>
      </c>
      <c r="E90" s="266">
        <v>0</v>
      </c>
      <c r="F90" s="262">
        <v>0</v>
      </c>
      <c r="G90" s="266">
        <v>0</v>
      </c>
      <c r="H90" s="262">
        <v>0</v>
      </c>
      <c r="I90" s="266">
        <v>0</v>
      </c>
      <c r="J90" s="262">
        <v>0</v>
      </c>
      <c r="K90" s="266">
        <v>0</v>
      </c>
      <c r="L90" s="262">
        <v>0</v>
      </c>
      <c r="M90" s="266">
        <v>0</v>
      </c>
      <c r="N90" s="262">
        <v>0</v>
      </c>
      <c r="O90" s="266">
        <v>0</v>
      </c>
      <c r="P90" s="262">
        <v>0</v>
      </c>
      <c r="Q90" s="262">
        <v>0</v>
      </c>
      <c r="R90" s="262">
        <v>0</v>
      </c>
      <c r="S90" s="262">
        <v>0</v>
      </c>
      <c r="T90" s="262">
        <v>0</v>
      </c>
      <c r="U90" s="262">
        <v>0</v>
      </c>
      <c r="V90" s="262">
        <v>0</v>
      </c>
      <c r="W90" s="262">
        <v>0</v>
      </c>
      <c r="X90" s="262">
        <v>0</v>
      </c>
      <c r="Y90" s="262">
        <v>0</v>
      </c>
      <c r="Z90" s="262">
        <v>0</v>
      </c>
      <c r="AA90" s="264">
        <v>0</v>
      </c>
      <c r="AB90" s="394">
        <v>0</v>
      </c>
      <c r="AC90" s="264">
        <v>0</v>
      </c>
      <c r="AD90" s="262">
        <v>0</v>
      </c>
      <c r="AE90" s="264">
        <v>0</v>
      </c>
      <c r="AF90" s="264">
        <v>0</v>
      </c>
      <c r="AG90" s="264">
        <v>0</v>
      </c>
      <c r="AH90" s="264">
        <v>0</v>
      </c>
      <c r="AI90" s="264">
        <v>0.1474231</v>
      </c>
      <c r="AJ90" s="264">
        <v>3.7041286240144713E-3</v>
      </c>
      <c r="AK90" s="264">
        <v>0.15728548000000001</v>
      </c>
      <c r="AL90" s="264">
        <v>3.909038559184592E-3</v>
      </c>
      <c r="AM90" s="264">
        <v>0.16714699999999999</v>
      </c>
      <c r="AN90" s="264">
        <v>3.7987107519856685E-3</v>
      </c>
      <c r="AO90" s="264">
        <v>0</v>
      </c>
      <c r="AP90" s="264">
        <v>0</v>
      </c>
      <c r="AQ90" s="264">
        <v>0</v>
      </c>
      <c r="AR90" s="265">
        <v>0</v>
      </c>
    </row>
    <row r="91" spans="1:44" s="117" customFormat="1" ht="26.25" customHeight="1" x14ac:dyDescent="0.2">
      <c r="A91" s="147">
        <v>554</v>
      </c>
      <c r="B91" s="423" t="s">
        <v>414</v>
      </c>
      <c r="C91" s="399">
        <v>0</v>
      </c>
      <c r="D91" s="262">
        <v>0</v>
      </c>
      <c r="E91" s="266">
        <v>0</v>
      </c>
      <c r="F91" s="262">
        <v>0</v>
      </c>
      <c r="G91" s="266">
        <v>0</v>
      </c>
      <c r="H91" s="262">
        <v>0</v>
      </c>
      <c r="I91" s="266">
        <v>0</v>
      </c>
      <c r="J91" s="262">
        <v>0</v>
      </c>
      <c r="K91" s="266">
        <v>0</v>
      </c>
      <c r="L91" s="262">
        <v>0</v>
      </c>
      <c r="M91" s="266">
        <v>0</v>
      </c>
      <c r="N91" s="262">
        <v>0</v>
      </c>
      <c r="O91" s="266">
        <v>0</v>
      </c>
      <c r="P91" s="262">
        <v>0</v>
      </c>
      <c r="Q91" s="262">
        <v>0</v>
      </c>
      <c r="R91" s="262">
        <v>0</v>
      </c>
      <c r="S91" s="262">
        <v>0</v>
      </c>
      <c r="T91" s="262">
        <v>0</v>
      </c>
      <c r="U91" s="262">
        <v>0</v>
      </c>
      <c r="V91" s="262">
        <v>0</v>
      </c>
      <c r="W91" s="262">
        <v>0</v>
      </c>
      <c r="X91" s="262">
        <v>0</v>
      </c>
      <c r="Y91" s="262">
        <v>0</v>
      </c>
      <c r="Z91" s="262">
        <v>0</v>
      </c>
      <c r="AA91" s="264">
        <v>0</v>
      </c>
      <c r="AB91" s="394">
        <v>0</v>
      </c>
      <c r="AC91" s="264">
        <v>0</v>
      </c>
      <c r="AD91" s="262">
        <v>0</v>
      </c>
      <c r="AE91" s="264">
        <v>0</v>
      </c>
      <c r="AF91" s="264">
        <v>0</v>
      </c>
      <c r="AG91" s="264">
        <v>0</v>
      </c>
      <c r="AH91" s="264">
        <v>0</v>
      </c>
      <c r="AI91" s="264">
        <v>0</v>
      </c>
      <c r="AJ91" s="264">
        <v>0</v>
      </c>
      <c r="AK91" s="264">
        <v>0</v>
      </c>
      <c r="AL91" s="264">
        <v>0</v>
      </c>
      <c r="AM91" s="264">
        <v>-3.7357100000000001</v>
      </c>
      <c r="AN91" s="264">
        <v>-8.4900606910685697E-2</v>
      </c>
      <c r="AO91" s="264">
        <v>-3.7847599999999999</v>
      </c>
      <c r="AP91" s="264">
        <v>-8.126487214344795E-2</v>
      </c>
      <c r="AQ91" s="264">
        <v>-3.9533200000000002</v>
      </c>
      <c r="AR91" s="265">
        <v>-8.4152146878910095E-2</v>
      </c>
    </row>
    <row r="92" spans="1:44" s="117" customFormat="1" ht="26.25" customHeight="1" x14ac:dyDescent="0.2">
      <c r="A92" s="147">
        <v>562</v>
      </c>
      <c r="B92" s="423" t="s">
        <v>415</v>
      </c>
      <c r="C92" s="399">
        <v>0</v>
      </c>
      <c r="D92" s="262">
        <v>0</v>
      </c>
      <c r="E92" s="266">
        <v>0</v>
      </c>
      <c r="F92" s="262">
        <v>0</v>
      </c>
      <c r="G92" s="266">
        <v>0</v>
      </c>
      <c r="H92" s="262">
        <v>0</v>
      </c>
      <c r="I92" s="266">
        <v>0</v>
      </c>
      <c r="J92" s="262">
        <v>0</v>
      </c>
      <c r="K92" s="266">
        <v>0</v>
      </c>
      <c r="L92" s="262">
        <v>0</v>
      </c>
      <c r="M92" s="266">
        <v>0</v>
      </c>
      <c r="N92" s="262">
        <v>0</v>
      </c>
      <c r="O92" s="266">
        <v>0</v>
      </c>
      <c r="P92" s="262">
        <v>0</v>
      </c>
      <c r="Q92" s="262">
        <v>0</v>
      </c>
      <c r="R92" s="262">
        <v>0</v>
      </c>
      <c r="S92" s="262">
        <v>0</v>
      </c>
      <c r="T92" s="262">
        <v>0</v>
      </c>
      <c r="U92" s="262">
        <v>0</v>
      </c>
      <c r="V92" s="262">
        <v>0</v>
      </c>
      <c r="W92" s="262">
        <v>0</v>
      </c>
      <c r="X92" s="262">
        <v>0</v>
      </c>
      <c r="Y92" s="262">
        <v>0</v>
      </c>
      <c r="Z92" s="262">
        <v>0</v>
      </c>
      <c r="AA92" s="264">
        <v>0</v>
      </c>
      <c r="AB92" s="394">
        <v>0</v>
      </c>
      <c r="AC92" s="264">
        <v>0</v>
      </c>
      <c r="AD92" s="262">
        <v>0</v>
      </c>
      <c r="AE92" s="264">
        <v>0</v>
      </c>
      <c r="AF92" s="264">
        <v>0</v>
      </c>
      <c r="AG92" s="264">
        <v>0</v>
      </c>
      <c r="AH92" s="264">
        <v>0</v>
      </c>
      <c r="AI92" s="264">
        <v>0</v>
      </c>
      <c r="AJ92" s="264">
        <v>0</v>
      </c>
      <c r="AK92" s="264">
        <v>0</v>
      </c>
      <c r="AL92" s="264">
        <v>0</v>
      </c>
      <c r="AM92" s="264">
        <v>-2.8739999999999998E-3</v>
      </c>
      <c r="AN92" s="264">
        <v>-6.5316725404624738E-5</v>
      </c>
      <c r="AO92" s="264">
        <v>-1.2841999999999999E-2</v>
      </c>
      <c r="AP92" s="264">
        <v>-2.7573835277961041E-4</v>
      </c>
      <c r="AQ92" s="264">
        <v>0</v>
      </c>
      <c r="AR92" s="265">
        <v>0</v>
      </c>
    </row>
    <row r="93" spans="1:44" s="117" customFormat="1" ht="18" customHeight="1" x14ac:dyDescent="0.2">
      <c r="A93" s="147">
        <v>566</v>
      </c>
      <c r="B93" s="418" t="s">
        <v>352</v>
      </c>
      <c r="C93" s="397">
        <v>1.902189E-2</v>
      </c>
      <c r="D93" s="262">
        <v>1.3469365782959873E-2</v>
      </c>
      <c r="E93" s="262">
        <v>2.0656459999999998E-2</v>
      </c>
      <c r="F93" s="262">
        <v>7.6400978325540927E-3</v>
      </c>
      <c r="G93" s="262">
        <v>9.0836600000000003E-3</v>
      </c>
      <c r="H93" s="262">
        <v>2.5239327855268328E-3</v>
      </c>
      <c r="I93" s="262">
        <v>0</v>
      </c>
      <c r="J93" s="262">
        <v>0</v>
      </c>
      <c r="K93" s="262">
        <v>0</v>
      </c>
      <c r="L93" s="262">
        <v>0</v>
      </c>
      <c r="M93" s="262">
        <v>0</v>
      </c>
      <c r="N93" s="262">
        <v>0</v>
      </c>
      <c r="O93" s="266">
        <v>0</v>
      </c>
      <c r="P93" s="262">
        <v>0</v>
      </c>
      <c r="Q93" s="266">
        <v>0</v>
      </c>
      <c r="R93" s="262">
        <v>0</v>
      </c>
      <c r="S93" s="266">
        <v>0</v>
      </c>
      <c r="T93" s="262">
        <v>0</v>
      </c>
      <c r="U93" s="266">
        <v>0</v>
      </c>
      <c r="V93" s="262">
        <v>0</v>
      </c>
      <c r="W93" s="266">
        <v>0</v>
      </c>
      <c r="X93" s="262">
        <v>0</v>
      </c>
      <c r="Y93" s="262">
        <v>8.1661000000000008E-3</v>
      </c>
      <c r="Z93" s="262">
        <v>2.7506820251655968E-4</v>
      </c>
      <c r="AA93" s="264">
        <v>0</v>
      </c>
      <c r="AB93" s="394">
        <v>0</v>
      </c>
      <c r="AC93" s="264">
        <v>0</v>
      </c>
      <c r="AD93" s="262">
        <v>0</v>
      </c>
      <c r="AE93" s="264">
        <v>0</v>
      </c>
      <c r="AF93" s="395">
        <v>0</v>
      </c>
      <c r="AG93" s="264">
        <v>0</v>
      </c>
      <c r="AH93" s="264">
        <v>0</v>
      </c>
      <c r="AI93" s="264">
        <v>6.0446454553878719E-3</v>
      </c>
      <c r="AJ93" s="264">
        <v>1.5187677001312009E-4</v>
      </c>
      <c r="AK93" s="264">
        <v>1.9509607783817544E-2</v>
      </c>
      <c r="AL93" s="264">
        <v>4.8487507620862796E-4</v>
      </c>
      <c r="AM93" s="264">
        <v>0</v>
      </c>
      <c r="AN93" s="264">
        <v>0</v>
      </c>
      <c r="AO93" s="264">
        <v>0</v>
      </c>
      <c r="AP93" s="264">
        <v>0</v>
      </c>
      <c r="AQ93" s="264">
        <v>0</v>
      </c>
      <c r="AR93" s="265">
        <v>0</v>
      </c>
    </row>
    <row r="94" spans="1:44" s="117" customFormat="1" ht="18" customHeight="1" x14ac:dyDescent="0.2">
      <c r="A94" s="147">
        <v>578</v>
      </c>
      <c r="B94" s="418" t="s">
        <v>353</v>
      </c>
      <c r="C94" s="399">
        <v>0</v>
      </c>
      <c r="D94" s="262">
        <v>0</v>
      </c>
      <c r="E94" s="266">
        <v>0</v>
      </c>
      <c r="F94" s="262">
        <v>0</v>
      </c>
      <c r="G94" s="262">
        <v>2.0456209999999999E-2</v>
      </c>
      <c r="H94" s="262">
        <v>5.6838431960929674E-3</v>
      </c>
      <c r="I94" s="262">
        <v>2.0398830000000003E-2</v>
      </c>
      <c r="J94" s="262">
        <v>3.5167252421096106E-3</v>
      </c>
      <c r="K94" s="262">
        <v>7.479587E-2</v>
      </c>
      <c r="L94" s="262">
        <v>7.1977694963055181E-3</v>
      </c>
      <c r="M94" s="262">
        <v>5.1583249999999997E-2</v>
      </c>
      <c r="N94" s="262">
        <v>4.4441217801389453E-3</v>
      </c>
      <c r="O94" s="262">
        <v>2.9458810000000002E-2</v>
      </c>
      <c r="P94" s="262">
        <v>2.279854917854839E-3</v>
      </c>
      <c r="Q94" s="262">
        <v>-8.3487050000000007E-2</v>
      </c>
      <c r="R94" s="262">
        <v>-5.1848185391367065E-3</v>
      </c>
      <c r="S94" s="266">
        <v>0</v>
      </c>
      <c r="T94" s="262">
        <v>0</v>
      </c>
      <c r="U94" s="266">
        <v>0</v>
      </c>
      <c r="V94" s="262">
        <v>0</v>
      </c>
      <c r="W94" s="262">
        <v>0.40795490999999995</v>
      </c>
      <c r="X94" s="262">
        <v>1.6028611520167844E-2</v>
      </c>
      <c r="Y94" s="262">
        <v>0.85118362000000003</v>
      </c>
      <c r="Z94" s="262">
        <v>2.8671403529829217E-2</v>
      </c>
      <c r="AA94" s="264">
        <v>1.0221177138399999</v>
      </c>
      <c r="AB94" s="394">
        <v>3.2537250780895623E-2</v>
      </c>
      <c r="AC94" s="264">
        <v>0.83020099325000007</v>
      </c>
      <c r="AD94" s="262">
        <v>2.5497771165042725E-2</v>
      </c>
      <c r="AE94" s="264">
        <v>0.34764565000000003</v>
      </c>
      <c r="AF94" s="264">
        <v>9.6165294549228654E-3</v>
      </c>
      <c r="AG94" s="264">
        <v>0.26083952406504063</v>
      </c>
      <c r="AH94" s="264">
        <v>7.0773693529513288E-3</v>
      </c>
      <c r="AI94" s="264">
        <v>0.39981998429556842</v>
      </c>
      <c r="AJ94" s="264">
        <v>1.0045811329989881E-2</v>
      </c>
      <c r="AK94" s="264">
        <v>0.89439811748385689</v>
      </c>
      <c r="AL94" s="264">
        <v>2.2228604499960881E-2</v>
      </c>
      <c r="AM94" s="264">
        <v>1.2713189999999999</v>
      </c>
      <c r="AN94" s="264">
        <v>2.8892969389242209E-2</v>
      </c>
      <c r="AO94" s="264">
        <v>0.20574499999999996</v>
      </c>
      <c r="AP94" s="264">
        <v>4.417675392667882E-3</v>
      </c>
      <c r="AQ94" s="264">
        <v>2.79318</v>
      </c>
      <c r="AR94" s="265">
        <v>5.9456885255743046E-2</v>
      </c>
    </row>
    <row r="95" spans="1:44" s="117" customFormat="1" ht="18" customHeight="1" x14ac:dyDescent="0.2">
      <c r="A95" s="147">
        <v>584</v>
      </c>
      <c r="B95" s="418" t="s">
        <v>441</v>
      </c>
      <c r="C95" s="397">
        <v>1.25196723</v>
      </c>
      <c r="D95" s="262">
        <v>0.8865157231562717</v>
      </c>
      <c r="E95" s="262">
        <v>0.64617741000000006</v>
      </c>
      <c r="F95" s="262">
        <v>0.2389982905873716</v>
      </c>
      <c r="G95" s="262">
        <v>0.67238047999999995</v>
      </c>
      <c r="H95" s="262">
        <v>0.18682371839327633</v>
      </c>
      <c r="I95" s="262">
        <v>0.11111718</v>
      </c>
      <c r="J95" s="262">
        <v>1.9156421801546322E-2</v>
      </c>
      <c r="K95" s="262">
        <v>0.20729392999999999</v>
      </c>
      <c r="L95" s="262">
        <v>1.9948346427727779E-2</v>
      </c>
      <c r="M95" s="262">
        <v>0.18552607000000002</v>
      </c>
      <c r="N95" s="262">
        <v>1.5983879427344781E-2</v>
      </c>
      <c r="O95" s="262">
        <v>0.25450435999999999</v>
      </c>
      <c r="P95" s="262">
        <v>1.9696417362462991E-2</v>
      </c>
      <c r="Q95" s="262">
        <v>0.28179005000000001</v>
      </c>
      <c r="R95" s="262">
        <v>1.7500082652150958E-2</v>
      </c>
      <c r="S95" s="262">
        <v>1.9266660000000001E-2</v>
      </c>
      <c r="T95" s="262">
        <v>1.0891427140560595E-3</v>
      </c>
      <c r="U95" s="262">
        <v>2.1550659999999999E-2</v>
      </c>
      <c r="V95" s="262">
        <v>1.0269198989555316E-3</v>
      </c>
      <c r="W95" s="262">
        <v>8.9519599999999984E-3</v>
      </c>
      <c r="X95" s="262">
        <v>3.5172389317260995E-4</v>
      </c>
      <c r="Y95" s="262">
        <v>3.2773899999999998E-3</v>
      </c>
      <c r="Z95" s="262">
        <v>1.1039612253655324E-4</v>
      </c>
      <c r="AA95" s="264">
        <v>2.4854699999999996E-3</v>
      </c>
      <c r="AB95" s="394">
        <v>7.9120398368374124E-5</v>
      </c>
      <c r="AC95" s="264">
        <v>1.54973E-3</v>
      </c>
      <c r="AD95" s="262">
        <v>4.7596499195830922E-5</v>
      </c>
      <c r="AE95" s="264">
        <v>1.54973E-3</v>
      </c>
      <c r="AF95" s="264">
        <v>4.2868432819963697E-5</v>
      </c>
      <c r="AG95" s="264">
        <v>1.549869918699187E-3</v>
      </c>
      <c r="AH95" s="264">
        <v>4.2052683169777832E-5</v>
      </c>
      <c r="AI95" s="264">
        <v>1.5495851981668408E-3</v>
      </c>
      <c r="AJ95" s="264">
        <v>3.8934623460495209E-5</v>
      </c>
      <c r="AK95" s="264">
        <v>1.5503388016538337E-3</v>
      </c>
      <c r="AL95" s="264">
        <v>3.8530792260448129E-5</v>
      </c>
      <c r="AM95" s="264">
        <v>0</v>
      </c>
      <c r="AN95" s="264">
        <v>0</v>
      </c>
      <c r="AO95" s="264">
        <v>0</v>
      </c>
      <c r="AP95" s="264">
        <v>0</v>
      </c>
      <c r="AQ95" s="264">
        <v>0</v>
      </c>
      <c r="AR95" s="265">
        <v>0</v>
      </c>
    </row>
    <row r="96" spans="1:44" s="117" customFormat="1" ht="18" customHeight="1" x14ac:dyDescent="0.2">
      <c r="A96" s="147">
        <v>586</v>
      </c>
      <c r="B96" s="418" t="s">
        <v>354</v>
      </c>
      <c r="C96" s="397">
        <v>-2.12641E-3</v>
      </c>
      <c r="D96" s="262">
        <v>-1.5057070614194331E-3</v>
      </c>
      <c r="E96" s="262">
        <v>3.55698E-3</v>
      </c>
      <c r="F96" s="262">
        <v>1.3156017627627512E-3</v>
      </c>
      <c r="G96" s="262">
        <v>3.1333800000000003E-3</v>
      </c>
      <c r="H96" s="262">
        <v>8.706226908001915E-4</v>
      </c>
      <c r="I96" s="262">
        <v>4.5997600000000005E-3</v>
      </c>
      <c r="J96" s="262">
        <v>7.9299117153513727E-4</v>
      </c>
      <c r="K96" s="262">
        <v>-7.7696600000000003E-3</v>
      </c>
      <c r="L96" s="262">
        <v>-7.4769130628021493E-4</v>
      </c>
      <c r="M96" s="262">
        <v>-1.0757709999999998E-2</v>
      </c>
      <c r="N96" s="262">
        <v>-9.2682359710600864E-4</v>
      </c>
      <c r="O96" s="262">
        <v>-4.2443300000000002E-3</v>
      </c>
      <c r="P96" s="262">
        <v>-3.2847411770872042E-4</v>
      </c>
      <c r="Q96" s="262">
        <v>-8.0494499999999997E-3</v>
      </c>
      <c r="R96" s="262">
        <v>-4.9989714081230519E-4</v>
      </c>
      <c r="S96" s="262">
        <v>-1.15199E-2</v>
      </c>
      <c r="T96" s="262">
        <v>-6.5121900483292895E-4</v>
      </c>
      <c r="U96" s="262">
        <v>-1.590163E-2</v>
      </c>
      <c r="V96" s="262">
        <v>-7.5773550660760509E-4</v>
      </c>
      <c r="W96" s="262">
        <v>-0.54977855401999998</v>
      </c>
      <c r="X96" s="262">
        <v>-2.1600884432316777E-2</v>
      </c>
      <c r="Y96" s="262">
        <v>-0.32206188000000002</v>
      </c>
      <c r="Z96" s="262">
        <v>-1.0848383246678823E-2</v>
      </c>
      <c r="AA96" s="264">
        <v>-2.7778200000000003E-3</v>
      </c>
      <c r="AB96" s="394">
        <v>-8.8426826715123127E-5</v>
      </c>
      <c r="AC96" s="264">
        <v>-4.49424E-3</v>
      </c>
      <c r="AD96" s="262">
        <v>-1.3803055406159213E-4</v>
      </c>
      <c r="AE96" s="264">
        <v>-7.0037200000000006E-3</v>
      </c>
      <c r="AF96" s="264">
        <v>-1.9373600582671573E-4</v>
      </c>
      <c r="AG96" s="264">
        <v>3.3288308943089435E-2</v>
      </c>
      <c r="AH96" s="264">
        <v>9.0321303249522584E-4</v>
      </c>
      <c r="AI96" s="264">
        <v>0.360228689687911</v>
      </c>
      <c r="AJ96" s="264">
        <v>9.0510469571201367E-3</v>
      </c>
      <c r="AK96" s="264">
        <v>0.44299948858887406</v>
      </c>
      <c r="AL96" s="264">
        <v>1.1009929731549049E-2</v>
      </c>
      <c r="AM96" s="264">
        <v>0.43563200000000002</v>
      </c>
      <c r="AN96" s="264">
        <v>9.9005065140805454E-3</v>
      </c>
      <c r="AO96" s="264">
        <v>0.37238900000000003</v>
      </c>
      <c r="AP96" s="264">
        <v>7.9957895540606113E-3</v>
      </c>
      <c r="AQ96" s="264">
        <v>0.42950700000000003</v>
      </c>
      <c r="AR96" s="265">
        <v>9.142679102506256E-3</v>
      </c>
    </row>
    <row r="97" spans="1:44" s="117" customFormat="1" ht="18" customHeight="1" x14ac:dyDescent="0.2">
      <c r="A97" s="147">
        <v>591</v>
      </c>
      <c r="B97" s="418" t="s">
        <v>355</v>
      </c>
      <c r="C97" s="397">
        <v>2.0010019300000002</v>
      </c>
      <c r="D97" s="262">
        <v>1.4169058346767156</v>
      </c>
      <c r="E97" s="262">
        <v>2.90884929</v>
      </c>
      <c r="F97" s="262">
        <v>1.075881015225044</v>
      </c>
      <c r="G97" s="262">
        <v>3.0962805499999999</v>
      </c>
      <c r="H97" s="262">
        <v>0.86031445401237527</v>
      </c>
      <c r="I97" s="262">
        <v>3.52442806</v>
      </c>
      <c r="J97" s="262">
        <v>0.60760568731644915</v>
      </c>
      <c r="K97" s="262">
        <v>12.92698845</v>
      </c>
      <c r="L97" s="262">
        <v>1.2439922571193269</v>
      </c>
      <c r="M97" s="262">
        <v>13.30376575</v>
      </c>
      <c r="N97" s="262">
        <v>1.1461773953258381</v>
      </c>
      <c r="O97" s="262">
        <v>13.342472730000001</v>
      </c>
      <c r="P97" s="262">
        <v>1.0325909997666092</v>
      </c>
      <c r="Q97" s="262">
        <v>2.9803532499999998</v>
      </c>
      <c r="R97" s="262">
        <v>0.18508967299451035</v>
      </c>
      <c r="S97" s="262">
        <v>3.2381556200000001</v>
      </c>
      <c r="T97" s="262">
        <v>0.1830526723626556</v>
      </c>
      <c r="U97" s="262">
        <v>4.1295434999999996</v>
      </c>
      <c r="V97" s="262">
        <v>0.19677867841414007</v>
      </c>
      <c r="W97" s="262">
        <v>8.6433736831519923</v>
      </c>
      <c r="X97" s="262">
        <v>0.33959948904864412</v>
      </c>
      <c r="Y97" s="262">
        <v>11.124732909055574</v>
      </c>
      <c r="Z97" s="262">
        <v>0.37472726084308722</v>
      </c>
      <c r="AA97" s="264">
        <v>10.57898668</v>
      </c>
      <c r="AB97" s="394">
        <v>0.33676272111726302</v>
      </c>
      <c r="AC97" s="264">
        <v>12.272139230000001</v>
      </c>
      <c r="AD97" s="262">
        <v>0.37691137487937904</v>
      </c>
      <c r="AE97" s="264">
        <v>10.43499132</v>
      </c>
      <c r="AF97" s="264">
        <v>0.28865139371266241</v>
      </c>
      <c r="AG97" s="264">
        <v>10.037668677073171</v>
      </c>
      <c r="AH97" s="264">
        <v>0.27235247006693353</v>
      </c>
      <c r="AI97" s="264">
        <v>10.312703769451012</v>
      </c>
      <c r="AJ97" s="264">
        <v>0.25911530298444019</v>
      </c>
      <c r="AK97" s="264">
        <v>8.8621651100983403</v>
      </c>
      <c r="AL97" s="264">
        <v>0.22025265862579799</v>
      </c>
      <c r="AM97" s="264">
        <v>9.4531600000000005</v>
      </c>
      <c r="AN97" s="264">
        <v>0.21483975501947894</v>
      </c>
      <c r="AO97" s="264">
        <v>10.535600000000001</v>
      </c>
      <c r="AP97" s="264">
        <v>0.22621624276163091</v>
      </c>
      <c r="AQ97" s="264">
        <v>10.5114</v>
      </c>
      <c r="AR97" s="265">
        <v>0.22375038618249357</v>
      </c>
    </row>
    <row r="98" spans="1:44" s="117" customFormat="1" ht="18" customHeight="1" x14ac:dyDescent="0.2">
      <c r="A98" s="147">
        <v>608</v>
      </c>
      <c r="B98" s="418" t="s">
        <v>416</v>
      </c>
      <c r="C98" s="397">
        <v>0</v>
      </c>
      <c r="D98" s="262">
        <v>0</v>
      </c>
      <c r="E98" s="262">
        <v>0</v>
      </c>
      <c r="F98" s="262">
        <v>0</v>
      </c>
      <c r="G98" s="262">
        <v>0</v>
      </c>
      <c r="H98" s="262">
        <v>0</v>
      </c>
      <c r="I98" s="262">
        <v>0</v>
      </c>
      <c r="J98" s="262">
        <v>0</v>
      </c>
      <c r="K98" s="262">
        <v>0</v>
      </c>
      <c r="L98" s="262">
        <v>0</v>
      </c>
      <c r="M98" s="262">
        <v>0</v>
      </c>
      <c r="N98" s="262">
        <v>0</v>
      </c>
      <c r="O98" s="262">
        <v>0</v>
      </c>
      <c r="P98" s="262">
        <v>0</v>
      </c>
      <c r="Q98" s="262">
        <v>0</v>
      </c>
      <c r="R98" s="262">
        <v>0</v>
      </c>
      <c r="S98" s="262">
        <v>0</v>
      </c>
      <c r="T98" s="262">
        <v>0</v>
      </c>
      <c r="U98" s="262">
        <v>0</v>
      </c>
      <c r="V98" s="262">
        <v>0</v>
      </c>
      <c r="W98" s="262">
        <v>0</v>
      </c>
      <c r="X98" s="262">
        <v>0</v>
      </c>
      <c r="Y98" s="262">
        <v>0</v>
      </c>
      <c r="Z98" s="262">
        <v>0</v>
      </c>
      <c r="AA98" s="264">
        <v>0</v>
      </c>
      <c r="AB98" s="394">
        <v>0</v>
      </c>
      <c r="AC98" s="264">
        <v>0</v>
      </c>
      <c r="AD98" s="262">
        <v>0</v>
      </c>
      <c r="AE98" s="264">
        <v>0</v>
      </c>
      <c r="AF98" s="264">
        <v>0</v>
      </c>
      <c r="AG98" s="264">
        <v>0</v>
      </c>
      <c r="AH98" s="264">
        <v>0</v>
      </c>
      <c r="AI98" s="264">
        <v>0</v>
      </c>
      <c r="AJ98" s="264">
        <v>0</v>
      </c>
      <c r="AK98" s="264">
        <v>0</v>
      </c>
      <c r="AL98" s="264">
        <v>0</v>
      </c>
      <c r="AM98" s="264">
        <v>-4.35E-4</v>
      </c>
      <c r="AN98" s="264">
        <v>-9.8861431979860005E-6</v>
      </c>
      <c r="AO98" s="264">
        <v>-1.0000000000000026E-5</v>
      </c>
      <c r="AP98" s="264">
        <v>-2.1471605106650924E-7</v>
      </c>
      <c r="AQ98" s="264">
        <v>2.2889999999999998E-3</v>
      </c>
      <c r="AR98" s="265">
        <v>4.8724683103271468E-5</v>
      </c>
    </row>
    <row r="99" spans="1:44" s="117" customFormat="1" ht="18" customHeight="1" x14ac:dyDescent="0.2">
      <c r="A99" s="147">
        <v>616</v>
      </c>
      <c r="B99" s="418" t="s">
        <v>356</v>
      </c>
      <c r="C99" s="399">
        <v>0</v>
      </c>
      <c r="D99" s="262">
        <v>0</v>
      </c>
      <c r="E99" s="262">
        <v>2.5347399999999997E-3</v>
      </c>
      <c r="F99" s="262">
        <v>9.375111505111795E-4</v>
      </c>
      <c r="G99" s="262">
        <v>8.9785899999999988E-2</v>
      </c>
      <c r="H99" s="262">
        <v>2.4947386481664176E-2</v>
      </c>
      <c r="I99" s="262">
        <v>4.140158E-2</v>
      </c>
      <c r="J99" s="262">
        <v>7.1375653137567396E-3</v>
      </c>
      <c r="K99" s="262">
        <v>1.0262000000000001E-3</v>
      </c>
      <c r="L99" s="262">
        <v>9.8753461348985227E-5</v>
      </c>
      <c r="M99" s="262">
        <v>2.370777E-2</v>
      </c>
      <c r="N99" s="262">
        <v>2.0425277006688156E-3</v>
      </c>
      <c r="O99" s="262">
        <v>4.7915849999999996E-2</v>
      </c>
      <c r="P99" s="262">
        <v>3.7082688087432853E-3</v>
      </c>
      <c r="Q99" s="262">
        <v>6.0336929999999997E-2</v>
      </c>
      <c r="R99" s="262">
        <v>3.7471204607013148E-3</v>
      </c>
      <c r="S99" s="262">
        <v>0.11586958999999999</v>
      </c>
      <c r="T99" s="262">
        <v>6.5500984461843853E-3</v>
      </c>
      <c r="U99" s="262">
        <v>0.52912287999999996</v>
      </c>
      <c r="V99" s="262">
        <v>2.5213465131214533E-2</v>
      </c>
      <c r="W99" s="262">
        <v>0.47552973627111111</v>
      </c>
      <c r="X99" s="262">
        <v>1.868363689746376E-2</v>
      </c>
      <c r="Y99" s="262">
        <v>0.496308441920915</v>
      </c>
      <c r="Z99" s="262">
        <v>1.6717731966664678E-2</v>
      </c>
      <c r="AA99" s="264">
        <v>0.41185692999999995</v>
      </c>
      <c r="AB99" s="394">
        <v>1.3110713214150877E-2</v>
      </c>
      <c r="AC99" s="264">
        <v>0.39939000999999996</v>
      </c>
      <c r="AD99" s="262">
        <v>1.2266373039037704E-2</v>
      </c>
      <c r="AE99" s="264">
        <v>9.2774704799999999</v>
      </c>
      <c r="AF99" s="264">
        <v>0.25663220045496721</v>
      </c>
      <c r="AG99" s="264">
        <v>6.8994266829268289</v>
      </c>
      <c r="AH99" s="264">
        <v>0.18720242315158198</v>
      </c>
      <c r="AI99" s="264">
        <v>6.5036434525038489</v>
      </c>
      <c r="AJ99" s="264">
        <v>0.16340947838434958</v>
      </c>
      <c r="AK99" s="264">
        <v>7.1324677056800914</v>
      </c>
      <c r="AL99" s="264">
        <v>0.17726424132502464</v>
      </c>
      <c r="AM99" s="264">
        <v>4.3633649999999999</v>
      </c>
      <c r="AN99" s="264">
        <v>9.9165175207080875E-2</v>
      </c>
      <c r="AO99" s="264">
        <v>6.5248919999999995</v>
      </c>
      <c r="AP99" s="264">
        <v>0.14009990438754538</v>
      </c>
      <c r="AQ99" s="264">
        <v>7.1377899999999999</v>
      </c>
      <c r="AR99" s="265">
        <v>0.15193820699331589</v>
      </c>
    </row>
    <row r="100" spans="1:44" s="117" customFormat="1" ht="18" customHeight="1" x14ac:dyDescent="0.2">
      <c r="A100" s="147">
        <v>620</v>
      </c>
      <c r="B100" s="418" t="s">
        <v>357</v>
      </c>
      <c r="C100" s="399">
        <v>0</v>
      </c>
      <c r="D100" s="262">
        <v>0</v>
      </c>
      <c r="E100" s="262">
        <v>0</v>
      </c>
      <c r="F100" s="262">
        <v>0</v>
      </c>
      <c r="G100" s="262">
        <v>0</v>
      </c>
      <c r="H100" s="262">
        <v>0</v>
      </c>
      <c r="I100" s="262">
        <v>0</v>
      </c>
      <c r="J100" s="262">
        <v>0</v>
      </c>
      <c r="K100" s="262">
        <v>0</v>
      </c>
      <c r="L100" s="262">
        <v>0</v>
      </c>
      <c r="M100" s="262">
        <v>0</v>
      </c>
      <c r="N100" s="262">
        <v>0</v>
      </c>
      <c r="O100" s="262">
        <v>0</v>
      </c>
      <c r="P100" s="262">
        <v>0</v>
      </c>
      <c r="Q100" s="262">
        <v>0</v>
      </c>
      <c r="R100" s="262">
        <v>0</v>
      </c>
      <c r="S100" s="262">
        <v>0</v>
      </c>
      <c r="T100" s="262">
        <v>0</v>
      </c>
      <c r="U100" s="262">
        <v>1.8107948300000001</v>
      </c>
      <c r="V100" s="262">
        <v>8.6286974220408985E-2</v>
      </c>
      <c r="W100" s="262">
        <v>2.2385469800000002</v>
      </c>
      <c r="X100" s="262">
        <v>8.7952857123511363E-2</v>
      </c>
      <c r="Y100" s="262">
        <v>2.27835695</v>
      </c>
      <c r="Z100" s="262">
        <v>7.6744535448697818E-2</v>
      </c>
      <c r="AA100" s="264">
        <v>1.5812217099999999</v>
      </c>
      <c r="AB100" s="394">
        <v>5.0335305436767196E-2</v>
      </c>
      <c r="AC100" s="264">
        <v>1.53876517</v>
      </c>
      <c r="AD100" s="262">
        <v>4.7259738907085513E-2</v>
      </c>
      <c r="AE100" s="264">
        <v>1.4121268500000002</v>
      </c>
      <c r="AF100" s="264">
        <v>3.9062072104490433E-2</v>
      </c>
      <c r="AG100" s="264">
        <v>1.4122416585365853</v>
      </c>
      <c r="AH100" s="264">
        <v>3.8318410022078288E-2</v>
      </c>
      <c r="AI100" s="264">
        <v>1.4119822211528614</v>
      </c>
      <c r="AJ100" s="264">
        <v>3.5477233635514686E-2</v>
      </c>
      <c r="AK100" s="264">
        <v>1.4169370573864615</v>
      </c>
      <c r="AL100" s="264">
        <v>3.5215339605799777E-2</v>
      </c>
      <c r="AM100" s="264">
        <v>0.94926199999999994</v>
      </c>
      <c r="AN100" s="264">
        <v>2.1573655320474908E-2</v>
      </c>
      <c r="AO100" s="264">
        <v>1.0811139999999999</v>
      </c>
      <c r="AP100" s="264">
        <v>2.3213252883271748E-2</v>
      </c>
      <c r="AQ100" s="264">
        <v>2.62575</v>
      </c>
      <c r="AR100" s="265">
        <v>5.589289500149195E-2</v>
      </c>
    </row>
    <row r="101" spans="1:44" s="117" customFormat="1" ht="18" customHeight="1" x14ac:dyDescent="0.2">
      <c r="A101" s="147">
        <v>634</v>
      </c>
      <c r="B101" s="418" t="s">
        <v>463</v>
      </c>
      <c r="C101" s="399"/>
      <c r="D101" s="262"/>
      <c r="E101" s="262"/>
      <c r="F101" s="262"/>
      <c r="G101" s="262"/>
      <c r="H101" s="262"/>
      <c r="I101" s="262"/>
      <c r="J101" s="262"/>
      <c r="K101" s="262"/>
      <c r="L101" s="262"/>
      <c r="M101" s="262"/>
      <c r="N101" s="262"/>
      <c r="O101" s="262"/>
      <c r="P101" s="262"/>
      <c r="Q101" s="262"/>
      <c r="R101" s="262"/>
      <c r="S101" s="262"/>
      <c r="T101" s="262"/>
      <c r="U101" s="262"/>
      <c r="V101" s="262"/>
      <c r="W101" s="262"/>
      <c r="X101" s="262"/>
      <c r="Y101" s="262"/>
      <c r="Z101" s="262"/>
      <c r="AA101" s="264"/>
      <c r="AB101" s="394"/>
      <c r="AC101" s="264"/>
      <c r="AD101" s="262"/>
      <c r="AE101" s="264"/>
      <c r="AF101" s="264"/>
      <c r="AG101" s="264"/>
      <c r="AH101" s="264"/>
      <c r="AI101" s="264"/>
      <c r="AJ101" s="264"/>
      <c r="AK101" s="264"/>
      <c r="AL101" s="264"/>
      <c r="AM101" s="264"/>
      <c r="AN101" s="264"/>
      <c r="AO101" s="264">
        <v>-3.0342799999999999E-3</v>
      </c>
      <c r="AP101" s="264">
        <v>-6.5150861943008597E-5</v>
      </c>
      <c r="AQ101" s="264">
        <v>0.46098899999999998</v>
      </c>
      <c r="AR101" s="265">
        <v>9.8128191083853272E-3</v>
      </c>
    </row>
    <row r="102" spans="1:44" s="117" customFormat="1" ht="18" customHeight="1" x14ac:dyDescent="0.2">
      <c r="A102" s="147">
        <v>642</v>
      </c>
      <c r="B102" s="418" t="s">
        <v>358</v>
      </c>
      <c r="C102" s="399">
        <v>0</v>
      </c>
      <c r="D102" s="262">
        <v>0</v>
      </c>
      <c r="E102" s="266">
        <v>0</v>
      </c>
      <c r="F102" s="262">
        <v>0</v>
      </c>
      <c r="G102" s="266">
        <v>0</v>
      </c>
      <c r="H102" s="262">
        <v>0</v>
      </c>
      <c r="I102" s="262">
        <v>0.12233593</v>
      </c>
      <c r="J102" s="262">
        <v>2.1090516125089248E-2</v>
      </c>
      <c r="K102" s="262">
        <v>0.13869971</v>
      </c>
      <c r="L102" s="262">
        <v>1.3347375219840635E-2</v>
      </c>
      <c r="M102" s="262">
        <v>0.32882587000000002</v>
      </c>
      <c r="N102" s="262">
        <v>2.8329781677969835E-2</v>
      </c>
      <c r="O102" s="262">
        <v>0.32645974999999999</v>
      </c>
      <c r="P102" s="262">
        <v>2.5265136864631031E-2</v>
      </c>
      <c r="Q102" s="262">
        <v>0.47272546000000004</v>
      </c>
      <c r="R102" s="262">
        <v>2.9357795357842061E-2</v>
      </c>
      <c r="S102" s="262">
        <v>0.43145918999999999</v>
      </c>
      <c r="T102" s="262">
        <v>2.4390352723358849E-2</v>
      </c>
      <c r="U102" s="262">
        <v>5.4832650000000004E-2</v>
      </c>
      <c r="V102" s="262">
        <v>2.6128545203471278E-3</v>
      </c>
      <c r="W102" s="262">
        <v>0.45484209000000003</v>
      </c>
      <c r="X102" s="262">
        <v>1.787081607531386E-2</v>
      </c>
      <c r="Y102" s="262">
        <v>-0.25543138999999992</v>
      </c>
      <c r="Z102" s="262">
        <v>-8.6039912949396058E-3</v>
      </c>
      <c r="AA102" s="264">
        <v>0.86864157000000009</v>
      </c>
      <c r="AB102" s="394">
        <v>2.7651618027065287E-2</v>
      </c>
      <c r="AC102" s="264">
        <v>1.8672585700000002</v>
      </c>
      <c r="AD102" s="262">
        <v>5.7348680754333602E-2</v>
      </c>
      <c r="AE102" s="264">
        <v>1.7899582000000001</v>
      </c>
      <c r="AF102" s="264">
        <v>4.9513594527590708E-2</v>
      </c>
      <c r="AG102" s="264">
        <v>1.3704038536585366</v>
      </c>
      <c r="AH102" s="264">
        <v>3.7183223170699026E-2</v>
      </c>
      <c r="AI102" s="264">
        <v>1.0964566677478449</v>
      </c>
      <c r="AJ102" s="264">
        <v>2.7549390346535356E-2</v>
      </c>
      <c r="AK102" s="264">
        <v>0.64067683123770758</v>
      </c>
      <c r="AL102" s="264">
        <v>1.592283303763576E-2</v>
      </c>
      <c r="AM102" s="264">
        <v>4.1104432158800011</v>
      </c>
      <c r="AN102" s="264">
        <v>9.3417081010068431E-2</v>
      </c>
      <c r="AO102" s="264">
        <v>4.8723643135900003</v>
      </c>
      <c r="AP102" s="264">
        <v>0.10461748247714249</v>
      </c>
      <c r="AQ102" s="264">
        <v>6.4923099999999998</v>
      </c>
      <c r="AR102" s="265">
        <v>0.1381982295142859</v>
      </c>
    </row>
    <row r="103" spans="1:44" s="117" customFormat="1" ht="14.25" x14ac:dyDescent="0.2">
      <c r="A103" s="147">
        <v>643</v>
      </c>
      <c r="B103" s="418" t="s">
        <v>442</v>
      </c>
      <c r="C103" s="397">
        <v>3.5236904399999998</v>
      </c>
      <c r="D103" s="262">
        <v>2.4951188048232229</v>
      </c>
      <c r="E103" s="262">
        <v>5.4653497499999997</v>
      </c>
      <c r="F103" s="262">
        <v>2.0214405943286047</v>
      </c>
      <c r="G103" s="262">
        <v>2.5054452400000002</v>
      </c>
      <c r="H103" s="262">
        <v>0.69614840092849617</v>
      </c>
      <c r="I103" s="262">
        <v>1.413474E-2</v>
      </c>
      <c r="J103" s="262">
        <v>2.4368062750979537E-3</v>
      </c>
      <c r="K103" s="262">
        <v>1.18855E-2</v>
      </c>
      <c r="L103" s="262">
        <v>1.143767554924346E-3</v>
      </c>
      <c r="M103" s="262">
        <v>1.29345657</v>
      </c>
      <c r="N103" s="262">
        <v>0.11143692020957993</v>
      </c>
      <c r="O103" s="262">
        <v>1.3114539299999999</v>
      </c>
      <c r="P103" s="262">
        <v>0.10149509406016589</v>
      </c>
      <c r="Q103" s="262">
        <v>1.3840626999999999</v>
      </c>
      <c r="R103" s="262">
        <v>8.5954815103511328E-2</v>
      </c>
      <c r="S103" s="262">
        <v>1.3426779600000001</v>
      </c>
      <c r="T103" s="262">
        <v>7.5901475266478641E-2</v>
      </c>
      <c r="U103" s="262">
        <v>1.34504589</v>
      </c>
      <c r="V103" s="262">
        <v>6.409336834460537E-2</v>
      </c>
      <c r="W103" s="262">
        <v>1.52367253</v>
      </c>
      <c r="X103" s="262">
        <v>5.9865329399568415E-2</v>
      </c>
      <c r="Y103" s="262">
        <v>1.3191453684082977</v>
      </c>
      <c r="Z103" s="262">
        <v>4.4434300993879003E-2</v>
      </c>
      <c r="AA103" s="264">
        <v>1.22367241</v>
      </c>
      <c r="AB103" s="394">
        <v>3.8953376444530993E-2</v>
      </c>
      <c r="AC103" s="264">
        <v>4.4367554900000004</v>
      </c>
      <c r="AD103" s="262">
        <v>0.13626504559625449</v>
      </c>
      <c r="AE103" s="264">
        <v>11.23403066</v>
      </c>
      <c r="AF103" s="264">
        <v>0.31075431762024508</v>
      </c>
      <c r="AG103" s="264">
        <v>11.483621878699186</v>
      </c>
      <c r="AH103" s="264">
        <v>0.31158557675071225</v>
      </c>
      <c r="AI103" s="264">
        <v>12.417227910422117</v>
      </c>
      <c r="AJ103" s="264">
        <v>0.31199323127722833</v>
      </c>
      <c r="AK103" s="264">
        <v>11.370128547218442</v>
      </c>
      <c r="AL103" s="264">
        <v>0.2825834330922497</v>
      </c>
      <c r="AM103" s="264">
        <v>28.15303295392</v>
      </c>
      <c r="AN103" s="264">
        <v>0.63982739135648714</v>
      </c>
      <c r="AO103" s="264">
        <v>38.208792223689997</v>
      </c>
      <c r="AP103" s="264">
        <v>0.82040409822914417</v>
      </c>
      <c r="AQ103" s="264">
        <v>26.822099999999999</v>
      </c>
      <c r="AR103" s="265">
        <v>0.57094727945140133</v>
      </c>
    </row>
    <row r="104" spans="1:44" s="117" customFormat="1" ht="28.5" x14ac:dyDescent="0.2">
      <c r="A104" s="147">
        <v>659</v>
      </c>
      <c r="B104" s="418" t="s">
        <v>443</v>
      </c>
      <c r="C104" s="397">
        <v>0</v>
      </c>
      <c r="D104" s="262">
        <v>0</v>
      </c>
      <c r="E104" s="262">
        <v>0</v>
      </c>
      <c r="F104" s="262">
        <v>0</v>
      </c>
      <c r="G104" s="262">
        <v>0</v>
      </c>
      <c r="H104" s="262">
        <v>0</v>
      </c>
      <c r="I104" s="262">
        <v>0</v>
      </c>
      <c r="J104" s="262">
        <v>0</v>
      </c>
      <c r="K104" s="262">
        <v>0</v>
      </c>
      <c r="L104" s="262">
        <v>0</v>
      </c>
      <c r="M104" s="262">
        <v>0</v>
      </c>
      <c r="N104" s="262">
        <v>0</v>
      </c>
      <c r="O104" s="262">
        <v>0</v>
      </c>
      <c r="P104" s="262">
        <v>0</v>
      </c>
      <c r="Q104" s="262">
        <v>0</v>
      </c>
      <c r="R104" s="262">
        <v>0</v>
      </c>
      <c r="S104" s="262">
        <v>0</v>
      </c>
      <c r="T104" s="262">
        <v>0</v>
      </c>
      <c r="U104" s="262">
        <v>0</v>
      </c>
      <c r="V104" s="262">
        <v>0</v>
      </c>
      <c r="W104" s="262">
        <v>2.9699399999999998</v>
      </c>
      <c r="X104" s="262">
        <v>0.11668940201800067</v>
      </c>
      <c r="Y104" s="262">
        <v>2.9353045895500864</v>
      </c>
      <c r="Z104" s="262">
        <v>9.8873263526793723E-2</v>
      </c>
      <c r="AA104" s="264">
        <v>2.9665163900000002</v>
      </c>
      <c r="AB104" s="394">
        <v>9.4433631684595343E-2</v>
      </c>
      <c r="AC104" s="264">
        <v>2.9179937300000001</v>
      </c>
      <c r="AD104" s="262">
        <v>8.9619666795754532E-2</v>
      </c>
      <c r="AE104" s="264">
        <v>2.6077364899999997</v>
      </c>
      <c r="AF104" s="264">
        <v>7.2134872870585787E-2</v>
      </c>
      <c r="AG104" s="264">
        <v>2.5958887135772355</v>
      </c>
      <c r="AH104" s="264">
        <v>7.0434353424761967E-2</v>
      </c>
      <c r="AI104" s="264">
        <v>2.5887858425848091</v>
      </c>
      <c r="AJ104" s="264">
        <v>6.5045408358403889E-2</v>
      </c>
      <c r="AK104" s="264">
        <v>2.582556729108088</v>
      </c>
      <c r="AL104" s="264">
        <v>6.4184652234682768E-2</v>
      </c>
      <c r="AM104" s="264">
        <v>2.579996</v>
      </c>
      <c r="AN104" s="264">
        <v>5.8634965301680657E-2</v>
      </c>
      <c r="AO104" s="264">
        <v>3.11138</v>
      </c>
      <c r="AP104" s="264">
        <v>6.6806322696731382E-2</v>
      </c>
      <c r="AQ104" s="264">
        <v>2.3764099999999999</v>
      </c>
      <c r="AR104" s="265">
        <v>5.0585331661618771E-2</v>
      </c>
    </row>
    <row r="105" spans="1:44" s="117" customFormat="1" ht="14.25" x14ac:dyDescent="0.2">
      <c r="A105" s="147">
        <v>662</v>
      </c>
      <c r="B105" s="425" t="s">
        <v>361</v>
      </c>
      <c r="C105" s="397">
        <v>0</v>
      </c>
      <c r="D105" s="262">
        <v>0</v>
      </c>
      <c r="E105" s="262">
        <v>0</v>
      </c>
      <c r="F105" s="262">
        <v>0</v>
      </c>
      <c r="G105" s="262">
        <v>0</v>
      </c>
      <c r="H105" s="262">
        <v>0</v>
      </c>
      <c r="I105" s="262">
        <v>0</v>
      </c>
      <c r="J105" s="262">
        <v>0</v>
      </c>
      <c r="K105" s="262">
        <v>0</v>
      </c>
      <c r="L105" s="262">
        <v>0</v>
      </c>
      <c r="M105" s="262">
        <v>0</v>
      </c>
      <c r="N105" s="262">
        <v>0</v>
      </c>
      <c r="O105" s="262">
        <v>0</v>
      </c>
      <c r="P105" s="262">
        <v>0</v>
      </c>
      <c r="Q105" s="262">
        <v>0</v>
      </c>
      <c r="R105" s="262">
        <v>0</v>
      </c>
      <c r="S105" s="262">
        <v>0</v>
      </c>
      <c r="T105" s="262">
        <v>0</v>
      </c>
      <c r="U105" s="262">
        <v>0</v>
      </c>
      <c r="V105" s="262">
        <v>0</v>
      </c>
      <c r="W105" s="262">
        <v>0</v>
      </c>
      <c r="X105" s="262">
        <v>0</v>
      </c>
      <c r="Y105" s="262">
        <v>0</v>
      </c>
      <c r="Z105" s="262">
        <v>0</v>
      </c>
      <c r="AA105" s="264">
        <v>0</v>
      </c>
      <c r="AB105" s="394">
        <v>0</v>
      </c>
      <c r="AC105" s="264">
        <v>0</v>
      </c>
      <c r="AD105" s="262">
        <v>0</v>
      </c>
      <c r="AE105" s="264">
        <v>1.7560539999999999E-2</v>
      </c>
      <c r="AF105" s="264">
        <v>4.8575740888560286E-4</v>
      </c>
      <c r="AG105" s="264">
        <v>6.3856178699187E-2</v>
      </c>
      <c r="AH105" s="264">
        <v>1.7326122785345953E-3</v>
      </c>
      <c r="AI105" s="264">
        <v>5.6704628737581551E-2</v>
      </c>
      <c r="AJ105" s="264">
        <v>1.4247511985637895E-3</v>
      </c>
      <c r="AK105" s="264">
        <v>5.6501535547173617E-2</v>
      </c>
      <c r="AL105" s="264">
        <v>1.4042407544996561E-3</v>
      </c>
      <c r="AM105" s="264">
        <v>9.16159E-2</v>
      </c>
      <c r="AN105" s="264">
        <v>2.082133118649116E-3</v>
      </c>
      <c r="AO105" s="264">
        <v>9.9906999999999996E-2</v>
      </c>
      <c r="AP105" s="264">
        <v>2.1451636513901682E-3</v>
      </c>
      <c r="AQ105" s="264">
        <v>0</v>
      </c>
      <c r="AR105" s="265">
        <v>0</v>
      </c>
    </row>
    <row r="106" spans="1:44" s="117" customFormat="1" ht="26.25" customHeight="1" x14ac:dyDescent="0.2">
      <c r="A106" s="147">
        <v>670</v>
      </c>
      <c r="B106" s="470" t="s">
        <v>362</v>
      </c>
      <c r="C106" s="399">
        <v>0</v>
      </c>
      <c r="D106" s="262">
        <v>0</v>
      </c>
      <c r="E106" s="262">
        <v>0</v>
      </c>
      <c r="F106" s="262">
        <v>0</v>
      </c>
      <c r="G106" s="262">
        <v>0</v>
      </c>
      <c r="H106" s="262">
        <v>0</v>
      </c>
      <c r="I106" s="266">
        <v>0</v>
      </c>
      <c r="J106" s="262">
        <v>0</v>
      </c>
      <c r="K106" s="266">
        <v>0</v>
      </c>
      <c r="L106" s="262">
        <v>0</v>
      </c>
      <c r="M106" s="266">
        <v>0</v>
      </c>
      <c r="N106" s="262">
        <v>0</v>
      </c>
      <c r="O106" s="266">
        <v>0</v>
      </c>
      <c r="P106" s="262">
        <v>0</v>
      </c>
      <c r="Q106" s="266">
        <v>0</v>
      </c>
      <c r="R106" s="262">
        <v>0</v>
      </c>
      <c r="S106" s="262">
        <v>36.091292000000003</v>
      </c>
      <c r="T106" s="262">
        <v>2.0402377849959334</v>
      </c>
      <c r="U106" s="262">
        <v>17.551445430000001</v>
      </c>
      <c r="V106" s="262">
        <v>0.8363515812276342</v>
      </c>
      <c r="W106" s="262">
        <v>19.348715980000001</v>
      </c>
      <c r="X106" s="262">
        <v>0.76021404389392855</v>
      </c>
      <c r="Y106" s="262">
        <v>62.140623640000001</v>
      </c>
      <c r="Z106" s="262">
        <v>2.0931545839400494</v>
      </c>
      <c r="AA106" s="264">
        <v>48.022049790000004</v>
      </c>
      <c r="AB106" s="394">
        <v>1.5286942549500491</v>
      </c>
      <c r="AC106" s="264">
        <v>94.589082000000005</v>
      </c>
      <c r="AD106" s="262">
        <v>2.9050926066781861</v>
      </c>
      <c r="AE106" s="264">
        <v>139.15613823000001</v>
      </c>
      <c r="AF106" s="264">
        <v>3.8493192770342821</v>
      </c>
      <c r="AG106" s="264">
        <v>112.85706304959353</v>
      </c>
      <c r="AH106" s="264">
        <v>3.0621552548613167</v>
      </c>
      <c r="AI106" s="264">
        <v>43.140284603026089</v>
      </c>
      <c r="AJ106" s="264">
        <v>1.0839357132376113</v>
      </c>
      <c r="AK106" s="264">
        <v>30.406651943285937</v>
      </c>
      <c r="AL106" s="264">
        <v>0.75570087526203833</v>
      </c>
      <c r="AM106" s="264">
        <v>18.224179999999997</v>
      </c>
      <c r="AN106" s="264">
        <v>0.41417667389855739</v>
      </c>
      <c r="AO106" s="264">
        <v>42.112000000000002</v>
      </c>
      <c r="AP106" s="264">
        <v>0.9042122342512815</v>
      </c>
      <c r="AQ106" s="264">
        <v>24.8733</v>
      </c>
      <c r="AR106" s="265">
        <v>0.52946424649742352</v>
      </c>
    </row>
    <row r="107" spans="1:44" s="117" customFormat="1" ht="14.25" x14ac:dyDescent="0.2">
      <c r="A107" s="147">
        <v>674</v>
      </c>
      <c r="B107" s="418" t="s">
        <v>444</v>
      </c>
      <c r="C107" s="399">
        <v>0</v>
      </c>
      <c r="D107" s="262">
        <v>0</v>
      </c>
      <c r="E107" s="262">
        <v>0</v>
      </c>
      <c r="F107" s="262">
        <v>0</v>
      </c>
      <c r="G107" s="262">
        <v>0</v>
      </c>
      <c r="H107" s="262">
        <v>0</v>
      </c>
      <c r="I107" s="266">
        <v>0</v>
      </c>
      <c r="J107" s="262">
        <v>0</v>
      </c>
      <c r="K107" s="266">
        <v>0</v>
      </c>
      <c r="L107" s="262">
        <v>0</v>
      </c>
      <c r="M107" s="262">
        <v>0.78508216000000008</v>
      </c>
      <c r="N107" s="262">
        <v>6.7638249363010841E-2</v>
      </c>
      <c r="O107" s="262">
        <v>0.67420862999999998</v>
      </c>
      <c r="P107" s="262">
        <v>5.2177866681161721E-2</v>
      </c>
      <c r="Q107" s="262">
        <v>0.69524248999999994</v>
      </c>
      <c r="R107" s="262">
        <v>4.3176829835855572E-2</v>
      </c>
      <c r="S107" s="262">
        <v>0.75558683999999998</v>
      </c>
      <c r="T107" s="262">
        <v>4.271326226873997E-2</v>
      </c>
      <c r="U107" s="262">
        <v>0.88259777000000006</v>
      </c>
      <c r="V107" s="262">
        <v>4.2057051282270594E-2</v>
      </c>
      <c r="W107" s="262">
        <v>2.3885858900000003</v>
      </c>
      <c r="X107" s="262">
        <v>9.3847909106828414E-2</v>
      </c>
      <c r="Y107" s="262">
        <v>2.3959812599999997</v>
      </c>
      <c r="Z107" s="262">
        <v>8.0706611289546024E-2</v>
      </c>
      <c r="AA107" s="264">
        <v>0</v>
      </c>
      <c r="AB107" s="394">
        <v>0</v>
      </c>
      <c r="AC107" s="264">
        <v>0</v>
      </c>
      <c r="AD107" s="262">
        <v>0</v>
      </c>
      <c r="AE107" s="264">
        <v>0</v>
      </c>
      <c r="AF107" s="264">
        <v>0</v>
      </c>
      <c r="AG107" s="264">
        <v>0</v>
      </c>
      <c r="AH107" s="264">
        <v>0</v>
      </c>
      <c r="AI107" s="264">
        <v>0</v>
      </c>
      <c r="AJ107" s="264">
        <v>0</v>
      </c>
      <c r="AK107" s="264">
        <v>0</v>
      </c>
      <c r="AL107" s="264">
        <v>0</v>
      </c>
      <c r="AM107" s="264">
        <v>0</v>
      </c>
      <c r="AN107" s="264">
        <v>0</v>
      </c>
      <c r="AO107" s="264">
        <v>0</v>
      </c>
      <c r="AP107" s="264">
        <v>0</v>
      </c>
      <c r="AQ107" s="264">
        <v>0</v>
      </c>
      <c r="AR107" s="265">
        <v>0</v>
      </c>
    </row>
    <row r="108" spans="1:44" s="117" customFormat="1" ht="18" customHeight="1" x14ac:dyDescent="0.2">
      <c r="A108" s="147">
        <v>682</v>
      </c>
      <c r="B108" s="418" t="s">
        <v>363</v>
      </c>
      <c r="C108" s="399">
        <v>0</v>
      </c>
      <c r="D108" s="262">
        <v>0</v>
      </c>
      <c r="E108" s="262">
        <v>0</v>
      </c>
      <c r="F108" s="262">
        <v>0</v>
      </c>
      <c r="G108" s="262">
        <v>0</v>
      </c>
      <c r="H108" s="262">
        <v>0</v>
      </c>
      <c r="I108" s="266">
        <v>0</v>
      </c>
      <c r="J108" s="262">
        <v>0</v>
      </c>
      <c r="K108" s="266">
        <v>0</v>
      </c>
      <c r="L108" s="262">
        <v>0</v>
      </c>
      <c r="M108" s="262">
        <v>0</v>
      </c>
      <c r="N108" s="262">
        <v>0</v>
      </c>
      <c r="O108" s="262">
        <v>0</v>
      </c>
      <c r="P108" s="262">
        <v>0</v>
      </c>
      <c r="Q108" s="262">
        <v>0</v>
      </c>
      <c r="R108" s="262">
        <v>0</v>
      </c>
      <c r="S108" s="262">
        <v>0</v>
      </c>
      <c r="T108" s="262">
        <v>0</v>
      </c>
      <c r="U108" s="262">
        <v>0</v>
      </c>
      <c r="V108" s="262">
        <v>0</v>
      </c>
      <c r="W108" s="262">
        <v>0</v>
      </c>
      <c r="X108" s="262">
        <v>0</v>
      </c>
      <c r="Y108" s="262">
        <v>3.4934300000000001E-2</v>
      </c>
      <c r="Z108" s="262">
        <v>1.1767324802750701E-3</v>
      </c>
      <c r="AA108" s="264">
        <v>4.2182259999999999E-2</v>
      </c>
      <c r="AB108" s="394">
        <v>1.3427952118827964E-3</v>
      </c>
      <c r="AC108" s="264">
        <v>0.108816</v>
      </c>
      <c r="AD108" s="262">
        <v>3.3420406499800204E-3</v>
      </c>
      <c r="AE108" s="264">
        <v>0</v>
      </c>
      <c r="AF108" s="264">
        <v>0</v>
      </c>
      <c r="AG108" s="264">
        <v>0.15172679601626018</v>
      </c>
      <c r="AH108" s="264">
        <v>4.1168092910613407E-3</v>
      </c>
      <c r="AI108" s="264">
        <v>0.28565766924799185</v>
      </c>
      <c r="AJ108" s="264">
        <v>7.1773877318462636E-3</v>
      </c>
      <c r="AK108" s="264">
        <v>0.34870095062796225</v>
      </c>
      <c r="AL108" s="264">
        <v>8.6663146631782359E-3</v>
      </c>
      <c r="AM108" s="264">
        <v>2.199945</v>
      </c>
      <c r="AN108" s="264">
        <v>4.999763516711106E-2</v>
      </c>
      <c r="AO108" s="264">
        <v>1.9615</v>
      </c>
      <c r="AP108" s="264">
        <v>4.2116553416695679E-2</v>
      </c>
      <c r="AQ108" s="264">
        <v>2.59198</v>
      </c>
      <c r="AR108" s="265">
        <v>5.5174051598959196E-2</v>
      </c>
    </row>
    <row r="109" spans="1:44" s="117" customFormat="1" ht="18" customHeight="1" x14ac:dyDescent="0.2">
      <c r="A109" s="147">
        <v>688</v>
      </c>
      <c r="B109" s="418" t="s">
        <v>445</v>
      </c>
      <c r="C109" s="399">
        <v>0</v>
      </c>
      <c r="D109" s="262">
        <v>0</v>
      </c>
      <c r="E109" s="262">
        <v>0</v>
      </c>
      <c r="F109" s="262">
        <v>0</v>
      </c>
      <c r="G109" s="262">
        <v>0</v>
      </c>
      <c r="H109" s="262">
        <v>0</v>
      </c>
      <c r="I109" s="266">
        <v>0</v>
      </c>
      <c r="J109" s="262">
        <v>0</v>
      </c>
      <c r="K109" s="266">
        <v>0</v>
      </c>
      <c r="L109" s="262">
        <v>0</v>
      </c>
      <c r="M109" s="262">
        <v>0</v>
      </c>
      <c r="N109" s="262">
        <v>0</v>
      </c>
      <c r="O109" s="262">
        <v>0</v>
      </c>
      <c r="P109" s="262">
        <v>0</v>
      </c>
      <c r="Q109" s="262">
        <v>0</v>
      </c>
      <c r="R109" s="262">
        <v>0</v>
      </c>
      <c r="S109" s="262">
        <v>0</v>
      </c>
      <c r="T109" s="262">
        <v>0</v>
      </c>
      <c r="U109" s="262">
        <v>0</v>
      </c>
      <c r="V109" s="262">
        <v>0</v>
      </c>
      <c r="W109" s="262">
        <v>66.329441554564525</v>
      </c>
      <c r="X109" s="262">
        <v>2.606094019135087</v>
      </c>
      <c r="Y109" s="262">
        <v>62.314348524619398</v>
      </c>
      <c r="Z109" s="262">
        <v>2.0990063603993936</v>
      </c>
      <c r="AA109" s="264">
        <v>83.720165309182264</v>
      </c>
      <c r="AB109" s="394">
        <v>2.6650785689341001</v>
      </c>
      <c r="AC109" s="264">
        <v>80.327161266022458</v>
      </c>
      <c r="AD109" s="262">
        <v>2.4670695325002541</v>
      </c>
      <c r="AE109" s="264">
        <v>70.917384490000003</v>
      </c>
      <c r="AF109" s="264">
        <v>1.9617076089235548</v>
      </c>
      <c r="AG109" s="264">
        <v>77.673417253127511</v>
      </c>
      <c r="AH109" s="264">
        <v>2.1075159708894864</v>
      </c>
      <c r="AI109" s="264">
        <v>72.444197942680134</v>
      </c>
      <c r="AJ109" s="264">
        <v>1.8202210321398189</v>
      </c>
      <c r="AK109" s="264">
        <v>77.209683308759466</v>
      </c>
      <c r="AL109" s="264">
        <v>1.9189033164178395</v>
      </c>
      <c r="AM109" s="264">
        <v>84.674051788</v>
      </c>
      <c r="AN109" s="264">
        <v>1.9243673589191965</v>
      </c>
      <c r="AO109" s="264">
        <v>84.629746487290006</v>
      </c>
      <c r="AP109" s="264">
        <v>1.8171364968510646</v>
      </c>
      <c r="AQ109" s="264">
        <v>80.718500000000006</v>
      </c>
      <c r="AR109" s="265">
        <v>1.7182102809398945</v>
      </c>
    </row>
    <row r="110" spans="1:44" s="117" customFormat="1" ht="18" customHeight="1" x14ac:dyDescent="0.2">
      <c r="A110" s="147">
        <v>690</v>
      </c>
      <c r="B110" s="418" t="s">
        <v>365</v>
      </c>
      <c r="C110" s="399">
        <v>0</v>
      </c>
      <c r="D110" s="262">
        <v>0</v>
      </c>
      <c r="E110" s="262">
        <v>0</v>
      </c>
      <c r="F110" s="262">
        <v>0</v>
      </c>
      <c r="G110" s="262">
        <v>0</v>
      </c>
      <c r="H110" s="262">
        <v>0</v>
      </c>
      <c r="I110" s="262">
        <v>4.6324509999999999E-2</v>
      </c>
      <c r="J110" s="262">
        <v>7.9862704696964989E-3</v>
      </c>
      <c r="K110" s="262">
        <v>6.0442870000000003E-2</v>
      </c>
      <c r="L110" s="262">
        <v>5.8165490414799634E-3</v>
      </c>
      <c r="M110" s="262">
        <v>8.7953619999999996E-2</v>
      </c>
      <c r="N110" s="262">
        <v>7.5775876526598127E-3</v>
      </c>
      <c r="O110" s="262">
        <v>-0.12345636</v>
      </c>
      <c r="P110" s="262">
        <v>-9.5544453250643001E-3</v>
      </c>
      <c r="Q110" s="262">
        <v>2.0649264399999998</v>
      </c>
      <c r="R110" s="262">
        <v>0.12823867759210031</v>
      </c>
      <c r="S110" s="262">
        <v>-6.9002400000000002E-3</v>
      </c>
      <c r="T110" s="262">
        <v>-3.9007000285665416E-4</v>
      </c>
      <c r="U110" s="262">
        <v>7.7711550000000004E-2</v>
      </c>
      <c r="V110" s="262">
        <v>3.7030669628530053E-3</v>
      </c>
      <c r="W110" s="262">
        <v>0.10936127815534234</v>
      </c>
      <c r="X110" s="262">
        <v>4.2968215357452131E-3</v>
      </c>
      <c r="Y110" s="262">
        <v>5.1180799999999997E-3</v>
      </c>
      <c r="Z110" s="262">
        <v>1.7239821529689247E-4</v>
      </c>
      <c r="AA110" s="264">
        <v>2.5151335699999997</v>
      </c>
      <c r="AB110" s="394">
        <v>8.0064683946324433E-2</v>
      </c>
      <c r="AC110" s="264">
        <v>-0.15137385999999997</v>
      </c>
      <c r="AD110" s="262">
        <v>-4.6491103648763467E-3</v>
      </c>
      <c r="AE110" s="264">
        <v>4.8348599999999999E-3</v>
      </c>
      <c r="AF110" s="264">
        <v>1.3374127822519385E-4</v>
      </c>
      <c r="AG110" s="264">
        <v>0.7067851426829268</v>
      </c>
      <c r="AH110" s="264">
        <v>1.9177229853778521E-2</v>
      </c>
      <c r="AI110" s="264">
        <v>0.75914413743530051</v>
      </c>
      <c r="AJ110" s="264">
        <v>1.9074131050200897E-2</v>
      </c>
      <c r="AK110" s="264">
        <v>1.1209934871327916</v>
      </c>
      <c r="AL110" s="264">
        <v>2.7860211672411712E-2</v>
      </c>
      <c r="AM110" s="264">
        <v>1.266972</v>
      </c>
      <c r="AN110" s="264">
        <v>2.879417613756027E-2</v>
      </c>
      <c r="AO110" s="264">
        <v>-0.24091699999999999</v>
      </c>
      <c r="AP110" s="264">
        <v>-5.1728746874790069E-3</v>
      </c>
      <c r="AQ110" s="264">
        <v>1.1688700000000001</v>
      </c>
      <c r="AR110" s="265">
        <v>2.4881092328056326E-2</v>
      </c>
    </row>
    <row r="111" spans="1:44" s="117" customFormat="1" ht="18" customHeight="1" x14ac:dyDescent="0.2">
      <c r="A111" s="147">
        <v>702</v>
      </c>
      <c r="B111" s="422" t="s">
        <v>366</v>
      </c>
      <c r="C111" s="399">
        <v>0</v>
      </c>
      <c r="D111" s="262">
        <v>0</v>
      </c>
      <c r="E111" s="262">
        <v>0</v>
      </c>
      <c r="F111" s="262">
        <v>0</v>
      </c>
      <c r="G111" s="266">
        <v>0</v>
      </c>
      <c r="H111" s="262">
        <v>0</v>
      </c>
      <c r="I111" s="266">
        <v>0</v>
      </c>
      <c r="J111" s="262">
        <v>0</v>
      </c>
      <c r="K111" s="266">
        <v>0</v>
      </c>
      <c r="L111" s="262">
        <v>0</v>
      </c>
      <c r="M111" s="266">
        <v>0</v>
      </c>
      <c r="N111" s="262">
        <v>0</v>
      </c>
      <c r="O111" s="266">
        <v>0</v>
      </c>
      <c r="P111" s="262">
        <v>0</v>
      </c>
      <c r="Q111" s="266">
        <v>0</v>
      </c>
      <c r="R111" s="262">
        <v>0</v>
      </c>
      <c r="S111" s="262">
        <v>1.906615E-2</v>
      </c>
      <c r="T111" s="262">
        <v>1.0778079001549797E-3</v>
      </c>
      <c r="U111" s="262">
        <v>0</v>
      </c>
      <c r="V111" s="262">
        <v>0</v>
      </c>
      <c r="W111" s="262">
        <v>2</v>
      </c>
      <c r="X111" s="262">
        <v>7.8580309378641106E-2</v>
      </c>
      <c r="Y111" s="262">
        <v>0</v>
      </c>
      <c r="Z111" s="262">
        <v>0</v>
      </c>
      <c r="AA111" s="262">
        <v>0</v>
      </c>
      <c r="AB111" s="394">
        <v>0</v>
      </c>
      <c r="AC111" s="264">
        <v>1.79568E-3</v>
      </c>
      <c r="AD111" s="262">
        <v>5.5150304682731619E-5</v>
      </c>
      <c r="AE111" s="264">
        <v>-2.0544999999999998E-4</v>
      </c>
      <c r="AF111" s="264">
        <v>-5.6831315925106576E-6</v>
      </c>
      <c r="AG111" s="264">
        <v>0.84236982113821146</v>
      </c>
      <c r="AH111" s="264">
        <v>2.2856054416385524E-2</v>
      </c>
      <c r="AI111" s="264">
        <v>0.84221507267770312</v>
      </c>
      <c r="AJ111" s="264">
        <v>2.1161357740285668E-2</v>
      </c>
      <c r="AK111" s="264">
        <v>0.84262466371943379</v>
      </c>
      <c r="AL111" s="264">
        <v>2.094187143911324E-2</v>
      </c>
      <c r="AM111" s="264">
        <v>0.83241991091</v>
      </c>
      <c r="AN111" s="264">
        <v>1.891821250600232E-2</v>
      </c>
      <c r="AO111" s="264">
        <v>-7.39775951E-3</v>
      </c>
      <c r="AP111" s="264">
        <v>-1.5884177087269104E-4</v>
      </c>
      <c r="AQ111" s="264">
        <v>-6.7679999999999997E-3</v>
      </c>
      <c r="AR111" s="265">
        <v>-1.4406669080076074E-4</v>
      </c>
    </row>
    <row r="112" spans="1:44" s="117" customFormat="1" ht="18" customHeight="1" x14ac:dyDescent="0.2">
      <c r="A112" s="147">
        <v>703</v>
      </c>
      <c r="B112" s="422" t="s">
        <v>367</v>
      </c>
      <c r="C112" s="397">
        <v>5.7545430000000002E-2</v>
      </c>
      <c r="D112" s="262">
        <v>4.0747814534082188E-2</v>
      </c>
      <c r="E112" s="262">
        <v>5.87009E-2</v>
      </c>
      <c r="F112" s="262">
        <v>2.1711397735089875E-2</v>
      </c>
      <c r="G112" s="262">
        <v>6.7939100000000002E-2</v>
      </c>
      <c r="H112" s="262">
        <v>1.8877162059036341E-2</v>
      </c>
      <c r="I112" s="262">
        <v>7.9001479999999999E-2</v>
      </c>
      <c r="J112" s="262">
        <v>1.361972715494063E-2</v>
      </c>
      <c r="K112" s="262">
        <v>1.5562589999999999E-2</v>
      </c>
      <c r="L112" s="262">
        <v>1.4976219353489612E-3</v>
      </c>
      <c r="M112" s="262">
        <v>1.5779910000000001E-2</v>
      </c>
      <c r="N112" s="262">
        <v>1.3595080131560604E-3</v>
      </c>
      <c r="O112" s="262">
        <v>2.329E-4</v>
      </c>
      <c r="P112" s="262">
        <v>1.802442835838895E-5</v>
      </c>
      <c r="Q112" s="262">
        <v>6.7473820000000004E-2</v>
      </c>
      <c r="R112" s="262">
        <v>4.1903446443774589E-3</v>
      </c>
      <c r="S112" s="262">
        <v>0.18171354000000001</v>
      </c>
      <c r="T112" s="262">
        <v>1.0272251554568065E-2</v>
      </c>
      <c r="U112" s="262">
        <v>1.8979300000000001E-3</v>
      </c>
      <c r="V112" s="262">
        <v>9.0439090209983004E-5</v>
      </c>
      <c r="W112" s="262">
        <v>6.5167200000000008E-2</v>
      </c>
      <c r="X112" s="262">
        <v>2.5604293686698905E-3</v>
      </c>
      <c r="Y112" s="262">
        <v>3.8796980000000002E-2</v>
      </c>
      <c r="Z112" s="262">
        <v>1.3068436036383238E-3</v>
      </c>
      <c r="AA112" s="264">
        <v>1.3490999999999999E-4</v>
      </c>
      <c r="AB112" s="394">
        <v>4.2946134710446537E-6</v>
      </c>
      <c r="AC112" s="264">
        <v>-1.9369009999999999E-2</v>
      </c>
      <c r="AD112" s="262">
        <v>-5.948759260574688E-4</v>
      </c>
      <c r="AE112" s="264">
        <v>1.5459999999999779E-4</v>
      </c>
      <c r="AF112" s="264">
        <v>4.2765254037582626E-6</v>
      </c>
      <c r="AG112" s="264">
        <v>0.17511160569105691</v>
      </c>
      <c r="AH112" s="264">
        <v>4.7513102774829298E-3</v>
      </c>
      <c r="AI112" s="264">
        <v>4.8569854463358764E-2</v>
      </c>
      <c r="AJ112" s="264">
        <v>1.2203581947601442E-3</v>
      </c>
      <c r="AK112" s="264">
        <v>0.28262225050021628</v>
      </c>
      <c r="AL112" s="264">
        <v>7.0240512658185112E-3</v>
      </c>
      <c r="AM112" s="264">
        <v>-10.78918085000001</v>
      </c>
      <c r="AN112" s="264">
        <v>-0.24520318821165152</v>
      </c>
      <c r="AO112" s="264">
        <v>0.18199159999999992</v>
      </c>
      <c r="AP112" s="264">
        <v>3.9076517679275599E-3</v>
      </c>
      <c r="AQ112" s="264">
        <v>-4.0377999999999998</v>
      </c>
      <c r="AR112" s="265">
        <v>-8.5950426139969227E-2</v>
      </c>
    </row>
    <row r="113" spans="1:44" s="117" customFormat="1" ht="18" customHeight="1" x14ac:dyDescent="0.2">
      <c r="A113" s="147">
        <v>705</v>
      </c>
      <c r="B113" s="418" t="s">
        <v>368</v>
      </c>
      <c r="C113" s="397">
        <v>16.405515149999999</v>
      </c>
      <c r="D113" s="262">
        <v>11.616715500575379</v>
      </c>
      <c r="E113" s="262">
        <v>21.184413639999999</v>
      </c>
      <c r="F113" s="262">
        <v>7.8353693098862713</v>
      </c>
      <c r="G113" s="262">
        <v>43.702538450000006</v>
      </c>
      <c r="H113" s="262">
        <v>12.142932430837572</v>
      </c>
      <c r="I113" s="262">
        <v>56.156989299999999</v>
      </c>
      <c r="J113" s="262">
        <v>9.6813739705752386</v>
      </c>
      <c r="K113" s="262">
        <v>58.827472090000001</v>
      </c>
      <c r="L113" s="262">
        <v>5.6610957818147751</v>
      </c>
      <c r="M113" s="262">
        <v>66.40508715</v>
      </c>
      <c r="N113" s="262">
        <v>5.7210876421190946</v>
      </c>
      <c r="O113" s="262">
        <v>84.741530709999992</v>
      </c>
      <c r="P113" s="262">
        <v>6.5582552566020276</v>
      </c>
      <c r="Q113" s="262">
        <v>101.84731931</v>
      </c>
      <c r="R113" s="262">
        <v>6.3250512423167899</v>
      </c>
      <c r="S113" s="262">
        <v>106.79402193000001</v>
      </c>
      <c r="T113" s="262">
        <v>6.0370573254421132</v>
      </c>
      <c r="U113" s="262">
        <v>126.71218225</v>
      </c>
      <c r="V113" s="262">
        <v>6.0380174617670601</v>
      </c>
      <c r="W113" s="262">
        <v>165.83963372968728</v>
      </c>
      <c r="X113" s="262">
        <v>6.5158648628596758</v>
      </c>
      <c r="Y113" s="262">
        <v>262.77888916900633</v>
      </c>
      <c r="Z113" s="262">
        <v>8.8514856177388008</v>
      </c>
      <c r="AA113" s="264">
        <v>391.21085711336707</v>
      </c>
      <c r="AB113" s="394">
        <v>12.453483188629393</v>
      </c>
      <c r="AC113" s="264">
        <v>366.56743890783491</v>
      </c>
      <c r="AD113" s="262">
        <v>11.258301001590318</v>
      </c>
      <c r="AE113" s="264">
        <v>380.2537201858654</v>
      </c>
      <c r="AF113" s="264">
        <v>10.5185297170017</v>
      </c>
      <c r="AG113" s="264">
        <v>348.79334635211347</v>
      </c>
      <c r="AH113" s="264">
        <v>9.4638239692932924</v>
      </c>
      <c r="AI113" s="264">
        <v>396.66046062200576</v>
      </c>
      <c r="AJ113" s="264">
        <v>9.9664256565269387</v>
      </c>
      <c r="AK113" s="264">
        <v>387.55665479342258</v>
      </c>
      <c r="AL113" s="264">
        <v>9.6320010433008871</v>
      </c>
      <c r="AM113" s="264">
        <v>375.04305591276</v>
      </c>
      <c r="AN113" s="264">
        <v>8.5235157612961263</v>
      </c>
      <c r="AO113" s="264">
        <v>373.35586099136998</v>
      </c>
      <c r="AP113" s="264">
        <v>8.0165496114603307</v>
      </c>
      <c r="AQ113" s="264">
        <v>323.88499999999999</v>
      </c>
      <c r="AR113" s="265">
        <v>6.8943617242914286</v>
      </c>
    </row>
    <row r="114" spans="1:44" s="117" customFormat="1" ht="18" customHeight="1" x14ac:dyDescent="0.2">
      <c r="A114" s="147">
        <v>710</v>
      </c>
      <c r="B114" s="422" t="s">
        <v>417</v>
      </c>
      <c r="C114" s="399">
        <v>0</v>
      </c>
      <c r="D114" s="262">
        <v>0</v>
      </c>
      <c r="E114" s="266">
        <v>0</v>
      </c>
      <c r="F114" s="262">
        <v>0</v>
      </c>
      <c r="G114" s="266">
        <v>0</v>
      </c>
      <c r="H114" s="262">
        <v>0</v>
      </c>
      <c r="I114" s="266">
        <v>0</v>
      </c>
      <c r="J114" s="262">
        <v>0</v>
      </c>
      <c r="K114" s="266">
        <v>0</v>
      </c>
      <c r="L114" s="262">
        <v>0</v>
      </c>
      <c r="M114" s="266">
        <v>0</v>
      </c>
      <c r="N114" s="262">
        <v>0</v>
      </c>
      <c r="O114" s="262">
        <v>6.8944599999999998E-3</v>
      </c>
      <c r="P114" s="262">
        <v>5.3357106199990677E-4</v>
      </c>
      <c r="Q114" s="262">
        <v>7.5358000000000005E-3</v>
      </c>
      <c r="R114" s="262">
        <v>4.6799779782884167E-4</v>
      </c>
      <c r="S114" s="262">
        <v>0</v>
      </c>
      <c r="T114" s="262">
        <v>0</v>
      </c>
      <c r="U114" s="262">
        <v>0</v>
      </c>
      <c r="V114" s="262">
        <v>0</v>
      </c>
      <c r="W114" s="262">
        <v>0</v>
      </c>
      <c r="X114" s="262">
        <v>0</v>
      </c>
      <c r="Y114" s="262">
        <v>0</v>
      </c>
      <c r="Z114" s="262">
        <v>0</v>
      </c>
      <c r="AA114" s="262">
        <v>0</v>
      </c>
      <c r="AB114" s="394">
        <v>0</v>
      </c>
      <c r="AC114" s="264">
        <v>6.7544999999999994E-2</v>
      </c>
      <c r="AD114" s="262">
        <v>2.0744939687444906E-3</v>
      </c>
      <c r="AE114" s="264">
        <v>0.13301439000000001</v>
      </c>
      <c r="AF114" s="264">
        <v>3.6794270239354286E-3</v>
      </c>
      <c r="AG114" s="264">
        <v>0</v>
      </c>
      <c r="AH114" s="264">
        <v>0</v>
      </c>
      <c r="AI114" s="264">
        <v>0</v>
      </c>
      <c r="AJ114" s="264">
        <v>0</v>
      </c>
      <c r="AK114" s="264">
        <v>0</v>
      </c>
      <c r="AL114" s="264">
        <v>0</v>
      </c>
      <c r="AM114" s="264">
        <v>-0.97106026264</v>
      </c>
      <c r="AN114" s="264">
        <v>-2.2069059334098699E-2</v>
      </c>
      <c r="AO114" s="264">
        <v>-0.50984007610490001</v>
      </c>
      <c r="AP114" s="264">
        <v>-1.0947084781669239E-2</v>
      </c>
      <c r="AQ114" s="264">
        <v>-0.223634</v>
      </c>
      <c r="AR114" s="265">
        <v>-4.7603738668051607E-3</v>
      </c>
    </row>
    <row r="115" spans="1:44" s="117" customFormat="1" ht="18" customHeight="1" x14ac:dyDescent="0.2">
      <c r="A115" s="147">
        <v>724</v>
      </c>
      <c r="B115" s="418" t="s">
        <v>369</v>
      </c>
      <c r="C115" s="399">
        <v>0</v>
      </c>
      <c r="D115" s="262">
        <v>0</v>
      </c>
      <c r="E115" s="266">
        <v>0</v>
      </c>
      <c r="F115" s="262">
        <v>0</v>
      </c>
      <c r="G115" s="266">
        <v>0</v>
      </c>
      <c r="H115" s="262">
        <v>0</v>
      </c>
      <c r="I115" s="262">
        <v>-1.198744E-2</v>
      </c>
      <c r="J115" s="262">
        <v>-2.0666152341224683E-3</v>
      </c>
      <c r="K115" s="262">
        <v>2.6365990000000002E-2</v>
      </c>
      <c r="L115" s="262">
        <v>2.5372566501585766E-3</v>
      </c>
      <c r="M115" s="262">
        <v>2.2205229999999999E-2</v>
      </c>
      <c r="N115" s="262">
        <v>1.9130773318081877E-3</v>
      </c>
      <c r="O115" s="262">
        <v>-4.4917029999999997E-2</v>
      </c>
      <c r="P115" s="262">
        <v>-3.4761863001571804E-3</v>
      </c>
      <c r="Q115" s="262">
        <v>-4.1815919999999999E-2</v>
      </c>
      <c r="R115" s="262">
        <v>-2.5969052355671613E-3</v>
      </c>
      <c r="S115" s="262">
        <v>3.1103699999999999E-3</v>
      </c>
      <c r="T115" s="262">
        <v>1.7582896171513618E-4</v>
      </c>
      <c r="U115" s="262">
        <v>2.3074049999999999E-2</v>
      </c>
      <c r="V115" s="262">
        <v>1.0995116202703252E-3</v>
      </c>
      <c r="W115" s="262">
        <v>-0.20318027</v>
      </c>
      <c r="X115" s="262">
        <v>-7.9829842381179163E-3</v>
      </c>
      <c r="Y115" s="262">
        <v>-0.13397460999999999</v>
      </c>
      <c r="Z115" s="262">
        <v>-4.5128219291408504E-3</v>
      </c>
      <c r="AA115" s="264">
        <v>-0.85950507999999992</v>
      </c>
      <c r="AB115" s="394">
        <v>-2.7360774553400875E-2</v>
      </c>
      <c r="AC115" s="264">
        <v>0.17311233000000001</v>
      </c>
      <c r="AD115" s="262">
        <v>5.3167589680998741E-3</v>
      </c>
      <c r="AE115" s="264">
        <v>-8.2352279999999972E-2</v>
      </c>
      <c r="AF115" s="264">
        <v>-2.2780182243041297E-3</v>
      </c>
      <c r="AG115" s="264">
        <v>0.48236124024390248</v>
      </c>
      <c r="AH115" s="264">
        <v>1.3087927034794548E-2</v>
      </c>
      <c r="AI115" s="264">
        <v>0.61486173554831391</v>
      </c>
      <c r="AJ115" s="264">
        <v>1.5448915091703576E-2</v>
      </c>
      <c r="AK115" s="264">
        <v>1.1571852501593654</v>
      </c>
      <c r="AL115" s="264">
        <v>2.8759690741908452E-2</v>
      </c>
      <c r="AM115" s="264">
        <v>0.78485199999999999</v>
      </c>
      <c r="AN115" s="264">
        <v>1.783714772695565E-2</v>
      </c>
      <c r="AO115" s="264">
        <v>-4.4404899999999997E-2</v>
      </c>
      <c r="AP115" s="264">
        <v>-9.5344447760032107E-4</v>
      </c>
      <c r="AQ115" s="264">
        <v>-0.71873900000000002</v>
      </c>
      <c r="AR115" s="265">
        <v>-1.529940148928014E-2</v>
      </c>
    </row>
    <row r="116" spans="1:44" s="117" customFormat="1" ht="18" customHeight="1" x14ac:dyDescent="0.2">
      <c r="A116" s="147">
        <v>748</v>
      </c>
      <c r="B116" s="418" t="s">
        <v>418</v>
      </c>
      <c r="C116" s="399">
        <v>0</v>
      </c>
      <c r="D116" s="262">
        <v>0</v>
      </c>
      <c r="E116" s="266">
        <v>0</v>
      </c>
      <c r="F116" s="262">
        <v>0</v>
      </c>
      <c r="G116" s="266">
        <v>0</v>
      </c>
      <c r="H116" s="262">
        <v>0</v>
      </c>
      <c r="I116" s="262">
        <v>0</v>
      </c>
      <c r="J116" s="262">
        <v>0</v>
      </c>
      <c r="K116" s="262">
        <v>0</v>
      </c>
      <c r="L116" s="262">
        <v>0</v>
      </c>
      <c r="M116" s="262">
        <v>0</v>
      </c>
      <c r="N116" s="262">
        <v>0</v>
      </c>
      <c r="O116" s="262">
        <v>0</v>
      </c>
      <c r="P116" s="262">
        <v>0</v>
      </c>
      <c r="Q116" s="262">
        <v>0</v>
      </c>
      <c r="R116" s="262">
        <v>0</v>
      </c>
      <c r="S116" s="262">
        <v>0</v>
      </c>
      <c r="T116" s="262">
        <v>0</v>
      </c>
      <c r="U116" s="262">
        <v>0</v>
      </c>
      <c r="V116" s="262">
        <v>0</v>
      </c>
      <c r="W116" s="262">
        <v>0</v>
      </c>
      <c r="X116" s="262">
        <v>0</v>
      </c>
      <c r="Y116" s="262">
        <v>0</v>
      </c>
      <c r="Z116" s="262">
        <v>0</v>
      </c>
      <c r="AA116" s="264">
        <v>0</v>
      </c>
      <c r="AB116" s="394">
        <v>0</v>
      </c>
      <c r="AC116" s="264">
        <v>0</v>
      </c>
      <c r="AD116" s="262">
        <v>0</v>
      </c>
      <c r="AE116" s="264">
        <v>0</v>
      </c>
      <c r="AF116" s="264">
        <v>0</v>
      </c>
      <c r="AG116" s="264">
        <v>0</v>
      </c>
      <c r="AH116" s="264">
        <v>0</v>
      </c>
      <c r="AI116" s="264">
        <v>0</v>
      </c>
      <c r="AJ116" s="264">
        <v>0</v>
      </c>
      <c r="AK116" s="264">
        <v>0</v>
      </c>
      <c r="AL116" s="264">
        <v>0</v>
      </c>
      <c r="AM116" s="264">
        <v>-5.8746299999999996E-3</v>
      </c>
      <c r="AN116" s="264">
        <v>-1.3351134118433217E-4</v>
      </c>
      <c r="AO116" s="264">
        <v>-6.9434400000000004E-3</v>
      </c>
      <c r="AP116" s="264">
        <v>-1.4908680176172392E-4</v>
      </c>
      <c r="AQ116" s="264">
        <v>1.5285999999999999E-2</v>
      </c>
      <c r="AR116" s="265">
        <v>3.2538466837772292E-4</v>
      </c>
    </row>
    <row r="117" spans="1:44" s="117" customFormat="1" ht="18" customHeight="1" x14ac:dyDescent="0.2">
      <c r="A117" s="147">
        <v>752</v>
      </c>
      <c r="B117" s="418" t="s">
        <v>370</v>
      </c>
      <c r="C117" s="397">
        <v>1.3970296799999999</v>
      </c>
      <c r="D117" s="262">
        <v>0.98923418070293645</v>
      </c>
      <c r="E117" s="262">
        <v>1.62951081</v>
      </c>
      <c r="F117" s="262">
        <v>0.60269872028433069</v>
      </c>
      <c r="G117" s="262">
        <v>1.71653911</v>
      </c>
      <c r="H117" s="262">
        <v>0.47694754508293463</v>
      </c>
      <c r="I117" s="262">
        <v>2.2135350499999999</v>
      </c>
      <c r="J117" s="262">
        <v>0.38160985628241217</v>
      </c>
      <c r="K117" s="262">
        <v>1.1029524900000001</v>
      </c>
      <c r="L117" s="262">
        <v>0.10613952064995325</v>
      </c>
      <c r="M117" s="262">
        <v>2.3444747499999998</v>
      </c>
      <c r="N117" s="262">
        <v>0.20198671660782924</v>
      </c>
      <c r="O117" s="262">
        <v>1.95671222</v>
      </c>
      <c r="P117" s="262">
        <v>0.1514324569659691</v>
      </c>
      <c r="Q117" s="262">
        <v>2.5084674599999999</v>
      </c>
      <c r="R117" s="262">
        <v>0.15578402388668861</v>
      </c>
      <c r="S117" s="262">
        <v>2.4747214799999999</v>
      </c>
      <c r="T117" s="262">
        <v>0.13989580286671527</v>
      </c>
      <c r="U117" s="262">
        <v>2.5685851400000002</v>
      </c>
      <c r="V117" s="262">
        <v>0.12239677079158967</v>
      </c>
      <c r="W117" s="262">
        <v>2.6958564371400002</v>
      </c>
      <c r="X117" s="262">
        <v>0.10592061643543119</v>
      </c>
      <c r="Y117" s="262">
        <v>-1.7603343983642081</v>
      </c>
      <c r="Z117" s="262">
        <v>-5.929538197990622E-2</v>
      </c>
      <c r="AA117" s="264">
        <v>3.5619015099099998</v>
      </c>
      <c r="AB117" s="394">
        <v>0.11338662965676212</v>
      </c>
      <c r="AC117" s="264">
        <v>5.1549968400299999</v>
      </c>
      <c r="AD117" s="262">
        <v>0.1583242261239047</v>
      </c>
      <c r="AE117" s="264">
        <v>23.376103759999999</v>
      </c>
      <c r="AF117" s="264">
        <v>0.64662678894262915</v>
      </c>
      <c r="AG117" s="264">
        <v>20.972935303310162</v>
      </c>
      <c r="AH117" s="264">
        <v>0.56905950158100393</v>
      </c>
      <c r="AI117" s="264">
        <v>21.354792341463977</v>
      </c>
      <c r="AJ117" s="264">
        <v>0.53655700885344104</v>
      </c>
      <c r="AK117" s="264">
        <v>21.306786603680688</v>
      </c>
      <c r="AL117" s="264">
        <v>0.52954061879142</v>
      </c>
      <c r="AM117" s="264">
        <v>21.135155367159999</v>
      </c>
      <c r="AN117" s="264">
        <v>0.48033372981937039</v>
      </c>
      <c r="AO117" s="264">
        <v>20.087185606830001</v>
      </c>
      <c r="AP117" s="264">
        <v>0.43130411705385485</v>
      </c>
      <c r="AQ117" s="264">
        <v>24.194099999999999</v>
      </c>
      <c r="AR117" s="265">
        <v>0.51500648993834008</v>
      </c>
    </row>
    <row r="118" spans="1:44" s="117" customFormat="1" ht="23.25" customHeight="1" x14ac:dyDescent="0.2">
      <c r="A118" s="147">
        <v>756</v>
      </c>
      <c r="B118" s="418" t="s">
        <v>371</v>
      </c>
      <c r="C118" s="397">
        <v>32.138784489999999</v>
      </c>
      <c r="D118" s="262">
        <v>22.757414963262189</v>
      </c>
      <c r="E118" s="262">
        <v>40.846829399999997</v>
      </c>
      <c r="F118" s="262">
        <v>15.107805149848852</v>
      </c>
      <c r="G118" s="262">
        <v>45.830971640000001</v>
      </c>
      <c r="H118" s="262">
        <v>12.734326462543343</v>
      </c>
      <c r="I118" s="262">
        <v>61.481842280000002</v>
      </c>
      <c r="J118" s="262">
        <v>10.599369997077179</v>
      </c>
      <c r="K118" s="262">
        <v>79.19822262000001</v>
      </c>
      <c r="L118" s="262">
        <v>7.621417478476415</v>
      </c>
      <c r="M118" s="262">
        <v>85.150894590000007</v>
      </c>
      <c r="N118" s="262">
        <v>7.3361206447002569</v>
      </c>
      <c r="O118" s="262">
        <v>101.85172218000001</v>
      </c>
      <c r="P118" s="262">
        <v>7.8824348201457504</v>
      </c>
      <c r="Q118" s="262">
        <v>143.90088591</v>
      </c>
      <c r="R118" s="262">
        <v>8.9367151080839964</v>
      </c>
      <c r="S118" s="262">
        <v>164.19679588999998</v>
      </c>
      <c r="T118" s="262">
        <v>9.2820314426550024</v>
      </c>
      <c r="U118" s="262">
        <v>150.78129968000002</v>
      </c>
      <c r="V118" s="262">
        <v>7.1849454741418297</v>
      </c>
      <c r="W118" s="262">
        <v>166.81638840999682</v>
      </c>
      <c r="X118" s="262">
        <v>6.5542417053425543</v>
      </c>
      <c r="Y118" s="262">
        <v>200.73383635072145</v>
      </c>
      <c r="Z118" s="262">
        <v>6.7615502564561041</v>
      </c>
      <c r="AA118" s="264">
        <v>202.06897624020399</v>
      </c>
      <c r="AB118" s="394">
        <v>6.4324968307863175</v>
      </c>
      <c r="AC118" s="264">
        <v>149.80111688792982</v>
      </c>
      <c r="AD118" s="262">
        <v>4.6008070692900871</v>
      </c>
      <c r="AE118" s="264">
        <v>124.15573002000002</v>
      </c>
      <c r="AF118" s="264">
        <v>3.4343799059035582</v>
      </c>
      <c r="AG118" s="264">
        <v>88.462406526347308</v>
      </c>
      <c r="AH118" s="264">
        <v>2.4002540530697258</v>
      </c>
      <c r="AI118" s="264">
        <v>72.037648411570402</v>
      </c>
      <c r="AJ118" s="264">
        <v>1.810006135320642</v>
      </c>
      <c r="AK118" s="264">
        <v>173.75244565187447</v>
      </c>
      <c r="AL118" s="264">
        <v>4.3182944147533675</v>
      </c>
      <c r="AM118" s="264">
        <v>152.08815955416</v>
      </c>
      <c r="AN118" s="264">
        <v>3.4564720093576287</v>
      </c>
      <c r="AO118" s="264">
        <v>86.245063243269996</v>
      </c>
      <c r="AP118" s="264">
        <v>1.851819940357623</v>
      </c>
      <c r="AQ118" s="264">
        <v>184.42599999999999</v>
      </c>
      <c r="AR118" s="265">
        <v>3.9257747514215566</v>
      </c>
    </row>
    <row r="119" spans="1:44" s="117" customFormat="1" ht="14.25" x14ac:dyDescent="0.2">
      <c r="A119" s="147">
        <v>760</v>
      </c>
      <c r="B119" s="418" t="s">
        <v>446</v>
      </c>
      <c r="C119" s="397">
        <v>1.0586459999999999E-2</v>
      </c>
      <c r="D119" s="262">
        <v>7.4962531108461548E-3</v>
      </c>
      <c r="E119" s="262">
        <v>1.2700659999999999E-2</v>
      </c>
      <c r="F119" s="262">
        <v>4.69752730806762E-3</v>
      </c>
      <c r="G119" s="262">
        <v>1.430328E-2</v>
      </c>
      <c r="H119" s="262">
        <v>3.9742259543587314E-3</v>
      </c>
      <c r="I119" s="262">
        <v>1.2159969999999999E-2</v>
      </c>
      <c r="J119" s="262">
        <v>2.0963591265918484E-3</v>
      </c>
      <c r="K119" s="262">
        <v>8.9762770000000006E-2</v>
      </c>
      <c r="L119" s="262">
        <v>8.6380668853759997E-3</v>
      </c>
      <c r="M119" s="262">
        <v>0.17952363000000002</v>
      </c>
      <c r="N119" s="262">
        <v>1.5466743063544957E-2</v>
      </c>
      <c r="O119" s="262">
        <v>0.15184783999999998</v>
      </c>
      <c r="P119" s="262">
        <v>1.1751698211490373E-2</v>
      </c>
      <c r="Q119" s="262">
        <v>0.14772326000000002</v>
      </c>
      <c r="R119" s="262">
        <v>9.1740970259424903E-3</v>
      </c>
      <c r="S119" s="262">
        <v>0.15301789999999998</v>
      </c>
      <c r="T119" s="262">
        <v>8.650089372270995E-3</v>
      </c>
      <c r="U119" s="262">
        <v>0</v>
      </c>
      <c r="V119" s="262">
        <v>0</v>
      </c>
      <c r="W119" s="262">
        <v>0</v>
      </c>
      <c r="X119" s="262">
        <v>0</v>
      </c>
      <c r="Y119" s="262">
        <v>0</v>
      </c>
      <c r="Z119" s="262">
        <v>0</v>
      </c>
      <c r="AA119" s="262">
        <v>0</v>
      </c>
      <c r="AB119" s="394">
        <v>0</v>
      </c>
      <c r="AC119" s="264">
        <v>0</v>
      </c>
      <c r="AD119" s="262">
        <v>0</v>
      </c>
      <c r="AE119" s="264">
        <v>0</v>
      </c>
      <c r="AF119" s="395">
        <v>0</v>
      </c>
      <c r="AG119" s="264">
        <v>11.895055528455286</v>
      </c>
      <c r="AH119" s="264">
        <v>0.32274902260499411</v>
      </c>
      <c r="AI119" s="264">
        <v>11.954516634928897</v>
      </c>
      <c r="AJ119" s="264">
        <v>0.30036722368270152</v>
      </c>
      <c r="AK119" s="264">
        <v>3.3715254694200197E-2</v>
      </c>
      <c r="AL119" s="264">
        <v>8.3793005325321745E-4</v>
      </c>
      <c r="AM119" s="264">
        <v>0.45091599999999998</v>
      </c>
      <c r="AN119" s="264">
        <v>1.0247862405202425E-2</v>
      </c>
      <c r="AO119" s="264">
        <v>0.41325899999999999</v>
      </c>
      <c r="AP119" s="264">
        <v>8.8733340547694304E-3</v>
      </c>
      <c r="AQ119" s="264">
        <v>0.61700299999999997</v>
      </c>
      <c r="AR119" s="265">
        <v>1.3133803254158064E-2</v>
      </c>
    </row>
    <row r="120" spans="1:44" s="117" customFormat="1" ht="14.25" x14ac:dyDescent="0.2">
      <c r="A120" s="147">
        <v>764</v>
      </c>
      <c r="B120" s="418" t="s">
        <v>419</v>
      </c>
      <c r="C120" s="397">
        <v>0</v>
      </c>
      <c r="D120" s="262">
        <v>0</v>
      </c>
      <c r="E120" s="262">
        <v>0</v>
      </c>
      <c r="F120" s="262">
        <v>0</v>
      </c>
      <c r="G120" s="262">
        <v>0</v>
      </c>
      <c r="H120" s="262">
        <v>0</v>
      </c>
      <c r="I120" s="262">
        <v>0</v>
      </c>
      <c r="J120" s="262">
        <v>0</v>
      </c>
      <c r="K120" s="262">
        <v>0</v>
      </c>
      <c r="L120" s="262">
        <v>0</v>
      </c>
      <c r="M120" s="262">
        <v>0</v>
      </c>
      <c r="N120" s="262">
        <v>0</v>
      </c>
      <c r="O120" s="262">
        <v>0</v>
      </c>
      <c r="P120" s="262">
        <v>0</v>
      </c>
      <c r="Q120" s="262">
        <v>0</v>
      </c>
      <c r="R120" s="262">
        <v>0</v>
      </c>
      <c r="S120" s="262">
        <v>0</v>
      </c>
      <c r="T120" s="262">
        <v>0</v>
      </c>
      <c r="U120" s="262">
        <v>0</v>
      </c>
      <c r="V120" s="262">
        <v>0</v>
      </c>
      <c r="W120" s="262">
        <v>0</v>
      </c>
      <c r="X120" s="262">
        <v>0</v>
      </c>
      <c r="Y120" s="262">
        <v>0</v>
      </c>
      <c r="Z120" s="262">
        <v>0</v>
      </c>
      <c r="AA120" s="262">
        <v>0</v>
      </c>
      <c r="AB120" s="394">
        <v>0</v>
      </c>
      <c r="AC120" s="264">
        <v>0</v>
      </c>
      <c r="AD120" s="262">
        <v>0</v>
      </c>
      <c r="AE120" s="264">
        <v>0</v>
      </c>
      <c r="AF120" s="395">
        <v>0</v>
      </c>
      <c r="AG120" s="264">
        <v>0</v>
      </c>
      <c r="AH120" s="264">
        <v>0</v>
      </c>
      <c r="AI120" s="264">
        <v>0</v>
      </c>
      <c r="AJ120" s="264">
        <v>0</v>
      </c>
      <c r="AK120" s="264">
        <v>0</v>
      </c>
      <c r="AL120" s="264">
        <v>0</v>
      </c>
      <c r="AM120" s="264">
        <v>-1.45E-4</v>
      </c>
      <c r="AN120" s="264">
        <v>-3.2953810659953332E-6</v>
      </c>
      <c r="AO120" s="264">
        <v>0</v>
      </c>
      <c r="AP120" s="264">
        <v>0</v>
      </c>
      <c r="AQ120" s="264">
        <v>0</v>
      </c>
      <c r="AR120" s="265">
        <v>0</v>
      </c>
    </row>
    <row r="121" spans="1:44" s="117" customFormat="1" ht="28.5" x14ac:dyDescent="0.2">
      <c r="A121" s="147">
        <v>784</v>
      </c>
      <c r="B121" s="418" t="s">
        <v>373</v>
      </c>
      <c r="C121" s="399">
        <v>0</v>
      </c>
      <c r="D121" s="262">
        <v>0</v>
      </c>
      <c r="E121" s="266">
        <v>0</v>
      </c>
      <c r="F121" s="262">
        <v>0</v>
      </c>
      <c r="G121" s="266">
        <v>0</v>
      </c>
      <c r="H121" s="262">
        <v>0</v>
      </c>
      <c r="I121" s="262">
        <v>1.2464940000000001E-2</v>
      </c>
      <c r="J121" s="262">
        <v>2.1489354604838497E-3</v>
      </c>
      <c r="K121" s="262">
        <v>3.6755660000000002E-2</v>
      </c>
      <c r="L121" s="262">
        <v>3.5370772258491931E-3</v>
      </c>
      <c r="M121" s="262">
        <v>4.1364779999999997E-2</v>
      </c>
      <c r="N121" s="262">
        <v>3.5637560589659592E-3</v>
      </c>
      <c r="O121" s="262">
        <v>3.7091829999999999E-2</v>
      </c>
      <c r="P121" s="262">
        <v>2.8705840812217349E-3</v>
      </c>
      <c r="Q121" s="262">
        <v>5.9294339999999994E-2</v>
      </c>
      <c r="R121" s="262">
        <v>3.6823722157852644E-3</v>
      </c>
      <c r="S121" s="262">
        <v>4.297343E-2</v>
      </c>
      <c r="T121" s="262">
        <v>2.4292844832730785E-3</v>
      </c>
      <c r="U121" s="262">
        <v>-2.29525E-3</v>
      </c>
      <c r="V121" s="262">
        <v>-1.0937195882064326E-4</v>
      </c>
      <c r="W121" s="262">
        <v>6.5170451310000002E-2</v>
      </c>
      <c r="X121" s="262">
        <v>2.5605571131427337E-3</v>
      </c>
      <c r="Y121" s="262">
        <v>7.02325E-3</v>
      </c>
      <c r="Z121" s="262">
        <v>2.3657226256406703E-4</v>
      </c>
      <c r="AA121" s="264">
        <v>3.89625E-3</v>
      </c>
      <c r="AB121" s="394">
        <v>1.2403000323591825E-4</v>
      </c>
      <c r="AC121" s="264">
        <v>9.0724000000000002E-4</v>
      </c>
      <c r="AD121" s="262">
        <v>2.7863852368106473E-5</v>
      </c>
      <c r="AE121" s="264">
        <v>-1.65011E-3</v>
      </c>
      <c r="AF121" s="264">
        <v>-4.5645131526491901E-5</v>
      </c>
      <c r="AG121" s="264">
        <v>7.3700903821138211E-2</v>
      </c>
      <c r="AH121" s="264">
        <v>1.9997296033191399E-3</v>
      </c>
      <c r="AI121" s="264">
        <v>0.14144770676610638</v>
      </c>
      <c r="AJ121" s="264">
        <v>3.5539918739569305E-3</v>
      </c>
      <c r="AK121" s="264">
        <v>-3.196097991034684E-2</v>
      </c>
      <c r="AL121" s="264">
        <v>-7.9433081082163389E-4</v>
      </c>
      <c r="AM121" s="264">
        <v>-51.79907212981</v>
      </c>
      <c r="AN121" s="264">
        <v>-1.1772253898807064</v>
      </c>
      <c r="AO121" s="264">
        <v>-3.1702068656799991</v>
      </c>
      <c r="AP121" s="264">
        <v>-6.8069429926274308E-2</v>
      </c>
      <c r="AQ121" s="264">
        <v>15.960100000000001</v>
      </c>
      <c r="AR121" s="265">
        <v>0.3397338640439157</v>
      </c>
    </row>
    <row r="122" spans="1:44" s="117" customFormat="1" ht="14.25" x14ac:dyDescent="0.2">
      <c r="A122" s="147">
        <v>788</v>
      </c>
      <c r="B122" s="418" t="s">
        <v>420</v>
      </c>
      <c r="C122" s="399">
        <v>0</v>
      </c>
      <c r="D122" s="262">
        <v>0</v>
      </c>
      <c r="E122" s="266">
        <v>0</v>
      </c>
      <c r="F122" s="262">
        <v>0</v>
      </c>
      <c r="G122" s="266">
        <v>0</v>
      </c>
      <c r="H122" s="262">
        <v>0</v>
      </c>
      <c r="I122" s="262">
        <v>0</v>
      </c>
      <c r="J122" s="262">
        <v>0</v>
      </c>
      <c r="K122" s="262">
        <v>0</v>
      </c>
      <c r="L122" s="262">
        <v>0</v>
      </c>
      <c r="M122" s="262">
        <v>0</v>
      </c>
      <c r="N122" s="262">
        <v>0</v>
      </c>
      <c r="O122" s="262">
        <v>0</v>
      </c>
      <c r="P122" s="262">
        <v>0</v>
      </c>
      <c r="Q122" s="262">
        <v>0</v>
      </c>
      <c r="R122" s="262">
        <v>0</v>
      </c>
      <c r="S122" s="262">
        <v>0</v>
      </c>
      <c r="T122" s="262">
        <v>0</v>
      </c>
      <c r="U122" s="262">
        <v>0</v>
      </c>
      <c r="V122" s="262">
        <v>0</v>
      </c>
      <c r="W122" s="262">
        <v>0</v>
      </c>
      <c r="X122" s="262">
        <v>0</v>
      </c>
      <c r="Y122" s="262">
        <v>0</v>
      </c>
      <c r="Z122" s="262">
        <v>0</v>
      </c>
      <c r="AA122" s="264">
        <v>0</v>
      </c>
      <c r="AB122" s="394">
        <v>0</v>
      </c>
      <c r="AC122" s="264">
        <v>0</v>
      </c>
      <c r="AD122" s="262">
        <v>0</v>
      </c>
      <c r="AE122" s="264">
        <v>0</v>
      </c>
      <c r="AF122" s="264">
        <v>0</v>
      </c>
      <c r="AG122" s="264">
        <v>0</v>
      </c>
      <c r="AH122" s="264">
        <v>0</v>
      </c>
      <c r="AI122" s="264">
        <v>0</v>
      </c>
      <c r="AJ122" s="264">
        <v>0</v>
      </c>
      <c r="AK122" s="264">
        <v>0</v>
      </c>
      <c r="AL122" s="264">
        <v>0</v>
      </c>
      <c r="AM122" s="264">
        <v>-0.36540499999999998</v>
      </c>
      <c r="AN122" s="264">
        <v>-8.3044739201381008E-3</v>
      </c>
      <c r="AO122" s="264">
        <v>-3.8350000000000002E-2</v>
      </c>
      <c r="AP122" s="264">
        <v>-8.2343605584006086E-4</v>
      </c>
      <c r="AQ122" s="264">
        <v>5.2630000000000003E-3</v>
      </c>
      <c r="AR122" s="265">
        <v>1.1203058417322753E-4</v>
      </c>
    </row>
    <row r="123" spans="1:44" ht="18" customHeight="1" x14ac:dyDescent="0.2">
      <c r="A123" s="147">
        <v>792</v>
      </c>
      <c r="B123" s="418" t="s">
        <v>374</v>
      </c>
      <c r="C123" s="397">
        <v>0.70438465000000006</v>
      </c>
      <c r="D123" s="262">
        <v>0.49877349215835898</v>
      </c>
      <c r="E123" s="262">
        <v>1.1462817199999999</v>
      </c>
      <c r="F123" s="262">
        <v>0.42396928052862776</v>
      </c>
      <c r="G123" s="262">
        <v>14.242844400000001</v>
      </c>
      <c r="H123" s="262">
        <v>3.9574336710441882</v>
      </c>
      <c r="I123" s="262">
        <v>16.115317730000001</v>
      </c>
      <c r="J123" s="262">
        <v>2.7782546668464589</v>
      </c>
      <c r="K123" s="262">
        <v>16.2348991</v>
      </c>
      <c r="L123" s="262">
        <v>1.5623197045181494</v>
      </c>
      <c r="M123" s="262">
        <v>17.983214800000002</v>
      </c>
      <c r="N123" s="262">
        <v>1.549332323372355</v>
      </c>
      <c r="O123" s="262">
        <v>18.860125870000001</v>
      </c>
      <c r="P123" s="262">
        <v>1.4596092210133667</v>
      </c>
      <c r="Q123" s="262">
        <v>26.4886567</v>
      </c>
      <c r="R123" s="262">
        <v>1.645032113782769</v>
      </c>
      <c r="S123" s="262">
        <v>25.060106510000001</v>
      </c>
      <c r="T123" s="262">
        <v>1.416645771443277</v>
      </c>
      <c r="U123" s="262">
        <v>27.72271877</v>
      </c>
      <c r="V123" s="262">
        <v>1.3210273633411236</v>
      </c>
      <c r="W123" s="262">
        <v>34.909718429526158</v>
      </c>
      <c r="X123" s="262">
        <v>1.3716082372567073</v>
      </c>
      <c r="Y123" s="262">
        <v>42.976041763407189</v>
      </c>
      <c r="Z123" s="262">
        <v>1.447611780303574</v>
      </c>
      <c r="AA123" s="264">
        <v>49.741025313863013</v>
      </c>
      <c r="AB123" s="394">
        <v>1.5834147014786839</v>
      </c>
      <c r="AC123" s="264">
        <v>48.289494208531025</v>
      </c>
      <c r="AD123" s="262">
        <v>1.4831040712017118</v>
      </c>
      <c r="AE123" s="264">
        <v>117.22779441</v>
      </c>
      <c r="AF123" s="264">
        <v>3.2427402381689721</v>
      </c>
      <c r="AG123" s="264">
        <v>145.31991826183315</v>
      </c>
      <c r="AH123" s="264">
        <v>3.9429712179019187</v>
      </c>
      <c r="AI123" s="264">
        <v>168.13354620972416</v>
      </c>
      <c r="AJ123" s="264">
        <v>4.2244958976747808</v>
      </c>
      <c r="AK123" s="264">
        <v>182.14276159115798</v>
      </c>
      <c r="AL123" s="264">
        <v>4.5268201383637114</v>
      </c>
      <c r="AM123" s="264">
        <v>214.63166784594</v>
      </c>
      <c r="AN123" s="264">
        <v>4.877883685396621</v>
      </c>
      <c r="AO123" s="264">
        <v>191.10392236067997</v>
      </c>
      <c r="AP123" s="264">
        <v>4.1033079552605871</v>
      </c>
      <c r="AQ123" s="264">
        <v>252.279</v>
      </c>
      <c r="AR123" s="265">
        <v>5.3701242152076123</v>
      </c>
    </row>
    <row r="124" spans="1:44" ht="18" customHeight="1" x14ac:dyDescent="0.2">
      <c r="A124" s="147">
        <v>804</v>
      </c>
      <c r="B124" s="418" t="s">
        <v>375</v>
      </c>
      <c r="C124" s="397">
        <v>1.006082E-2</v>
      </c>
      <c r="D124" s="262">
        <v>7.1240483809189492E-3</v>
      </c>
      <c r="E124" s="262">
        <v>1.0135760000000001E-2</v>
      </c>
      <c r="F124" s="262">
        <v>3.7488610346249301E-3</v>
      </c>
      <c r="G124" s="262">
        <v>9.873139999999999E-3</v>
      </c>
      <c r="H124" s="262">
        <v>2.7432930935433943E-3</v>
      </c>
      <c r="I124" s="262">
        <v>9.8839400000000008E-3</v>
      </c>
      <c r="J124" s="262">
        <v>1.7039752421828538E-3</v>
      </c>
      <c r="K124" s="262">
        <v>9.1158799999999998E-3</v>
      </c>
      <c r="L124" s="262">
        <v>8.7724098932175738E-4</v>
      </c>
      <c r="M124" s="262">
        <v>8.9897000000000015E-3</v>
      </c>
      <c r="N124" s="262">
        <v>7.7450183086399331E-4</v>
      </c>
      <c r="O124" s="262">
        <v>0.18036621</v>
      </c>
      <c r="P124" s="262">
        <v>1.3958771277025061E-2</v>
      </c>
      <c r="Q124" s="262">
        <v>0.64182088999999998</v>
      </c>
      <c r="R124" s="262">
        <v>3.9859173959041802E-2</v>
      </c>
      <c r="S124" s="262">
        <v>3.5516139300000003</v>
      </c>
      <c r="T124" s="262">
        <v>0.20077244499043986</v>
      </c>
      <c r="U124" s="262">
        <v>3.27908592</v>
      </c>
      <c r="V124" s="262">
        <v>0.15625315334346634</v>
      </c>
      <c r="W124" s="262">
        <v>1.8864451608320698</v>
      </c>
      <c r="X124" s="262">
        <v>7.4118722182012209E-2</v>
      </c>
      <c r="Y124" s="262">
        <v>0.88586565247251781</v>
      </c>
      <c r="Z124" s="262">
        <v>2.9839638590854242E-2</v>
      </c>
      <c r="AA124" s="264">
        <v>0.64659317999999999</v>
      </c>
      <c r="AB124" s="394">
        <v>2.0583113046576239E-2</v>
      </c>
      <c r="AC124" s="264">
        <v>-14.712200349999998</v>
      </c>
      <c r="AD124" s="262">
        <v>-0.45185240792117226</v>
      </c>
      <c r="AE124" s="264">
        <v>-18.849734779999995</v>
      </c>
      <c r="AF124" s="264">
        <v>-0.52141894981097536</v>
      </c>
      <c r="AG124" s="264">
        <v>-17.333218572357726</v>
      </c>
      <c r="AH124" s="264">
        <v>-0.47030292035582205</v>
      </c>
      <c r="AI124" s="264">
        <v>-19.182506772427356</v>
      </c>
      <c r="AJ124" s="264">
        <v>-0.4819765180361803</v>
      </c>
      <c r="AK124" s="264">
        <v>2.0261959520752288</v>
      </c>
      <c r="AL124" s="264">
        <v>5.0357338167043797E-2</v>
      </c>
      <c r="AM124" s="264">
        <v>2.2395809999999998</v>
      </c>
      <c r="AN124" s="264">
        <v>5.0898433263192371E-2</v>
      </c>
      <c r="AO124" s="264">
        <v>2.2177129999999998</v>
      </c>
      <c r="AP124" s="264">
        <v>4.7617857775886015E-2</v>
      </c>
      <c r="AQ124" s="264">
        <v>1.81108</v>
      </c>
      <c r="AR124" s="265">
        <v>3.8551463116938793E-2</v>
      </c>
    </row>
    <row r="125" spans="1:44" ht="18" customHeight="1" x14ac:dyDescent="0.2">
      <c r="A125" s="147">
        <v>818</v>
      </c>
      <c r="B125" s="418" t="s">
        <v>376</v>
      </c>
      <c r="C125" s="397">
        <v>0</v>
      </c>
      <c r="D125" s="262">
        <v>0</v>
      </c>
      <c r="E125" s="262">
        <v>0</v>
      </c>
      <c r="F125" s="262">
        <v>0</v>
      </c>
      <c r="G125" s="262">
        <v>0</v>
      </c>
      <c r="H125" s="262">
        <v>0</v>
      </c>
      <c r="I125" s="262">
        <v>0</v>
      </c>
      <c r="J125" s="262">
        <v>0</v>
      </c>
      <c r="K125" s="262">
        <v>0</v>
      </c>
      <c r="L125" s="262">
        <v>0</v>
      </c>
      <c r="M125" s="262">
        <v>0</v>
      </c>
      <c r="N125" s="262">
        <v>0</v>
      </c>
      <c r="O125" s="262">
        <v>0</v>
      </c>
      <c r="P125" s="262">
        <v>0</v>
      </c>
      <c r="Q125" s="262">
        <v>0</v>
      </c>
      <c r="R125" s="262">
        <v>0</v>
      </c>
      <c r="S125" s="262">
        <v>0</v>
      </c>
      <c r="T125" s="262">
        <v>0</v>
      </c>
      <c r="U125" s="262">
        <v>0</v>
      </c>
      <c r="V125" s="262">
        <v>0</v>
      </c>
      <c r="W125" s="262">
        <v>0</v>
      </c>
      <c r="X125" s="262">
        <v>0</v>
      </c>
      <c r="Y125" s="262">
        <v>0</v>
      </c>
      <c r="Z125" s="262">
        <v>0</v>
      </c>
      <c r="AA125" s="264">
        <v>0</v>
      </c>
      <c r="AB125" s="394">
        <v>0</v>
      </c>
      <c r="AC125" s="264">
        <v>3.4318299999999999E-3</v>
      </c>
      <c r="AD125" s="262">
        <v>1.0540100135844851E-4</v>
      </c>
      <c r="AE125" s="264">
        <v>-2.1546E-4</v>
      </c>
      <c r="AF125" s="264">
        <v>-5.960026930748826E-6</v>
      </c>
      <c r="AG125" s="264">
        <v>8.9115772357723586E-3</v>
      </c>
      <c r="AH125" s="264">
        <v>2.4179818545899242E-4</v>
      </c>
      <c r="AI125" s="264">
        <v>8.3573749863846171E-3</v>
      </c>
      <c r="AJ125" s="264">
        <v>2.0998603277701941E-4</v>
      </c>
      <c r="AK125" s="264">
        <v>7.0360312975664197E-2</v>
      </c>
      <c r="AL125" s="264">
        <v>1.7486749346358437E-3</v>
      </c>
      <c r="AM125" s="264">
        <v>3.1781400000000001E-2</v>
      </c>
      <c r="AN125" s="264">
        <v>7.2228844007464889E-4</v>
      </c>
      <c r="AO125" s="264">
        <v>-0.229464</v>
      </c>
      <c r="AP125" s="264">
        <v>-4.9269603941925356E-3</v>
      </c>
      <c r="AQ125" s="264">
        <v>0.19594</v>
      </c>
      <c r="AR125" s="265">
        <v>4.1708669319593765E-3</v>
      </c>
    </row>
    <row r="126" spans="1:44" ht="18" customHeight="1" x14ac:dyDescent="0.2">
      <c r="A126" s="147">
        <v>826</v>
      </c>
      <c r="B126" s="426" t="s">
        <v>377</v>
      </c>
      <c r="C126" s="397">
        <v>5.2725606100000002</v>
      </c>
      <c r="D126" s="262">
        <v>3.7334905978804436</v>
      </c>
      <c r="E126" s="262">
        <v>5.8542641</v>
      </c>
      <c r="F126" s="262">
        <v>2.1652863298749754</v>
      </c>
      <c r="G126" s="262">
        <v>4.1907301700000001</v>
      </c>
      <c r="H126" s="262">
        <v>1.1644118418522311</v>
      </c>
      <c r="I126" s="262">
        <v>30.172882600000001</v>
      </c>
      <c r="J126" s="262">
        <v>5.2017560745704463</v>
      </c>
      <c r="K126" s="262">
        <v>19.031601640000005</v>
      </c>
      <c r="L126" s="262">
        <v>1.8314524819382423</v>
      </c>
      <c r="M126" s="262">
        <v>12.746269629999999</v>
      </c>
      <c r="N126" s="262">
        <v>1.0981466750971791</v>
      </c>
      <c r="O126" s="262">
        <v>23.128351230000003</v>
      </c>
      <c r="P126" s="262">
        <v>1.7899326311412282</v>
      </c>
      <c r="Q126" s="262">
        <v>27.662150420000003</v>
      </c>
      <c r="R126" s="262">
        <v>1.7179099073449624</v>
      </c>
      <c r="S126" s="262">
        <v>26.367903290000001</v>
      </c>
      <c r="T126" s="262">
        <v>1.4905754164571494</v>
      </c>
      <c r="U126" s="262">
        <v>53.355453919999995</v>
      </c>
      <c r="V126" s="262">
        <v>2.542464005661679</v>
      </c>
      <c r="W126" s="262">
        <v>80.599841610564653</v>
      </c>
      <c r="X126" s="262">
        <v>3.1667802448138209</v>
      </c>
      <c r="Y126" s="262">
        <v>114.83325460556534</v>
      </c>
      <c r="Z126" s="262">
        <v>3.8680614899988126</v>
      </c>
      <c r="AA126" s="264">
        <v>76.725652169142194</v>
      </c>
      <c r="AB126" s="394">
        <v>2.4424210168281411</v>
      </c>
      <c r="AC126" s="264">
        <v>102.53655575879415</v>
      </c>
      <c r="AD126" s="262">
        <v>3.1491815307935696</v>
      </c>
      <c r="AE126" s="264">
        <v>48.071067610000007</v>
      </c>
      <c r="AF126" s="264">
        <v>1.3297357168172639</v>
      </c>
      <c r="AG126" s="264">
        <v>38.980885040736432</v>
      </c>
      <c r="AH126" s="264">
        <v>1.0576699299199588</v>
      </c>
      <c r="AI126" s="264">
        <v>111.63041275548079</v>
      </c>
      <c r="AJ126" s="264">
        <v>2.8048074365423501</v>
      </c>
      <c r="AK126" s="264">
        <v>141.51599169567018</v>
      </c>
      <c r="AL126" s="264">
        <v>3.5171172080195912</v>
      </c>
      <c r="AM126" s="264">
        <v>134.94966546497997</v>
      </c>
      <c r="AN126" s="264">
        <v>3.0669694650737882</v>
      </c>
      <c r="AO126" s="264">
        <v>520.79234029258009</v>
      </c>
      <c r="AP126" s="264">
        <v>11.18224747333082</v>
      </c>
      <c r="AQ126" s="264">
        <v>531.59900000000005</v>
      </c>
      <c r="AR126" s="265">
        <v>11.315855313681091</v>
      </c>
    </row>
    <row r="127" spans="1:44" ht="18" customHeight="1" x14ac:dyDescent="0.2">
      <c r="A127" s="147">
        <v>832</v>
      </c>
      <c r="B127" s="418" t="s">
        <v>378</v>
      </c>
      <c r="C127" s="397">
        <v>0</v>
      </c>
      <c r="D127" s="262">
        <v>0</v>
      </c>
      <c r="E127" s="262">
        <v>0</v>
      </c>
      <c r="F127" s="262">
        <v>0</v>
      </c>
      <c r="G127" s="262">
        <v>0</v>
      </c>
      <c r="H127" s="262">
        <v>0</v>
      </c>
      <c r="I127" s="262">
        <v>0</v>
      </c>
      <c r="J127" s="262">
        <v>0</v>
      </c>
      <c r="K127" s="262">
        <v>0</v>
      </c>
      <c r="L127" s="262">
        <v>0</v>
      </c>
      <c r="M127" s="262">
        <v>0</v>
      </c>
      <c r="N127" s="262">
        <v>0</v>
      </c>
      <c r="O127" s="262">
        <v>0</v>
      </c>
      <c r="P127" s="262">
        <v>0</v>
      </c>
      <c r="Q127" s="262">
        <v>0</v>
      </c>
      <c r="R127" s="262">
        <v>0</v>
      </c>
      <c r="S127" s="262">
        <v>0</v>
      </c>
      <c r="T127" s="262">
        <v>0</v>
      </c>
      <c r="U127" s="262">
        <v>0</v>
      </c>
      <c r="V127" s="262">
        <v>0</v>
      </c>
      <c r="W127" s="262">
        <v>0</v>
      </c>
      <c r="X127" s="262">
        <v>0</v>
      </c>
      <c r="Y127" s="262">
        <v>0.45</v>
      </c>
      <c r="Z127" s="262">
        <v>1.5157871092988311E-2</v>
      </c>
      <c r="AA127" s="262">
        <v>0</v>
      </c>
      <c r="AB127" s="394">
        <v>0</v>
      </c>
      <c r="AC127" s="264">
        <v>0</v>
      </c>
      <c r="AD127" s="262">
        <v>0</v>
      </c>
      <c r="AE127" s="264">
        <v>0</v>
      </c>
      <c r="AF127" s="264">
        <v>0</v>
      </c>
      <c r="AG127" s="264">
        <v>-1.7453170731707317E-2</v>
      </c>
      <c r="AH127" s="264">
        <v>-4.7355758714546646E-4</v>
      </c>
      <c r="AI127" s="264">
        <v>0.15651645449286555</v>
      </c>
      <c r="AJ127" s="264">
        <v>3.9326067571247769E-3</v>
      </c>
      <c r="AK127" s="264">
        <v>0.1574315335900939</v>
      </c>
      <c r="AL127" s="264">
        <v>3.9126684499754295E-3</v>
      </c>
      <c r="AM127" s="264">
        <v>0.20593400000000001</v>
      </c>
      <c r="AN127" s="264">
        <v>4.6802138237564345E-3</v>
      </c>
      <c r="AO127" s="264">
        <v>11.907</v>
      </c>
      <c r="AP127" s="264">
        <v>0.25566240200489193</v>
      </c>
      <c r="AQ127" s="264">
        <v>33.084299999999999</v>
      </c>
      <c r="AR127" s="265">
        <v>0.70424728405136061</v>
      </c>
    </row>
    <row r="128" spans="1:44" ht="18" customHeight="1" x14ac:dyDescent="0.2">
      <c r="A128" s="147">
        <v>833</v>
      </c>
      <c r="B128" s="422" t="s">
        <v>447</v>
      </c>
      <c r="C128" s="399">
        <v>0</v>
      </c>
      <c r="D128" s="262">
        <v>0</v>
      </c>
      <c r="E128" s="266">
        <v>0</v>
      </c>
      <c r="F128" s="262">
        <v>0</v>
      </c>
      <c r="G128" s="266">
        <v>0</v>
      </c>
      <c r="H128" s="262">
        <v>0</v>
      </c>
      <c r="I128" s="266">
        <v>0</v>
      </c>
      <c r="J128" s="262">
        <v>0</v>
      </c>
      <c r="K128" s="266">
        <v>0</v>
      </c>
      <c r="L128" s="262">
        <v>0</v>
      </c>
      <c r="M128" s="266">
        <v>0</v>
      </c>
      <c r="N128" s="262">
        <v>0</v>
      </c>
      <c r="O128" s="266">
        <v>0</v>
      </c>
      <c r="P128" s="262">
        <v>0</v>
      </c>
      <c r="Q128" s="266">
        <v>0</v>
      </c>
      <c r="R128" s="262">
        <v>0</v>
      </c>
      <c r="S128" s="262">
        <v>0</v>
      </c>
      <c r="T128" s="262">
        <v>0</v>
      </c>
      <c r="U128" s="262">
        <v>0</v>
      </c>
      <c r="V128" s="262">
        <v>0</v>
      </c>
      <c r="W128" s="262">
        <v>0</v>
      </c>
      <c r="X128" s="262">
        <v>0</v>
      </c>
      <c r="Y128" s="262">
        <v>0</v>
      </c>
      <c r="Z128" s="262">
        <v>0</v>
      </c>
      <c r="AA128" s="264">
        <v>0</v>
      </c>
      <c r="AB128" s="394">
        <v>0</v>
      </c>
      <c r="AC128" s="264">
        <v>0</v>
      </c>
      <c r="AD128" s="262">
        <v>0</v>
      </c>
      <c r="AE128" s="264">
        <v>0</v>
      </c>
      <c r="AF128" s="264">
        <v>0</v>
      </c>
      <c r="AG128" s="264">
        <v>0</v>
      </c>
      <c r="AH128" s="264">
        <v>0</v>
      </c>
      <c r="AI128" s="264">
        <v>0</v>
      </c>
      <c r="AJ128" s="264">
        <v>0</v>
      </c>
      <c r="AK128" s="264">
        <v>0</v>
      </c>
      <c r="AL128" s="264">
        <v>0</v>
      </c>
      <c r="AM128" s="264">
        <v>0</v>
      </c>
      <c r="AN128" s="264">
        <v>0</v>
      </c>
      <c r="AO128" s="264">
        <v>0</v>
      </c>
      <c r="AP128" s="264">
        <v>0</v>
      </c>
      <c r="AQ128" s="264">
        <v>0</v>
      </c>
      <c r="AR128" s="265">
        <v>0</v>
      </c>
    </row>
    <row r="129" spans="1:44" s="150" customFormat="1" ht="28.5" x14ac:dyDescent="0.2">
      <c r="A129" s="147">
        <v>840</v>
      </c>
      <c r="B129" s="418" t="s">
        <v>448</v>
      </c>
      <c r="C129" s="397">
        <v>1.4040523500000002</v>
      </c>
      <c r="D129" s="262">
        <v>0.99420692058330706</v>
      </c>
      <c r="E129" s="262">
        <v>2.3689868700000001</v>
      </c>
      <c r="F129" s="262">
        <v>0.87620489913741784</v>
      </c>
      <c r="G129" s="262">
        <v>4.1389565399999997</v>
      </c>
      <c r="H129" s="262">
        <v>1.1500263229993968</v>
      </c>
      <c r="I129" s="262">
        <v>12.53957177</v>
      </c>
      <c r="J129" s="262">
        <v>2.1618018567145314</v>
      </c>
      <c r="K129" s="262">
        <v>33.960001570000003</v>
      </c>
      <c r="L129" s="262">
        <v>3.2680449254087631</v>
      </c>
      <c r="M129" s="262">
        <v>41.267742909999996</v>
      </c>
      <c r="N129" s="262">
        <v>3.555395890788299</v>
      </c>
      <c r="O129" s="262">
        <v>42.238906920000005</v>
      </c>
      <c r="P129" s="262">
        <v>3.2689229356642313</v>
      </c>
      <c r="Q129" s="262">
        <v>25.61622848</v>
      </c>
      <c r="R129" s="262">
        <v>1.5908514712864534</v>
      </c>
      <c r="S129" s="262">
        <v>29.841371250000002</v>
      </c>
      <c r="T129" s="262">
        <v>1.6869302761547391</v>
      </c>
      <c r="U129" s="262">
        <v>45.317972229999995</v>
      </c>
      <c r="V129" s="262">
        <v>2.1594664601131091</v>
      </c>
      <c r="W129" s="262">
        <v>35.884632815248658</v>
      </c>
      <c r="X129" s="262">
        <v>1.4099127742805881</v>
      </c>
      <c r="Y129" s="262">
        <v>47.794830863066636</v>
      </c>
      <c r="Z129" s="262">
        <v>1.6099286336300964</v>
      </c>
      <c r="AA129" s="264">
        <v>48.784056602804739</v>
      </c>
      <c r="AB129" s="394">
        <v>1.5529513502231866</v>
      </c>
      <c r="AC129" s="264">
        <v>37.432216915763703</v>
      </c>
      <c r="AD129" s="262">
        <v>1.1496470238875904</v>
      </c>
      <c r="AE129" s="264">
        <v>42.782134230000004</v>
      </c>
      <c r="AF129" s="264">
        <v>1.1834339188977594</v>
      </c>
      <c r="AG129" s="264">
        <v>59.544223704481212</v>
      </c>
      <c r="AH129" s="264">
        <v>1.6156158293184613</v>
      </c>
      <c r="AI129" s="264">
        <v>58.965790042630488</v>
      </c>
      <c r="AJ129" s="264">
        <v>1.4815647665429301</v>
      </c>
      <c r="AK129" s="264">
        <v>56.27630039777933</v>
      </c>
      <c r="AL129" s="264">
        <v>1.3986429530759901</v>
      </c>
      <c r="AM129" s="264">
        <v>75.216314608799991</v>
      </c>
      <c r="AN129" s="264">
        <v>1.7094235794192252</v>
      </c>
      <c r="AO129" s="264">
        <v>56.508796153950001</v>
      </c>
      <c r="AP129" s="264">
        <v>1.2133345560698459</v>
      </c>
      <c r="AQ129" s="264">
        <v>58.143799999999999</v>
      </c>
      <c r="AR129" s="265">
        <v>1.237675067461772</v>
      </c>
    </row>
    <row r="130" spans="1:44" ht="30" customHeight="1" x14ac:dyDescent="0.2">
      <c r="A130" s="147">
        <v>850</v>
      </c>
      <c r="B130" s="468" t="s">
        <v>449</v>
      </c>
      <c r="C130" s="397">
        <v>2.5419600000000002E-3</v>
      </c>
      <c r="D130" s="262">
        <v>1.79995726216757E-3</v>
      </c>
      <c r="E130" s="262">
        <v>3.8896500000000001E-3</v>
      </c>
      <c r="F130" s="262">
        <v>1.4386446919943702E-3</v>
      </c>
      <c r="G130" s="262">
        <v>0</v>
      </c>
      <c r="H130" s="262">
        <v>0</v>
      </c>
      <c r="I130" s="266">
        <v>0</v>
      </c>
      <c r="J130" s="262">
        <v>0</v>
      </c>
      <c r="K130" s="262">
        <v>0.17094628000000001</v>
      </c>
      <c r="L130" s="262">
        <v>1.6450532892937835E-2</v>
      </c>
      <c r="M130" s="262">
        <v>0.22152476000000001</v>
      </c>
      <c r="N130" s="262">
        <v>1.9085323448135832E-2</v>
      </c>
      <c r="O130" s="262">
        <v>0.4835101</v>
      </c>
      <c r="P130" s="262">
        <v>3.7419463967400077E-2</v>
      </c>
      <c r="Q130" s="262">
        <v>0.82981349000000004</v>
      </c>
      <c r="R130" s="262">
        <v>5.1534128550209071E-2</v>
      </c>
      <c r="S130" s="262">
        <v>0.85778018</v>
      </c>
      <c r="T130" s="262">
        <v>4.8490243420950763E-2</v>
      </c>
      <c r="U130" s="262">
        <v>1.2449385800000001</v>
      </c>
      <c r="V130" s="262">
        <v>5.9323111254107441E-2</v>
      </c>
      <c r="W130" s="262">
        <v>7.5611171299999995</v>
      </c>
      <c r="X130" s="262">
        <v>0.29707746166177146</v>
      </c>
      <c r="Y130" s="262">
        <v>6.9899366600000006</v>
      </c>
      <c r="Z130" s="262">
        <v>0.23545013075651841</v>
      </c>
      <c r="AA130" s="264">
        <v>6.5366229300000001</v>
      </c>
      <c r="AB130" s="394">
        <v>0.20808145348986271</v>
      </c>
      <c r="AC130" s="264">
        <v>5.6528447100000001</v>
      </c>
      <c r="AD130" s="262">
        <v>0.17361451265296024</v>
      </c>
      <c r="AE130" s="264">
        <v>5.4396217400000006</v>
      </c>
      <c r="AF130" s="264">
        <v>0.15047012003846094</v>
      </c>
      <c r="AG130" s="264">
        <v>7.0639175284552849</v>
      </c>
      <c r="AH130" s="264">
        <v>0.19166555991414505</v>
      </c>
      <c r="AI130" s="264">
        <v>7.2457381651826571</v>
      </c>
      <c r="AJ130" s="264">
        <v>0.18205522838528815</v>
      </c>
      <c r="AK130" s="264">
        <v>7.542595825729407</v>
      </c>
      <c r="AL130" s="264">
        <v>0.18745721422677414</v>
      </c>
      <c r="AM130" s="264">
        <v>7.6408100000000001</v>
      </c>
      <c r="AN130" s="264">
        <v>0.17365090070943312</v>
      </c>
      <c r="AO130" s="264">
        <v>7.7297500000000001</v>
      </c>
      <c r="AP130" s="264">
        <v>0.16597013957313456</v>
      </c>
      <c r="AQ130" s="264">
        <v>0</v>
      </c>
      <c r="AR130" s="265">
        <v>0</v>
      </c>
    </row>
    <row r="131" spans="1:44" ht="14.25" x14ac:dyDescent="0.2">
      <c r="A131" s="147">
        <v>858</v>
      </c>
      <c r="B131" s="418" t="s">
        <v>464</v>
      </c>
      <c r="C131" s="397"/>
      <c r="D131" s="262"/>
      <c r="E131" s="262"/>
      <c r="F131" s="262"/>
      <c r="G131" s="262"/>
      <c r="H131" s="262"/>
      <c r="I131" s="266"/>
      <c r="J131" s="262"/>
      <c r="K131" s="262"/>
      <c r="L131" s="262"/>
      <c r="M131" s="262"/>
      <c r="N131" s="262"/>
      <c r="O131" s="262"/>
      <c r="P131" s="262"/>
      <c r="Q131" s="262"/>
      <c r="R131" s="262"/>
      <c r="S131" s="262"/>
      <c r="T131" s="262"/>
      <c r="U131" s="262"/>
      <c r="V131" s="262"/>
      <c r="W131" s="262"/>
      <c r="X131" s="262"/>
      <c r="Y131" s="262"/>
      <c r="Z131" s="262"/>
      <c r="AA131" s="264"/>
      <c r="AB131" s="394"/>
      <c r="AC131" s="264"/>
      <c r="AD131" s="262"/>
      <c r="AE131" s="264"/>
      <c r="AF131" s="264"/>
      <c r="AG131" s="264"/>
      <c r="AH131" s="264"/>
      <c r="AI131" s="264"/>
      <c r="AJ131" s="264"/>
      <c r="AK131" s="264"/>
      <c r="AL131" s="264"/>
      <c r="AM131" s="264"/>
      <c r="AN131" s="264"/>
      <c r="AO131" s="264">
        <v>2.43939E-2</v>
      </c>
      <c r="AP131" s="264">
        <v>5.2377618781113057E-4</v>
      </c>
      <c r="AQ131" s="264">
        <v>0</v>
      </c>
      <c r="AR131" s="265">
        <v>0</v>
      </c>
    </row>
    <row r="132" spans="1:44" ht="18" customHeight="1" x14ac:dyDescent="0.2">
      <c r="A132" s="147">
        <v>860</v>
      </c>
      <c r="B132" s="422" t="s">
        <v>380</v>
      </c>
      <c r="C132" s="399">
        <v>0</v>
      </c>
      <c r="D132" s="262">
        <v>0</v>
      </c>
      <c r="E132" s="266">
        <v>0</v>
      </c>
      <c r="F132" s="262">
        <v>0</v>
      </c>
      <c r="G132" s="266">
        <v>0</v>
      </c>
      <c r="H132" s="262">
        <v>0</v>
      </c>
      <c r="I132" s="266">
        <v>0</v>
      </c>
      <c r="J132" s="262">
        <v>0</v>
      </c>
      <c r="K132" s="266">
        <v>0</v>
      </c>
      <c r="L132" s="262">
        <v>0</v>
      </c>
      <c r="M132" s="266">
        <v>0</v>
      </c>
      <c r="N132" s="262">
        <v>0</v>
      </c>
      <c r="O132" s="262">
        <v>2.1205600000000001E-3</v>
      </c>
      <c r="P132" s="262">
        <v>1.6411284585515361E-4</v>
      </c>
      <c r="Q132" s="262">
        <v>3.71135E-3</v>
      </c>
      <c r="R132" s="262">
        <v>2.3048695917780084E-4</v>
      </c>
      <c r="S132" s="266">
        <v>0</v>
      </c>
      <c r="T132" s="262">
        <v>0</v>
      </c>
      <c r="U132" s="266">
        <v>-9.267997E-2</v>
      </c>
      <c r="V132" s="262">
        <v>-4.416333672732144E-3</v>
      </c>
      <c r="W132" s="266">
        <v>0</v>
      </c>
      <c r="X132" s="262">
        <v>0</v>
      </c>
      <c r="Y132" s="262">
        <v>3.2787199999999997E-3</v>
      </c>
      <c r="Z132" s="262">
        <v>1.1044092246667253E-4</v>
      </c>
      <c r="AA132" s="264">
        <v>3.3386500000000003E-3</v>
      </c>
      <c r="AB132" s="394">
        <v>1.0627982555113211E-4</v>
      </c>
      <c r="AC132" s="264">
        <v>4.1732E-4</v>
      </c>
      <c r="AD132" s="262">
        <v>1.2817052676533436E-5</v>
      </c>
      <c r="AE132" s="264">
        <v>-5.9111000000000005E-4</v>
      </c>
      <c r="AF132" s="264">
        <v>-1.6351209129466904E-5</v>
      </c>
      <c r="AG132" s="264">
        <v>-9.7734959349593488E-4</v>
      </c>
      <c r="AH132" s="264">
        <v>-2.6518466037389295E-5</v>
      </c>
      <c r="AI132" s="264">
        <v>-9.7717004843012587E-4</v>
      </c>
      <c r="AJ132" s="264">
        <v>-2.4552214320005724E-5</v>
      </c>
      <c r="AK132" s="264">
        <v>-9.7764527157807066E-4</v>
      </c>
      <c r="AL132" s="264">
        <v>-2.4297557942431627E-5</v>
      </c>
      <c r="AM132" s="264">
        <v>0</v>
      </c>
      <c r="AN132" s="264">
        <v>0</v>
      </c>
      <c r="AO132" s="264">
        <v>0</v>
      </c>
      <c r="AP132" s="264">
        <v>0</v>
      </c>
      <c r="AQ132" s="264">
        <v>0</v>
      </c>
      <c r="AR132" s="265">
        <v>0</v>
      </c>
    </row>
    <row r="133" spans="1:44" ht="28.5" x14ac:dyDescent="0.2">
      <c r="A133" s="147">
        <v>890</v>
      </c>
      <c r="B133" s="418" t="s">
        <v>450</v>
      </c>
      <c r="C133" s="397">
        <v>15.85562709</v>
      </c>
      <c r="D133" s="262">
        <v>11.227340763374071</v>
      </c>
      <c r="E133" s="262">
        <v>19.43386422</v>
      </c>
      <c r="F133" s="262">
        <v>7.1879026660605234</v>
      </c>
      <c r="G133" s="262">
        <v>21.11702713</v>
      </c>
      <c r="H133" s="262">
        <v>5.8674539895005529</v>
      </c>
      <c r="I133" s="262">
        <v>19.276534309999999</v>
      </c>
      <c r="J133" s="262">
        <v>3.3232432834809131</v>
      </c>
      <c r="K133" s="262">
        <v>29.65435669</v>
      </c>
      <c r="L133" s="262">
        <v>2.8537033397144187</v>
      </c>
      <c r="M133" s="262">
        <v>26.680194449999998</v>
      </c>
      <c r="N133" s="262">
        <v>2.2986150204492195</v>
      </c>
      <c r="O133" s="262">
        <v>29.128772850000001</v>
      </c>
      <c r="P133" s="262">
        <v>2.2543129214367119</v>
      </c>
      <c r="Q133" s="262">
        <v>29.49676423</v>
      </c>
      <c r="R133" s="262">
        <v>1.8318454182325097</v>
      </c>
      <c r="S133" s="262">
        <v>32.830399719999996</v>
      </c>
      <c r="T133" s="262">
        <v>1.8558998111030189</v>
      </c>
      <c r="U133" s="262">
        <v>53.769541590000003</v>
      </c>
      <c r="V133" s="262">
        <v>2.5621958778287093</v>
      </c>
      <c r="W133" s="262">
        <v>0</v>
      </c>
      <c r="X133" s="262">
        <v>0</v>
      </c>
      <c r="Y133" s="262">
        <v>0</v>
      </c>
      <c r="Z133" s="262">
        <v>0</v>
      </c>
      <c r="AA133" s="262">
        <v>0</v>
      </c>
      <c r="AB133" s="394">
        <v>0</v>
      </c>
      <c r="AC133" s="264">
        <v>0</v>
      </c>
      <c r="AD133" s="262">
        <v>0</v>
      </c>
      <c r="AE133" s="264">
        <v>0</v>
      </c>
      <c r="AF133" s="395">
        <v>0</v>
      </c>
      <c r="AG133" s="264">
        <v>0</v>
      </c>
      <c r="AH133" s="264">
        <v>0</v>
      </c>
      <c r="AI133" s="264">
        <v>0</v>
      </c>
      <c r="AJ133" s="264">
        <v>0</v>
      </c>
      <c r="AK133" s="264">
        <v>0</v>
      </c>
      <c r="AL133" s="264">
        <v>0</v>
      </c>
      <c r="AM133" s="264">
        <v>0</v>
      </c>
      <c r="AN133" s="264">
        <v>0</v>
      </c>
      <c r="AO133" s="264">
        <v>0</v>
      </c>
      <c r="AP133" s="264">
        <v>0</v>
      </c>
      <c r="AQ133" s="264">
        <v>0</v>
      </c>
      <c r="AR133" s="265">
        <v>0</v>
      </c>
    </row>
    <row r="134" spans="1:44" ht="14.25" x14ac:dyDescent="0.2">
      <c r="A134" s="147">
        <v>900</v>
      </c>
      <c r="B134" s="418" t="s">
        <v>451</v>
      </c>
      <c r="C134" s="397">
        <v>0</v>
      </c>
      <c r="D134" s="262">
        <v>0</v>
      </c>
      <c r="E134" s="262">
        <v>0</v>
      </c>
      <c r="F134" s="262">
        <v>0</v>
      </c>
      <c r="G134" s="262">
        <v>0</v>
      </c>
      <c r="H134" s="262">
        <v>0</v>
      </c>
      <c r="I134" s="262">
        <v>0</v>
      </c>
      <c r="J134" s="262">
        <v>0</v>
      </c>
      <c r="K134" s="262">
        <v>0</v>
      </c>
      <c r="L134" s="262">
        <v>0</v>
      </c>
      <c r="M134" s="262">
        <v>0</v>
      </c>
      <c r="N134" s="262">
        <v>0</v>
      </c>
      <c r="O134" s="262">
        <v>0</v>
      </c>
      <c r="P134" s="262">
        <v>0</v>
      </c>
      <c r="Q134" s="262">
        <v>0</v>
      </c>
      <c r="R134" s="262">
        <v>0</v>
      </c>
      <c r="S134" s="262">
        <v>0</v>
      </c>
      <c r="T134" s="262">
        <v>0</v>
      </c>
      <c r="U134" s="262">
        <v>0</v>
      </c>
      <c r="V134" s="262">
        <v>0</v>
      </c>
      <c r="W134" s="262">
        <v>0</v>
      </c>
      <c r="X134" s="262">
        <v>0</v>
      </c>
      <c r="Y134" s="262">
        <v>0</v>
      </c>
      <c r="Z134" s="262">
        <v>0</v>
      </c>
      <c r="AA134" s="262">
        <v>0</v>
      </c>
      <c r="AB134" s="394">
        <v>0</v>
      </c>
      <c r="AC134" s="264">
        <v>0</v>
      </c>
      <c r="AD134" s="262">
        <v>0</v>
      </c>
      <c r="AE134" s="264">
        <v>0</v>
      </c>
      <c r="AF134" s="395">
        <v>0</v>
      </c>
      <c r="AG134" s="264">
        <v>0</v>
      </c>
      <c r="AH134" s="264">
        <v>0</v>
      </c>
      <c r="AI134" s="264">
        <v>2.4588698689684985</v>
      </c>
      <c r="AJ134" s="264">
        <v>6.178116091964507E-2</v>
      </c>
      <c r="AK134" s="264">
        <v>5.8756790292653056</v>
      </c>
      <c r="AL134" s="264">
        <v>0.14602909236625258</v>
      </c>
      <c r="AM134" s="264">
        <v>2.9915829852300009</v>
      </c>
      <c r="AN134" s="264">
        <v>6.7989006392280976E-2</v>
      </c>
      <c r="AO134" s="264">
        <v>2.6719693771599999</v>
      </c>
      <c r="AP134" s="264">
        <v>5.7371471323443397E-2</v>
      </c>
      <c r="AQ134" s="264">
        <v>2.0362100000000001</v>
      </c>
      <c r="AR134" s="265">
        <v>4.3343681512325212E-2</v>
      </c>
    </row>
    <row r="135" spans="1:44" ht="26.25" customHeight="1" x14ac:dyDescent="0.2">
      <c r="A135" s="147">
        <v>938</v>
      </c>
      <c r="B135" s="423" t="s">
        <v>452</v>
      </c>
      <c r="C135" s="399">
        <v>0</v>
      </c>
      <c r="D135" s="262">
        <v>0</v>
      </c>
      <c r="E135" s="266">
        <v>0</v>
      </c>
      <c r="F135" s="262">
        <v>0</v>
      </c>
      <c r="G135" s="266">
        <v>0</v>
      </c>
      <c r="H135" s="262">
        <v>0</v>
      </c>
      <c r="I135" s="266">
        <v>0</v>
      </c>
      <c r="J135" s="262">
        <v>0</v>
      </c>
      <c r="K135" s="262">
        <v>0</v>
      </c>
      <c r="L135" s="262">
        <v>0</v>
      </c>
      <c r="M135" s="262">
        <v>0</v>
      </c>
      <c r="N135" s="262">
        <v>0</v>
      </c>
      <c r="O135" s="262">
        <v>0</v>
      </c>
      <c r="P135" s="262">
        <v>0</v>
      </c>
      <c r="Q135" s="262">
        <v>0</v>
      </c>
      <c r="R135" s="262">
        <v>0</v>
      </c>
      <c r="S135" s="262">
        <v>0</v>
      </c>
      <c r="T135" s="262">
        <v>0</v>
      </c>
      <c r="U135" s="262">
        <v>0</v>
      </c>
      <c r="V135" s="262">
        <v>0</v>
      </c>
      <c r="W135" s="262">
        <v>0</v>
      </c>
      <c r="X135" s="262">
        <v>0</v>
      </c>
      <c r="Y135" s="262">
        <v>0</v>
      </c>
      <c r="Z135" s="262">
        <v>0</v>
      </c>
      <c r="AA135" s="262">
        <v>0</v>
      </c>
      <c r="AB135" s="394">
        <v>0</v>
      </c>
      <c r="AC135" s="264">
        <v>0</v>
      </c>
      <c r="AD135" s="262">
        <v>0</v>
      </c>
      <c r="AE135" s="264">
        <v>0</v>
      </c>
      <c r="AF135" s="395">
        <v>0</v>
      </c>
      <c r="AG135" s="264">
        <v>0</v>
      </c>
      <c r="AH135" s="264">
        <v>0</v>
      </c>
      <c r="AI135" s="264">
        <v>0</v>
      </c>
      <c r="AJ135" s="264">
        <v>0</v>
      </c>
      <c r="AK135" s="264">
        <v>0</v>
      </c>
      <c r="AL135" s="264">
        <v>0</v>
      </c>
      <c r="AM135" s="264">
        <v>0</v>
      </c>
      <c r="AN135" s="264">
        <v>0</v>
      </c>
      <c r="AO135" s="264">
        <v>0</v>
      </c>
      <c r="AP135" s="264">
        <v>0</v>
      </c>
      <c r="AQ135" s="264">
        <v>0</v>
      </c>
      <c r="AR135" s="265">
        <v>0</v>
      </c>
    </row>
    <row r="136" spans="1:44" s="118" customFormat="1" ht="41.25" customHeight="1" x14ac:dyDescent="0.2">
      <c r="A136" s="151">
        <v>964</v>
      </c>
      <c r="B136" s="468" t="s">
        <v>453</v>
      </c>
      <c r="C136" s="400">
        <v>0</v>
      </c>
      <c r="D136" s="262">
        <v>0</v>
      </c>
      <c r="E136" s="267">
        <v>0</v>
      </c>
      <c r="F136" s="262">
        <v>0</v>
      </c>
      <c r="G136" s="267">
        <v>0</v>
      </c>
      <c r="H136" s="262">
        <v>0</v>
      </c>
      <c r="I136" s="267">
        <v>9.3325549999999993</v>
      </c>
      <c r="J136" s="262">
        <v>1.6089173615288843</v>
      </c>
      <c r="K136" s="267">
        <v>7.5761849999999997</v>
      </c>
      <c r="L136" s="262">
        <v>0.72907278558785971</v>
      </c>
      <c r="M136" s="267">
        <v>9.1935289999999998</v>
      </c>
      <c r="N136" s="262">
        <v>0.79206258747246472</v>
      </c>
      <c r="O136" s="401">
        <v>14.129227</v>
      </c>
      <c r="P136" s="262">
        <v>1.0934789172216182</v>
      </c>
      <c r="Q136" s="401">
        <v>13.17394</v>
      </c>
      <c r="R136" s="262">
        <v>0.81814471041286796</v>
      </c>
      <c r="S136" s="401">
        <v>13.600421000000001</v>
      </c>
      <c r="T136" s="262">
        <v>0.76883068680534294</v>
      </c>
      <c r="U136" s="401">
        <v>15.427877000000001</v>
      </c>
      <c r="V136" s="262">
        <v>0.73516049577777998</v>
      </c>
      <c r="W136" s="401">
        <v>21.638138999999999</v>
      </c>
      <c r="X136" s="262">
        <v>0.85016582849901989</v>
      </c>
      <c r="Y136" s="262">
        <v>30.764147000000001</v>
      </c>
      <c r="Z136" s="262">
        <v>1.0362643878038735</v>
      </c>
      <c r="AA136" s="264">
        <v>36.516832999999998</v>
      </c>
      <c r="AB136" s="394">
        <v>1.1624466898057071</v>
      </c>
      <c r="AC136" s="264">
        <v>20.921103760000001</v>
      </c>
      <c r="AD136" s="262">
        <v>0.64254502286768367</v>
      </c>
      <c r="AE136" s="264">
        <v>17.08756078</v>
      </c>
      <c r="AF136" s="264">
        <v>0.47267391826606986</v>
      </c>
      <c r="AG136" s="264">
        <v>7.5241441951219512</v>
      </c>
      <c r="AH136" s="264">
        <v>0.20415290866910379</v>
      </c>
      <c r="AI136" s="264">
        <v>6.833922905222293</v>
      </c>
      <c r="AJ136" s="264">
        <v>0.17170802572691815</v>
      </c>
      <c r="AK136" s="264">
        <v>3.1970360629393602</v>
      </c>
      <c r="AL136" s="264">
        <v>7.945639511755094E-2</v>
      </c>
      <c r="AM136" s="264">
        <v>0</v>
      </c>
      <c r="AN136" s="264">
        <v>0</v>
      </c>
      <c r="AO136" s="264">
        <v>0</v>
      </c>
      <c r="AP136" s="264">
        <v>0</v>
      </c>
      <c r="AQ136" s="264">
        <v>0</v>
      </c>
      <c r="AR136" s="265">
        <v>0</v>
      </c>
    </row>
    <row r="137" spans="1:44" s="118" customFormat="1" ht="30" customHeight="1" x14ac:dyDescent="0.2">
      <c r="A137" s="151">
        <v>975</v>
      </c>
      <c r="B137" s="469" t="s">
        <v>465</v>
      </c>
      <c r="C137" s="400"/>
      <c r="D137" s="397"/>
      <c r="E137" s="400"/>
      <c r="F137" s="397"/>
      <c r="G137" s="400"/>
      <c r="H137" s="397"/>
      <c r="I137" s="400"/>
      <c r="J137" s="397"/>
      <c r="K137" s="400"/>
      <c r="L137" s="397"/>
      <c r="M137" s="400"/>
      <c r="N137" s="397"/>
      <c r="O137" s="463"/>
      <c r="P137" s="397"/>
      <c r="Q137" s="463"/>
      <c r="R137" s="397"/>
      <c r="S137" s="463"/>
      <c r="T137" s="397"/>
      <c r="U137" s="463"/>
      <c r="V137" s="397"/>
      <c r="W137" s="463"/>
      <c r="X137" s="397"/>
      <c r="Y137" s="397"/>
      <c r="Z137" s="397"/>
      <c r="AA137" s="464"/>
      <c r="AB137" s="465"/>
      <c r="AC137" s="464"/>
      <c r="AD137" s="262"/>
      <c r="AE137" s="464"/>
      <c r="AF137" s="464"/>
      <c r="AG137" s="464"/>
      <c r="AH137" s="464"/>
      <c r="AI137" s="464"/>
      <c r="AJ137" s="464"/>
      <c r="AK137" s="464"/>
      <c r="AL137" s="464"/>
      <c r="AM137" s="464"/>
      <c r="AN137" s="464"/>
      <c r="AO137" s="464">
        <v>5.3683200000000002E-3</v>
      </c>
      <c r="AP137" s="464">
        <v>1.1526644712613601E-4</v>
      </c>
      <c r="AQ137" s="464">
        <v>0</v>
      </c>
      <c r="AR137" s="466">
        <v>0</v>
      </c>
    </row>
    <row r="138" spans="1:44" s="118" customFormat="1" ht="23.25" customHeight="1" x14ac:dyDescent="0.2">
      <c r="A138" s="152" t="s">
        <v>23</v>
      </c>
      <c r="B138" s="427" t="s">
        <v>454</v>
      </c>
      <c r="C138" s="402">
        <v>0</v>
      </c>
      <c r="D138" s="402">
        <v>0</v>
      </c>
      <c r="E138" s="402">
        <v>0</v>
      </c>
      <c r="F138" s="402">
        <v>0</v>
      </c>
      <c r="G138" s="402">
        <v>0</v>
      </c>
      <c r="H138" s="402">
        <v>0</v>
      </c>
      <c r="I138" s="402">
        <v>0</v>
      </c>
      <c r="J138" s="402">
        <v>0</v>
      </c>
      <c r="K138" s="402">
        <v>0</v>
      </c>
      <c r="L138" s="402">
        <v>0</v>
      </c>
      <c r="M138" s="402">
        <v>0</v>
      </c>
      <c r="N138" s="402">
        <v>0</v>
      </c>
      <c r="O138" s="402">
        <v>0</v>
      </c>
      <c r="P138" s="402">
        <v>0</v>
      </c>
      <c r="Q138" s="402">
        <v>0</v>
      </c>
      <c r="R138" s="402">
        <v>0</v>
      </c>
      <c r="S138" s="402">
        <v>0</v>
      </c>
      <c r="T138" s="402">
        <v>0</v>
      </c>
      <c r="U138" s="402">
        <v>0.95095567000000003</v>
      </c>
      <c r="V138" s="402">
        <v>4.5314403389389926E-2</v>
      </c>
      <c r="W138" s="402">
        <v>1.7158512800000001</v>
      </c>
      <c r="X138" s="402">
        <v>6.7416062215068684E-2</v>
      </c>
      <c r="Y138" s="402">
        <v>0</v>
      </c>
      <c r="Z138" s="402">
        <v>0</v>
      </c>
      <c r="AA138" s="402">
        <v>0</v>
      </c>
      <c r="AB138" s="402">
        <v>0</v>
      </c>
      <c r="AC138" s="402">
        <v>0</v>
      </c>
      <c r="AD138" s="403">
        <v>0</v>
      </c>
      <c r="AE138" s="402">
        <v>0</v>
      </c>
      <c r="AF138" s="402">
        <v>0</v>
      </c>
      <c r="AG138" s="402">
        <v>0</v>
      </c>
      <c r="AH138" s="402">
        <v>0</v>
      </c>
      <c r="AI138" s="402">
        <v>0</v>
      </c>
      <c r="AJ138" s="402">
        <v>0</v>
      </c>
      <c r="AK138" s="402">
        <v>4.9492204146294651E-3</v>
      </c>
      <c r="AL138" s="402">
        <v>1.2300368373921187E-4</v>
      </c>
      <c r="AM138" s="402">
        <v>0</v>
      </c>
      <c r="AN138" s="402">
        <v>0</v>
      </c>
      <c r="AO138" s="402">
        <v>1053.7090576828027</v>
      </c>
      <c r="AP138" s="402">
        <v>22.624824783866345</v>
      </c>
      <c r="AQ138" s="402">
        <v>0</v>
      </c>
      <c r="AR138" s="404">
        <v>0</v>
      </c>
    </row>
    <row r="139" spans="1:44" ht="21.75" customHeight="1" x14ac:dyDescent="0.2">
      <c r="A139" s="153"/>
      <c r="B139" s="413" t="s">
        <v>294</v>
      </c>
      <c r="C139" s="405">
        <v>141.2233531</v>
      </c>
      <c r="D139" s="405">
        <v>100.00000000000001</v>
      </c>
      <c r="E139" s="405">
        <v>270.36905092999996</v>
      </c>
      <c r="F139" s="405">
        <v>100.00000000000004</v>
      </c>
      <c r="G139" s="405">
        <v>359.90102636999995</v>
      </c>
      <c r="H139" s="406">
        <v>100.00000000000001</v>
      </c>
      <c r="I139" s="405">
        <v>580.05185494</v>
      </c>
      <c r="J139" s="405">
        <v>100</v>
      </c>
      <c r="K139" s="405">
        <v>1039.1534493899997</v>
      </c>
      <c r="L139" s="405">
        <v>100.00000000000001</v>
      </c>
      <c r="M139" s="405">
        <v>1160.7073917399998</v>
      </c>
      <c r="N139" s="405">
        <v>100.00000000000001</v>
      </c>
      <c r="O139" s="405">
        <v>1292.1352920000006</v>
      </c>
      <c r="P139" s="405">
        <v>99.999999999999915</v>
      </c>
      <c r="Q139" s="405">
        <v>1610.2212520999999</v>
      </c>
      <c r="R139" s="405">
        <v>100.00000000000003</v>
      </c>
      <c r="S139" s="405">
        <v>1768.9747864400001</v>
      </c>
      <c r="T139" s="405">
        <v>99.999999999999957</v>
      </c>
      <c r="U139" s="405">
        <v>2098.5726366700001</v>
      </c>
      <c r="V139" s="405">
        <v>100.00000000000003</v>
      </c>
      <c r="W139" s="405">
        <v>2545.1668691745053</v>
      </c>
      <c r="X139" s="405">
        <v>99.999999999999943</v>
      </c>
      <c r="Y139" s="405">
        <v>2968.754630775029</v>
      </c>
      <c r="Z139" s="405">
        <v>100.00000000000004</v>
      </c>
      <c r="AA139" s="405">
        <v>3141.3770042309184</v>
      </c>
      <c r="AB139" s="407">
        <v>99.999999999999972</v>
      </c>
      <c r="AC139" s="405">
        <v>3255.9747590338411</v>
      </c>
      <c r="AD139" s="406">
        <v>100.00000000000007</v>
      </c>
      <c r="AE139" s="405">
        <v>3615.0843360858657</v>
      </c>
      <c r="AF139" s="405">
        <v>100.00000000000003</v>
      </c>
      <c r="AG139" s="405">
        <v>3685.5434704176932</v>
      </c>
      <c r="AH139" s="408">
        <v>99.999999999999986</v>
      </c>
      <c r="AI139" s="405">
        <v>3979.9670844104053</v>
      </c>
      <c r="AJ139" s="405">
        <v>100.00000000000001</v>
      </c>
      <c r="AK139" s="405">
        <v>4023.6359303861423</v>
      </c>
      <c r="AL139" s="405">
        <v>100</v>
      </c>
      <c r="AM139" s="405">
        <v>4400.098109934499</v>
      </c>
      <c r="AN139" s="405">
        <v>100</v>
      </c>
      <c r="AO139" s="405">
        <v>4657.3136709292785</v>
      </c>
      <c r="AP139" s="405">
        <v>100</v>
      </c>
      <c r="AQ139" s="405">
        <v>4697.8242939999991</v>
      </c>
      <c r="AR139" s="405">
        <v>100</v>
      </c>
    </row>
    <row r="140" spans="1:44" ht="14.25" x14ac:dyDescent="0.2">
      <c r="A140" s="236" t="s">
        <v>185</v>
      </c>
      <c r="B140" s="414"/>
      <c r="C140" s="155"/>
      <c r="D140" s="155"/>
      <c r="E140" s="155"/>
      <c r="F140" s="155"/>
      <c r="G140" s="155"/>
      <c r="H140" s="156"/>
      <c r="I140" s="155"/>
      <c r="J140" s="155"/>
      <c r="K140" s="155"/>
      <c r="L140" s="155"/>
      <c r="M140" s="155"/>
      <c r="N140" s="155"/>
      <c r="O140" s="155"/>
      <c r="P140" s="155"/>
      <c r="Q140" s="155"/>
      <c r="R140" s="155"/>
      <c r="S140" s="155"/>
      <c r="T140" s="155"/>
      <c r="U140" s="155"/>
      <c r="V140" s="155"/>
      <c r="W140" s="155"/>
      <c r="X140" s="155"/>
      <c r="Y140" s="155"/>
      <c r="Z140" s="155"/>
      <c r="AA140" s="155"/>
      <c r="AB140" s="155"/>
      <c r="AC140" s="157"/>
      <c r="AD140" s="155"/>
      <c r="AE140" s="157"/>
      <c r="AF140" s="155"/>
      <c r="AG140" s="155"/>
      <c r="AH140" s="155"/>
      <c r="AI140" s="155"/>
      <c r="AJ140" s="155"/>
      <c r="AK140" s="155"/>
      <c r="AL140" s="155"/>
      <c r="AM140" s="155"/>
      <c r="AN140" s="155"/>
      <c r="AO140" s="155"/>
      <c r="AP140" s="155"/>
      <c r="AQ140" s="155"/>
      <c r="AR140" s="155"/>
    </row>
    <row r="141" spans="1:44" s="117" customFormat="1" ht="12.75" customHeight="1" x14ac:dyDescent="0.2">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row>
    <row r="142" spans="1:44" s="117" customFormat="1" ht="12" customHeight="1" x14ac:dyDescent="0.2">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c r="AP142" s="126"/>
      <c r="AQ142" s="126"/>
      <c r="AR142" s="126"/>
    </row>
    <row r="143" spans="1:44" s="117" customFormat="1" ht="14.25" customHeight="1" x14ac:dyDescent="0.2">
      <c r="A143" s="120" t="s">
        <v>209</v>
      </c>
      <c r="C143" s="119"/>
      <c r="D143" s="126"/>
      <c r="E143" s="119"/>
      <c r="F143" s="126"/>
      <c r="G143" s="119"/>
      <c r="H143" s="126"/>
      <c r="I143" s="119"/>
      <c r="J143" s="126"/>
      <c r="K143" s="119"/>
      <c r="L143" s="126"/>
      <c r="M143" s="119"/>
      <c r="N143" s="126"/>
      <c r="O143" s="126"/>
      <c r="P143" s="126"/>
      <c r="Q143" s="126"/>
      <c r="R143" s="126"/>
      <c r="S143" s="126"/>
      <c r="T143" s="126"/>
      <c r="U143" s="126"/>
      <c r="V143" s="126"/>
      <c r="W143" s="126"/>
      <c r="X143" s="126"/>
      <c r="Y143" s="126"/>
      <c r="Z143" s="126"/>
      <c r="AA143" s="126"/>
      <c r="AB143" s="126"/>
      <c r="AC143" s="158"/>
      <c r="AD143" s="130"/>
      <c r="AE143" s="94"/>
      <c r="AF143" s="94"/>
      <c r="AG143" s="94"/>
      <c r="AH143" s="158"/>
      <c r="AI143" s="94"/>
      <c r="AJ143" s="158"/>
      <c r="AK143" s="94"/>
      <c r="AL143" s="158"/>
      <c r="AM143" s="94"/>
      <c r="AN143" s="158"/>
      <c r="AO143" s="94"/>
      <c r="AP143" s="158"/>
      <c r="AQ143" s="94"/>
      <c r="AR143" s="158"/>
    </row>
    <row r="144" spans="1:44" s="117" customFormat="1" ht="21.75" customHeight="1" x14ac:dyDescent="0.2">
      <c r="A144" s="128"/>
      <c r="C144" s="119"/>
      <c r="D144" s="126"/>
      <c r="E144" s="119"/>
      <c r="F144" s="126"/>
      <c r="G144" s="119"/>
      <c r="H144" s="126"/>
      <c r="I144" s="119"/>
      <c r="J144" s="126"/>
      <c r="K144" s="119"/>
      <c r="L144" s="126"/>
      <c r="M144" s="119"/>
      <c r="N144" s="126"/>
      <c r="O144" s="126"/>
      <c r="P144" s="126"/>
      <c r="Q144" s="126"/>
      <c r="R144" s="126"/>
      <c r="S144" s="126"/>
      <c r="T144" s="126"/>
      <c r="U144" s="126"/>
      <c r="V144" s="126"/>
      <c r="W144" s="126"/>
      <c r="X144" s="126"/>
      <c r="Y144" s="126"/>
      <c r="Z144" s="126"/>
      <c r="AA144" s="126"/>
      <c r="AB144" s="126"/>
      <c r="AC144" s="158"/>
      <c r="AD144" s="130"/>
      <c r="AE144" s="94"/>
      <c r="AF144" s="94"/>
      <c r="AG144" s="94"/>
      <c r="AH144" s="158"/>
      <c r="AI144" s="94"/>
      <c r="AJ144" s="158"/>
      <c r="AK144" s="94"/>
      <c r="AL144" s="158"/>
      <c r="AM144" s="94"/>
      <c r="AN144" s="158"/>
      <c r="AO144" s="94"/>
      <c r="AP144" s="158"/>
      <c r="AQ144" s="415"/>
      <c r="AR144" s="415"/>
    </row>
  </sheetData>
  <mergeCells count="22">
    <mergeCell ref="AE6:AF6"/>
    <mergeCell ref="S6:T6"/>
    <mergeCell ref="B6:B7"/>
    <mergeCell ref="C6:D6"/>
    <mergeCell ref="E6:F6"/>
    <mergeCell ref="G6:H6"/>
    <mergeCell ref="I6:J6"/>
    <mergeCell ref="K6:L6"/>
    <mergeCell ref="M6:N6"/>
    <mergeCell ref="O6:P6"/>
    <mergeCell ref="Q6:R6"/>
    <mergeCell ref="U6:V6"/>
    <mergeCell ref="W6:X6"/>
    <mergeCell ref="Y6:Z6"/>
    <mergeCell ref="AA6:AB6"/>
    <mergeCell ref="AC6:AD6"/>
    <mergeCell ref="AQ6:AR6"/>
    <mergeCell ref="AO6:AP6"/>
    <mergeCell ref="AG6:AH6"/>
    <mergeCell ref="AI6:AJ6"/>
    <mergeCell ref="AK6:AL6"/>
    <mergeCell ref="AM6:AN6"/>
  </mergeCells>
  <pageMargins left="0.19685039370078741" right="0.19685039370078741" top="0.15748031496062992" bottom="0.15748031496062992" header="0.15748031496062992" footer="0.15748031496062992"/>
  <pageSetup paperSize="9" scale="39" orientation="portrait" r:id="rId1"/>
  <headerFooter alignWithMargins="0"/>
  <rowBreaks count="1" manualBreakCount="1">
    <brk id="68" max="43" man="1"/>
  </rowBreaks>
  <colBreaks count="1" manualBreakCount="1">
    <brk id="22" max="142" man="1"/>
  </colBreaks>
  <ignoredErrors>
    <ignoredError sqref="A8:A24 W6 Y6 U6 S6 Q6 A13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Content</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Table_1!Print_Area</vt:lpstr>
      <vt:lpstr>Table_10!Print_Area</vt:lpstr>
      <vt:lpstr>Table_11!Print_Area</vt:lpstr>
      <vt:lpstr>Table_12!Print_Area</vt:lpstr>
      <vt:lpstr>Table_2!Print_Area</vt:lpstr>
      <vt:lpstr>Table_3!Print_Area</vt:lpstr>
      <vt:lpstr>Table_4!Print_Area</vt:lpstr>
      <vt:lpstr>Table_5!Print_Area</vt:lpstr>
      <vt:lpstr>Table_6!Print_Area</vt:lpstr>
      <vt:lpstr>Table_7!Print_Area</vt:lpstr>
      <vt:lpstr>Table_8!Print_Area</vt:lpstr>
      <vt:lpstr>Table_9!Print_Area</vt:lpstr>
      <vt:lpstr>Table_1!Print_Titles</vt:lpstr>
      <vt:lpstr>Table_10!Print_Titles</vt:lpstr>
      <vt:lpstr>Table_7!Print_Titles</vt:lpstr>
      <vt:lpstr>Table_8!Print_Titles</vt:lpstr>
      <vt:lpstr>Table_9!Print_Titles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2018-09-27T07:01:11Z</dcterms:modified>
</cp:coreProperties>
</file>