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6 Indikatori MKDENG 30.09.2023\MKD\"/>
    </mc:Choice>
  </mc:AlternateContent>
  <bookViews>
    <workbookView xWindow="0" yWindow="0" windowWidth="23040" windowHeight="7395" tabRatio="740" activeTab="2"/>
  </bookViews>
  <sheets>
    <sheet name="12.2004-12.2006" sheetId="13" r:id="rId1"/>
    <sheet name="3.2007-9.2010" sheetId="14" r:id="rId2"/>
    <sheet name="12.2010-9.2023" sheetId="18" r:id="rId3"/>
    <sheet name="03.2011-06.2011" sheetId="17" state="hidden" r:id="rId4"/>
  </sheets>
  <externalReferences>
    <externalReference r:id="rId5"/>
  </externalReferences>
  <definedNames>
    <definedName name="_xlnm.Print_Area" localSheetId="3">'03.2011-06.2011'!$B$4:$F$46</definedName>
    <definedName name="_xlnm.Print_Area" localSheetId="0">'12.2004-12.2006'!$B$4:$AL$31</definedName>
    <definedName name="_xlnm.Print_Area" localSheetId="1">'3.2007-9.2010'!$B$4:$BJ$38</definedName>
    <definedName name="_xlnm.Print_Titles" localSheetId="3">'03.2011-06.2011'!$B:$B</definedName>
    <definedName name="_xlnm.Print_Titles" localSheetId="0">'12.2004-12.2006'!$B:$B</definedName>
    <definedName name="_xlnm.Print_Titles" localSheetId="2">'12.2010-9.2023'!$B:$B</definedName>
    <definedName name="_xlnm.Print_Titles" localSheetId="1">'3.2007-9.2010'!$B:$B</definedName>
  </definedNames>
  <calcPr calcId="162913"/>
</workbook>
</file>

<file path=xl/calcChain.xml><?xml version="1.0" encoding="utf-8"?>
<calcChain xmlns="http://schemas.openxmlformats.org/spreadsheetml/2006/main">
  <c r="HB41" i="18" l="1"/>
  <c r="HB33" i="18"/>
  <c r="HB30" i="18"/>
  <c r="HB6" i="18"/>
  <c r="GY6" i="18"/>
  <c r="GZ6" i="18"/>
  <c r="HA6" i="18"/>
  <c r="GY30" i="18"/>
  <c r="GZ30" i="18"/>
  <c r="HA30" i="18"/>
  <c r="GY33" i="18"/>
  <c r="GZ33" i="18"/>
  <c r="HA33" i="18"/>
  <c r="GY41" i="18"/>
  <c r="GZ41" i="18"/>
  <c r="HA41" i="18"/>
  <c r="GY46" i="18" l="1"/>
  <c r="GZ46" i="18"/>
  <c r="HA46" i="18"/>
  <c r="HB46" i="18"/>
  <c r="GX41" i="18"/>
  <c r="GW41" i="18"/>
  <c r="GV41" i="18"/>
  <c r="GU41" i="18"/>
  <c r="GX33" i="18"/>
  <c r="GW33" i="18"/>
  <c r="GV33" i="18"/>
  <c r="GU33" i="18"/>
  <c r="GX30" i="18"/>
  <c r="GW30" i="18"/>
  <c r="GV30" i="18"/>
  <c r="GU30" i="18"/>
  <c r="GX6" i="18"/>
  <c r="GW6" i="18"/>
  <c r="GV6" i="18"/>
  <c r="GU6" i="18"/>
  <c r="GV46" i="18" l="1"/>
  <c r="GU46" i="18"/>
  <c r="GW46" i="18"/>
  <c r="GX46" i="18"/>
  <c r="GR41" i="18"/>
  <c r="GR46" i="18" s="1"/>
  <c r="GS41" i="18"/>
  <c r="GT41" i="18"/>
  <c r="GQ41" i="18"/>
  <c r="GR33" i="18"/>
  <c r="GS33" i="18"/>
  <c r="GS46" i="18" s="1"/>
  <c r="GT33" i="18"/>
  <c r="GT46" i="18" s="1"/>
  <c r="GQ33" i="18"/>
  <c r="GQ46" i="18" s="1"/>
  <c r="GR30" i="18"/>
  <c r="GS30" i="18"/>
  <c r="GT30" i="18"/>
  <c r="GQ30" i="18"/>
  <c r="GR6" i="18"/>
  <c r="GS6" i="18"/>
  <c r="GT6" i="18"/>
  <c r="GQ6" i="18"/>
  <c r="J45" i="17" l="1"/>
  <c r="J44" i="17"/>
  <c r="J43" i="17"/>
  <c r="J42" i="17"/>
  <c r="J40" i="17"/>
  <c r="J39" i="17"/>
  <c r="J38" i="17"/>
  <c r="J37" i="17"/>
  <c r="J36" i="17"/>
  <c r="J35" i="17"/>
  <c r="J34" i="17"/>
  <c r="J32" i="17"/>
  <c r="J31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 s="1"/>
  <c r="I45" i="17"/>
  <c r="I44" i="17"/>
  <c r="I43" i="17"/>
  <c r="I42" i="17"/>
  <c r="I40" i="17"/>
  <c r="I39" i="17"/>
  <c r="I38" i="17"/>
  <c r="I37" i="17"/>
  <c r="I36" i="17"/>
  <c r="I35" i="17"/>
  <c r="I34" i="17"/>
  <c r="I32" i="17"/>
  <c r="I31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 s="1"/>
  <c r="H45" i="17"/>
  <c r="H44" i="17"/>
  <c r="H43" i="17"/>
  <c r="H42" i="17"/>
  <c r="H41" i="17" s="1"/>
  <c r="H40" i="17"/>
  <c r="H39" i="17"/>
  <c r="H38" i="17"/>
  <c r="H37" i="17"/>
  <c r="H36" i="17"/>
  <c r="H35" i="17"/>
  <c r="H34" i="17"/>
  <c r="H32" i="17"/>
  <c r="H31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G45" i="17"/>
  <c r="G44" i="17"/>
  <c r="G43" i="17"/>
  <c r="G42" i="17"/>
  <c r="G40" i="17"/>
  <c r="G39" i="17"/>
  <c r="G38" i="17"/>
  <c r="G37" i="17"/>
  <c r="G36" i="17"/>
  <c r="G35" i="17"/>
  <c r="G34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32" i="17"/>
  <c r="G31" i="17"/>
  <c r="F41" i="17"/>
  <c r="E41" i="17"/>
  <c r="D41" i="17"/>
  <c r="C41" i="17"/>
  <c r="F33" i="17"/>
  <c r="E33" i="17"/>
  <c r="D33" i="17"/>
  <c r="C33" i="17"/>
  <c r="F30" i="17"/>
  <c r="E30" i="17"/>
  <c r="D30" i="17"/>
  <c r="C30" i="17"/>
  <c r="F6" i="17"/>
  <c r="E6" i="17"/>
  <c r="D6" i="17"/>
  <c r="C6" i="17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B33" i="14"/>
  <c r="BC33" i="14"/>
  <c r="BD33" i="14"/>
  <c r="BE33" i="14"/>
  <c r="BF33" i="14"/>
  <c r="BG33" i="14"/>
  <c r="BH33" i="14"/>
  <c r="BI33" i="14"/>
  <c r="BJ33" i="14"/>
  <c r="C33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BB25" i="14"/>
  <c r="BC25" i="14"/>
  <c r="BD25" i="14"/>
  <c r="BE25" i="14"/>
  <c r="BF25" i="14"/>
  <c r="BG25" i="14"/>
  <c r="BH25" i="14"/>
  <c r="BI25" i="14"/>
  <c r="BJ25" i="14"/>
  <c r="C25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C22" i="14"/>
  <c r="BD22" i="14"/>
  <c r="BE22" i="14"/>
  <c r="BF22" i="14"/>
  <c r="BG22" i="14"/>
  <c r="BH22" i="14"/>
  <c r="BI22" i="14"/>
  <c r="BJ22" i="14"/>
  <c r="C22" i="14"/>
  <c r="D6" i="14"/>
  <c r="E6" i="14"/>
  <c r="E38" i="14" s="1"/>
  <c r="F6" i="14"/>
  <c r="F38" i="14" s="1"/>
  <c r="G6" i="14"/>
  <c r="G38" i="14" s="1"/>
  <c r="H6" i="14"/>
  <c r="I6" i="14"/>
  <c r="I38" i="14" s="1"/>
  <c r="J6" i="14"/>
  <c r="J38" i="14" s="1"/>
  <c r="K6" i="14"/>
  <c r="K38" i="14" s="1"/>
  <c r="L6" i="14"/>
  <c r="L38" i="14" s="1"/>
  <c r="M6" i="14"/>
  <c r="M38" i="14" s="1"/>
  <c r="N6" i="14"/>
  <c r="O6" i="14"/>
  <c r="O38" i="14" s="1"/>
  <c r="P6" i="14"/>
  <c r="Q6" i="14"/>
  <c r="Q38" i="14" s="1"/>
  <c r="R6" i="14"/>
  <c r="S6" i="14"/>
  <c r="S38" i="14" s="1"/>
  <c r="T6" i="14"/>
  <c r="T38" i="14" s="1"/>
  <c r="U6" i="14"/>
  <c r="V6" i="14"/>
  <c r="W6" i="14"/>
  <c r="X6" i="14"/>
  <c r="X38" i="14" s="1"/>
  <c r="Y6" i="14"/>
  <c r="Z6" i="14"/>
  <c r="AA6" i="14"/>
  <c r="AA38" i="14" s="1"/>
  <c r="AB6" i="14"/>
  <c r="AB38" i="14" s="1"/>
  <c r="AC6" i="14"/>
  <c r="AD6" i="14"/>
  <c r="AE6" i="14"/>
  <c r="AE38" i="14" s="1"/>
  <c r="AF6" i="14"/>
  <c r="AF38" i="14" s="1"/>
  <c r="AG6" i="14"/>
  <c r="AG38" i="14"/>
  <c r="AH6" i="14"/>
  <c r="AI6" i="14"/>
  <c r="AJ6" i="14"/>
  <c r="AJ38" i="14" s="1"/>
  <c r="AK6" i="14"/>
  <c r="AK38" i="14" s="1"/>
  <c r="AL6" i="14"/>
  <c r="AM6" i="14"/>
  <c r="AN6" i="14"/>
  <c r="AN38" i="14"/>
  <c r="AO6" i="14"/>
  <c r="AP6" i="14"/>
  <c r="AQ6" i="14"/>
  <c r="AR6" i="14"/>
  <c r="AR38" i="14" s="1"/>
  <c r="AS6" i="14"/>
  <c r="AT6" i="14"/>
  <c r="AU6" i="14"/>
  <c r="AV6" i="14"/>
  <c r="AW6" i="14"/>
  <c r="AW38" i="14" s="1"/>
  <c r="AX6" i="14"/>
  <c r="AY6" i="14"/>
  <c r="AZ6" i="14"/>
  <c r="AZ38" i="14" s="1"/>
  <c r="BA6" i="14"/>
  <c r="BA38" i="14" s="1"/>
  <c r="BB6" i="14"/>
  <c r="BC6" i="14"/>
  <c r="BD6" i="14"/>
  <c r="BD38" i="14" s="1"/>
  <c r="BE6" i="14"/>
  <c r="BE38" i="14" s="1"/>
  <c r="BF6" i="14"/>
  <c r="BG6" i="14"/>
  <c r="BG38" i="14" s="1"/>
  <c r="BH6" i="14"/>
  <c r="BH38" i="14" s="1"/>
  <c r="BI6" i="14"/>
  <c r="BJ6" i="14"/>
  <c r="C6" i="14"/>
  <c r="C38" i="14" s="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5" i="13"/>
  <c r="AL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C22" i="13"/>
  <c r="D6" i="13"/>
  <c r="E6" i="13"/>
  <c r="F6" i="13"/>
  <c r="G6" i="13"/>
  <c r="H6" i="13"/>
  <c r="H31" i="13" s="1"/>
  <c r="I6" i="13"/>
  <c r="J6" i="13"/>
  <c r="K6" i="13"/>
  <c r="L6" i="13"/>
  <c r="M6" i="13"/>
  <c r="N6" i="13"/>
  <c r="O6" i="13"/>
  <c r="P6" i="13"/>
  <c r="Q6" i="13"/>
  <c r="Q31" i="13" s="1"/>
  <c r="R6" i="13"/>
  <c r="S6" i="13"/>
  <c r="T6" i="13"/>
  <c r="T31" i="13" s="1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C6" i="13"/>
  <c r="V31" i="13" l="1"/>
  <c r="N31" i="13"/>
  <c r="G33" i="17"/>
  <c r="AG31" i="13"/>
  <c r="AU38" i="14"/>
  <c r="AQ38" i="14"/>
  <c r="AO38" i="14"/>
  <c r="AH31" i="13"/>
  <c r="Z31" i="13"/>
  <c r="R31" i="13"/>
  <c r="AY38" i="14"/>
  <c r="AI31" i="13"/>
  <c r="AE31" i="13"/>
  <c r="W31" i="13"/>
  <c r="O31" i="13"/>
  <c r="AI38" i="14"/>
  <c r="AF31" i="13"/>
  <c r="E46" i="17"/>
  <c r="BI38" i="14"/>
  <c r="AS38" i="14"/>
  <c r="AC38" i="14"/>
  <c r="Y38" i="14"/>
  <c r="AV38" i="14"/>
  <c r="P38" i="14"/>
  <c r="F46" i="17"/>
  <c r="J33" i="17"/>
  <c r="J31" i="13"/>
  <c r="K31" i="13"/>
  <c r="G31" i="13"/>
  <c r="U38" i="14"/>
  <c r="BC38" i="14"/>
  <c r="AM38" i="14"/>
  <c r="W38" i="14"/>
  <c r="H30" i="17"/>
  <c r="J30" i="17"/>
  <c r="L31" i="13"/>
  <c r="C31" i="13"/>
  <c r="AB31" i="13"/>
  <c r="X31" i="13"/>
  <c r="I31" i="13"/>
  <c r="E31" i="13"/>
  <c r="G30" i="17"/>
  <c r="I33" i="17"/>
  <c r="J41" i="17"/>
  <c r="AK31" i="13"/>
  <c r="AC31" i="13"/>
  <c r="AA31" i="13"/>
  <c r="S31" i="13"/>
  <c r="H38" i="14"/>
  <c r="D38" i="14"/>
  <c r="D46" i="17"/>
  <c r="G41" i="17"/>
  <c r="H6" i="17"/>
  <c r="H46" i="17" s="1"/>
  <c r="I30" i="17"/>
  <c r="P31" i="13"/>
  <c r="AJ31" i="13"/>
  <c r="AD31" i="13"/>
  <c r="D31" i="13"/>
  <c r="AL31" i="13"/>
  <c r="Y31" i="13"/>
  <c r="U31" i="13"/>
  <c r="M31" i="13"/>
  <c r="F31" i="13"/>
  <c r="BJ38" i="14"/>
  <c r="BF38" i="14"/>
  <c r="BB38" i="14"/>
  <c r="AX38" i="14"/>
  <c r="AT38" i="14"/>
  <c r="AP38" i="14"/>
  <c r="AL38" i="14"/>
  <c r="AH38" i="14"/>
  <c r="AD38" i="14"/>
  <c r="Z38" i="14"/>
  <c r="V38" i="14"/>
  <c r="R38" i="14"/>
  <c r="N38" i="14"/>
  <c r="C46" i="17"/>
  <c r="G6" i="17"/>
  <c r="H33" i="17"/>
  <c r="I41" i="17"/>
  <c r="I46" i="17" s="1"/>
  <c r="J46" i="17" l="1"/>
  <c r="G46" i="17"/>
</calcChain>
</file>

<file path=xl/sharedStrings.xml><?xml version="1.0" encoding="utf-8"?>
<sst xmlns="http://schemas.openxmlformats.org/spreadsheetml/2006/main" count="536" uniqueCount="145">
  <si>
    <t>Потрошувачки кредити</t>
  </si>
  <si>
    <t>Автомобилски кредити</t>
  </si>
  <si>
    <t>Градежништво</t>
  </si>
  <si>
    <t>Земјоделство, шумарство и рибарство</t>
  </si>
  <si>
    <t>Објекти за сместување и сервисни дејности со храна</t>
  </si>
  <si>
    <t>Кредити за набавка и реновирање на станбен простор</t>
  </si>
  <si>
    <t>Кредити за набавка и реновирање на деловен простор</t>
  </si>
  <si>
    <t>Негативни салда по тековни сметки</t>
  </si>
  <si>
    <t>Кредити врз основа на издадени кредитни картички</t>
  </si>
  <si>
    <t>Други кредити</t>
  </si>
  <si>
    <t>Земјоделство</t>
  </si>
  <si>
    <t>Трговија</t>
  </si>
  <si>
    <t>Други услужни дејности</t>
  </si>
  <si>
    <t>Останати дејности</t>
  </si>
  <si>
    <t>Рударство и вадење на камен</t>
  </si>
  <si>
    <t>Преработувачка индустрија</t>
  </si>
  <si>
    <t>Снабдување со електрична енергија, гас, пареа и климатизација</t>
  </si>
  <si>
    <t>Транспорт и складирање</t>
  </si>
  <si>
    <t>Финансиски дејности и дејности на осигурување</t>
  </si>
  <si>
    <t>Дејности во врска со недвижен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</si>
  <si>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</si>
  <si>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</si>
  <si>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</si>
  <si>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</si>
  <si>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</si>
  <si>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</si>
  <si>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Дејности на домаќинства како работодавач</t>
  </si>
  <si>
    <t>Дејности на екстратериторијални организации и тела</t>
  </si>
  <si>
    <t>Денари</t>
  </si>
  <si>
    <t>Девизи</t>
  </si>
  <si>
    <t>Вкупно</t>
  </si>
  <si>
    <t>Претпријатија и останати клиенти</t>
  </si>
  <si>
    <t>Финансиски институции и држава</t>
  </si>
  <si>
    <t>Физички лица</t>
  </si>
  <si>
    <t>Трговци-поединци</t>
  </si>
  <si>
    <t>Трговија на големо и трговија на мало; поправка на моторни возила и моторцикли</t>
  </si>
  <si>
    <t>Информации и комуникаци</t>
  </si>
  <si>
    <t>Снабдување со вода; отстранување на отпадни води; управување со отпад и дејности за санација на околината</t>
  </si>
  <si>
    <t>Денари 
со девизна клаузула</t>
  </si>
  <si>
    <t>Други комунални, културни, општи и лични услужни активности</t>
  </si>
  <si>
    <t>Сообраќај, складирање и врски</t>
  </si>
  <si>
    <t xml:space="preserve">Трговци - поединци </t>
  </si>
  <si>
    <t>Прехрабрена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</si>
  <si>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</si>
  <si>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</si>
  <si>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</si>
  <si>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</si>
  <si>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Земјоделство, лов и шумарство</t>
  </si>
  <si>
    <t>Риболов</t>
  </si>
  <si>
    <t>Вадење на руди и камен</t>
  </si>
  <si>
    <t>Снабдување со електрична енергија, гас и вода</t>
  </si>
  <si>
    <t>Трговија на големо и мало, поправка на моторни возила, моторцикли и предмети за лична употреба и за домаќинство</t>
  </si>
  <si>
    <t>Хотели и ресторани</t>
  </si>
  <si>
    <t>Финансиско посредување</t>
  </si>
  <si>
    <t>Активности во врска со недвижен имот, изнајмување и деловни активности</t>
  </si>
  <si>
    <t>Јавна употреба и одбрана, задолжителна социјална заштита</t>
  </si>
  <si>
    <t>Здравство и социјална работа</t>
  </si>
  <si>
    <t>Приватни домаќинства со вработени лица</t>
  </si>
  <si>
    <t>Екстериторијални организации и тела</t>
  </si>
  <si>
    <t>ВКУПНО</t>
  </si>
  <si>
    <t xml:space="preserve">Сообраќај, складирање и врски </t>
  </si>
  <si>
    <r>
      <rPr>
        <b/>
        <i/>
        <sz val="11"/>
        <rFont val="Tahoma"/>
        <family val="2"/>
      </rPr>
      <t>Кредитна изложеност</t>
    </r>
    <r>
      <rPr>
        <b/>
        <sz val="10"/>
        <rFont val="Tahoma"/>
        <family val="2"/>
      </rPr>
      <t xml:space="preserve"> 
(во милиони денари)</t>
    </r>
  </si>
  <si>
    <t>Станбени кредити</t>
  </si>
  <si>
    <r>
      <rPr>
        <b/>
        <i/>
        <sz val="10"/>
        <rFont val="Tahoma"/>
        <family val="2"/>
      </rPr>
      <t>Кредитна изложеност</t>
    </r>
    <r>
      <rPr>
        <b/>
        <sz val="10"/>
        <rFont val="Tahoma"/>
        <family val="2"/>
      </rPr>
      <t xml:space="preserve"> 
(во милиони денари)</t>
    </r>
  </si>
  <si>
    <t>Структура на кредитната изложеност на банките во периодот од 31.12.2004 до 31.12.2006 година</t>
  </si>
  <si>
    <t>Структура на кредитната изложеност на банките во периодот од 31.03.2011 година  до 30.06.2011 година</t>
  </si>
  <si>
    <t>Земјоделство, шумарство и рибилов</t>
  </si>
  <si>
    <t>30.6.2013</t>
  </si>
  <si>
    <t>31.3.2013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</si>
  <si>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</si>
  <si>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</si>
  <si>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</si>
  <si>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</si>
  <si>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</si>
  <si>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</si>
  <si>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</si>
  <si>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</si>
  <si>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</si>
  <si>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</si>
  <si>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</si>
  <si>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</si>
  <si>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</si>
  <si>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</si>
  <si>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</si>
  <si>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</si>
  <si>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</si>
  <si>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</si>
  <si>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</si>
  <si>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</si>
  <si>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</si>
  <si>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</si>
  <si>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</si>
  <si>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</si>
  <si>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Структура на кредитната изложеност на банките во периодот од 31.3.2007 до 30.9.2010 година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</si>
  <si>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</si>
  <si>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</si>
  <si>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</si>
  <si>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</si>
  <si>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</si>
  <si>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</si>
  <si>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</si>
  <si>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</si>
  <si>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30.9.2013</t>
  </si>
  <si>
    <t>31.12.2013</t>
  </si>
  <si>
    <t>31.3.2014</t>
  </si>
  <si>
    <t>30.6.2014</t>
  </si>
  <si>
    <t>30.9.2014</t>
  </si>
  <si>
    <t>31.12.2014</t>
  </si>
  <si>
    <t>31.3.2015</t>
  </si>
  <si>
    <t>30.6.2015</t>
  </si>
  <si>
    <t>30.9.2015</t>
  </si>
  <si>
    <t>Нефинансиски друштва и останати клиенти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</si>
  <si>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</si>
  <si>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</si>
  <si>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</si>
  <si>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</si>
  <si>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</si>
  <si>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</si>
  <si>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</si>
  <si>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</si>
  <si>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</si>
  <si>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</si>
  <si>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</si>
  <si>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</si>
  <si>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</si>
  <si>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</si>
  <si>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</si>
  <si>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</si>
  <si>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</si>
  <si>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31.3.2020</t>
  </si>
  <si>
    <t>30.6.2020</t>
  </si>
  <si>
    <t>30.9.2020</t>
  </si>
  <si>
    <t>31.12.2020</t>
  </si>
  <si>
    <t>31.3.2021</t>
  </si>
  <si>
    <t>30.6.2021</t>
  </si>
  <si>
    <t>30.9.2021</t>
  </si>
  <si>
    <t>31.12.2021</t>
  </si>
  <si>
    <t>31.03.2022</t>
  </si>
  <si>
    <t>30.06.2022</t>
  </si>
  <si>
    <t>30.9.2022</t>
  </si>
  <si>
    <t>Структура на кредитната изложеност на банките во периодот од 31.12.2010 до 30.9.2022 година</t>
  </si>
  <si>
    <t>31.12.2022</t>
  </si>
  <si>
    <t>31.3.2023</t>
  </si>
  <si>
    <t>30.6.2023</t>
  </si>
  <si>
    <t>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</si>
</sst>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E+00"/>
    <numFmt numFmtId="166" formatCode="0.000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b/>
      <i/>
      <sz val="11"/>
      <name val="Tahoma"/>
      <family val="2"/>
    </font>
    <font>
      <b/>
      <i/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  <charset val="204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7" fillId="0" borderId="0">
      <alignment vertical="top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3" fontId="5" fillId="3" borderId="30" xfId="0" applyNumberFormat="1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vertical="center" wrapText="1"/>
    </xf>
    <xf numFmtId="3" fontId="5" fillId="3" borderId="34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37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left" vertical="center" wrapText="1"/>
    </xf>
    <xf numFmtId="0" fontId="6" fillId="3" borderId="33" xfId="3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36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3" fontId="5" fillId="3" borderId="4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horizontal="center" vertical="center" wrapText="1"/>
    </xf>
    <xf numFmtId="3" fontId="11" fillId="3" borderId="19" xfId="0" applyNumberFormat="1" applyFont="1" applyFill="1" applyBorder="1" applyAlignment="1">
      <alignment horizontal="center" vertical="center" wrapText="1"/>
    </xf>
    <xf numFmtId="3" fontId="11" fillId="3" borderId="21" xfId="0" applyNumberFormat="1" applyFont="1" applyFill="1" applyBorder="1" applyAlignment="1">
      <alignment horizontal="center" vertical="center" wrapText="1"/>
    </xf>
    <xf numFmtId="3" fontId="11" fillId="3" borderId="40" xfId="0" applyNumberFormat="1" applyFont="1" applyFill="1" applyBorder="1" applyAlignment="1">
      <alignment horizontal="center" vertical="center" wrapText="1"/>
    </xf>
    <xf numFmtId="3" fontId="11" fillId="3" borderId="34" xfId="0" applyNumberFormat="1" applyFont="1" applyFill="1" applyBorder="1" applyAlignment="1">
      <alignment horizontal="center" vertical="center" wrapText="1"/>
    </xf>
    <xf numFmtId="3" fontId="11" fillId="3" borderId="41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3" borderId="46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0" fontId="5" fillId="2" borderId="4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4" fontId="5" fillId="0" borderId="0" xfId="0" applyNumberFormat="1" applyFont="1" applyAlignment="1">
      <alignment horizontal="center" vertical="center" wrapText="1"/>
    </xf>
    <xf numFmtId="49" fontId="5" fillId="2" borderId="43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5" fillId="2" borderId="45" xfId="0" applyNumberFormat="1" applyFont="1" applyFill="1" applyBorder="1" applyAlignment="1">
      <alignment horizontal="center" vertical="center" wrapText="1"/>
    </xf>
    <xf numFmtId="14" fontId="5" fillId="2" borderId="43" xfId="0" applyNumberFormat="1" applyFont="1" applyFill="1" applyBorder="1" applyAlignment="1">
      <alignment horizontal="center" vertical="center" wrapText="1"/>
    </xf>
    <xf numFmtId="14" fontId="5" fillId="2" borderId="26" xfId="0" applyNumberFormat="1" applyFont="1" applyFill="1" applyBorder="1" applyAlignment="1">
      <alignment horizontal="center" vertical="center" wrapText="1"/>
    </xf>
    <xf numFmtId="14" fontId="5" fillId="2" borderId="47" xfId="0" applyNumberFormat="1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49" fontId="5" fillId="2" borderId="50" xfId="0" applyNumberFormat="1" applyFont="1" applyFill="1" applyBorder="1" applyAlignment="1">
      <alignment horizontal="center" vertical="center" wrapText="1"/>
    </xf>
    <xf numFmtId="49" fontId="5" fillId="2" borderId="5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center" vertical="center" wrapText="1"/>
    </xf>
    <xf numFmtId="14" fontId="5" fillId="2" borderId="45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_Stopanska banka Skopje" xfId="3"/>
    <cellStyle name="Percent 2" xfId="4"/>
    <cellStyle name="Percent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MihajloV\kvartalni%2030.06.2011\set%20kvartalni%20do%20guverner%20(po%20banka)%2030.06.2011\Banks%20credit%20exposure%20by%20activities_%2030.06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6.2011"/>
    </sheetNames>
    <sheetDataSet>
      <sheetData sheetId="0">
        <row r="7">
          <cell r="D7">
            <v>1298318</v>
          </cell>
          <cell r="E7">
            <v>1218823</v>
          </cell>
          <cell r="F7">
            <v>1873254</v>
          </cell>
          <cell r="G7">
            <v>4390395</v>
          </cell>
        </row>
        <row r="8">
          <cell r="D8">
            <v>223242</v>
          </cell>
          <cell r="E8">
            <v>164811</v>
          </cell>
          <cell r="F8">
            <v>1042282</v>
          </cell>
          <cell r="G8">
            <v>1430335</v>
          </cell>
        </row>
        <row r="9">
          <cell r="D9">
            <v>4283281</v>
          </cell>
          <cell r="E9">
            <v>3742324</v>
          </cell>
          <cell r="F9">
            <v>5588719</v>
          </cell>
          <cell r="G9">
            <v>13614324</v>
          </cell>
        </row>
        <row r="10">
          <cell r="D10">
            <v>2399338</v>
          </cell>
          <cell r="E10">
            <v>946544</v>
          </cell>
          <cell r="F10">
            <v>1876835</v>
          </cell>
          <cell r="G10">
            <v>5222717</v>
          </cell>
        </row>
        <row r="11">
          <cell r="D11">
            <v>3445049</v>
          </cell>
          <cell r="E11">
            <v>1149030</v>
          </cell>
          <cell r="F11">
            <v>2115017</v>
          </cell>
          <cell r="G11">
            <v>6709096</v>
          </cell>
        </row>
        <row r="12">
          <cell r="D12">
            <v>2939085</v>
          </cell>
          <cell r="E12">
            <v>2232497</v>
          </cell>
          <cell r="F12">
            <v>6720344</v>
          </cell>
          <cell r="G12">
            <v>11891926</v>
          </cell>
        </row>
        <row r="13">
          <cell r="D13">
            <v>2461972</v>
          </cell>
          <cell r="E13">
            <v>1041368</v>
          </cell>
          <cell r="F13">
            <v>1361779</v>
          </cell>
          <cell r="G13">
            <v>4865119</v>
          </cell>
        </row>
        <row r="14">
          <cell r="D14">
            <v>2109984</v>
          </cell>
          <cell r="E14">
            <v>1501012</v>
          </cell>
          <cell r="F14">
            <v>4482742</v>
          </cell>
          <cell r="G14">
            <v>8093738</v>
          </cell>
        </row>
        <row r="15">
          <cell r="D15">
            <v>102879</v>
          </cell>
          <cell r="E15">
            <v>73110</v>
          </cell>
          <cell r="F15">
            <v>100244</v>
          </cell>
          <cell r="G15">
            <v>276233</v>
          </cell>
        </row>
        <row r="16">
          <cell r="D16">
            <v>8454135</v>
          </cell>
          <cell r="E16">
            <v>4293511</v>
          </cell>
          <cell r="F16">
            <v>4444368</v>
          </cell>
          <cell r="G16">
            <v>17192014</v>
          </cell>
        </row>
        <row r="17">
          <cell r="D17">
            <v>18284824</v>
          </cell>
          <cell r="E17">
            <v>11732006</v>
          </cell>
          <cell r="F17">
            <v>17054156</v>
          </cell>
          <cell r="G17">
            <v>47070986</v>
          </cell>
        </row>
        <row r="18">
          <cell r="D18">
            <v>3912674</v>
          </cell>
          <cell r="E18">
            <v>1841396</v>
          </cell>
          <cell r="F18">
            <v>2938819</v>
          </cell>
          <cell r="G18">
            <v>8692889</v>
          </cell>
        </row>
        <row r="19">
          <cell r="D19">
            <v>1027207</v>
          </cell>
          <cell r="E19">
            <v>1083974</v>
          </cell>
          <cell r="F19">
            <v>1647616</v>
          </cell>
          <cell r="G19">
            <v>3758797</v>
          </cell>
        </row>
        <row r="20">
          <cell r="D20">
            <v>719132</v>
          </cell>
          <cell r="E20">
            <v>629243</v>
          </cell>
          <cell r="F20">
            <v>764958</v>
          </cell>
          <cell r="G20">
            <v>2113333</v>
          </cell>
        </row>
        <row r="21">
          <cell r="D21">
            <v>31683239</v>
          </cell>
          <cell r="E21">
            <v>4339223</v>
          </cell>
          <cell r="F21">
            <v>40340546</v>
          </cell>
          <cell r="G21">
            <v>76363008</v>
          </cell>
        </row>
        <row r="22">
          <cell r="D22">
            <v>2063131</v>
          </cell>
          <cell r="E22">
            <v>1184745</v>
          </cell>
          <cell r="F22">
            <v>956886</v>
          </cell>
          <cell r="G22">
            <v>4204762</v>
          </cell>
        </row>
        <row r="23">
          <cell r="D23">
            <v>1259032</v>
          </cell>
          <cell r="E23">
            <v>732629</v>
          </cell>
          <cell r="F23">
            <v>945178</v>
          </cell>
          <cell r="G23">
            <v>2936839</v>
          </cell>
        </row>
        <row r="24">
          <cell r="D24">
            <v>960573</v>
          </cell>
          <cell r="E24">
            <v>689206</v>
          </cell>
          <cell r="F24">
            <v>824989</v>
          </cell>
          <cell r="G24">
            <v>2474768</v>
          </cell>
        </row>
        <row r="25">
          <cell r="D25">
            <v>8675387</v>
          </cell>
          <cell r="E25">
            <v>6070832</v>
          </cell>
          <cell r="F25">
            <v>393177</v>
          </cell>
          <cell r="G25">
            <v>15139396</v>
          </cell>
        </row>
        <row r="26">
          <cell r="D26">
            <v>554231</v>
          </cell>
          <cell r="E26">
            <v>414906</v>
          </cell>
          <cell r="F26">
            <v>254382</v>
          </cell>
          <cell r="G26">
            <v>1223519</v>
          </cell>
        </row>
        <row r="27">
          <cell r="D27">
            <v>212483</v>
          </cell>
          <cell r="E27">
            <v>366988</v>
          </cell>
          <cell r="F27">
            <v>371431</v>
          </cell>
          <cell r="G27">
            <v>950902</v>
          </cell>
        </row>
        <row r="28">
          <cell r="D28">
            <v>255038</v>
          </cell>
          <cell r="E28">
            <v>443334</v>
          </cell>
          <cell r="F28">
            <v>866500</v>
          </cell>
          <cell r="G28">
            <v>1564872</v>
          </cell>
        </row>
        <row r="29">
          <cell r="D29">
            <v>157747</v>
          </cell>
          <cell r="E29">
            <v>234535</v>
          </cell>
          <cell r="F29">
            <v>142737</v>
          </cell>
          <cell r="G29">
            <v>535019</v>
          </cell>
        </row>
        <row r="30">
          <cell r="D30">
            <v>1087</v>
          </cell>
          <cell r="E30">
            <v>0</v>
          </cell>
          <cell r="F30">
            <v>0</v>
          </cell>
          <cell r="G30">
            <v>1087</v>
          </cell>
        </row>
        <row r="31">
          <cell r="D31">
            <v>26058</v>
          </cell>
          <cell r="E31">
            <v>27911</v>
          </cell>
          <cell r="F31">
            <v>38103</v>
          </cell>
          <cell r="G31">
            <v>92072</v>
          </cell>
        </row>
        <row r="33">
          <cell r="D33">
            <v>1574211</v>
          </cell>
          <cell r="E33">
            <v>13274327</v>
          </cell>
          <cell r="F33">
            <v>2584610</v>
          </cell>
          <cell r="G33">
            <v>17433148</v>
          </cell>
        </row>
        <row r="34">
          <cell r="D34">
            <v>31969</v>
          </cell>
          <cell r="E34">
            <v>810096</v>
          </cell>
          <cell r="F34">
            <v>20958</v>
          </cell>
          <cell r="G34">
            <v>863023</v>
          </cell>
        </row>
        <row r="35">
          <cell r="D35">
            <v>19984128</v>
          </cell>
          <cell r="E35">
            <v>9680282</v>
          </cell>
          <cell r="F35">
            <v>1273244</v>
          </cell>
          <cell r="G35">
            <v>30937654</v>
          </cell>
        </row>
        <row r="36">
          <cell r="D36">
            <v>9541160</v>
          </cell>
          <cell r="E36">
            <v>1</v>
          </cell>
          <cell r="F36">
            <v>221</v>
          </cell>
          <cell r="G36">
            <v>9541382</v>
          </cell>
        </row>
        <row r="37">
          <cell r="D37">
            <v>21490057</v>
          </cell>
          <cell r="E37">
            <v>2138</v>
          </cell>
          <cell r="F37">
            <v>369562</v>
          </cell>
          <cell r="G37">
            <v>21861757</v>
          </cell>
        </row>
        <row r="38">
          <cell r="D38">
            <v>232079</v>
          </cell>
          <cell r="E38">
            <v>3035814</v>
          </cell>
          <cell r="F38">
            <v>518153</v>
          </cell>
          <cell r="G38">
            <v>3786046</v>
          </cell>
        </row>
        <row r="39">
          <cell r="D39">
            <v>168522</v>
          </cell>
          <cell r="E39">
            <v>201043</v>
          </cell>
          <cell r="F39">
            <v>665699</v>
          </cell>
          <cell r="G39">
            <v>1035264</v>
          </cell>
        </row>
        <row r="41">
          <cell r="D41">
            <v>391771</v>
          </cell>
          <cell r="E41">
            <v>540440</v>
          </cell>
          <cell r="F41">
            <v>174748</v>
          </cell>
          <cell r="G41">
            <v>1106959</v>
          </cell>
        </row>
        <row r="42">
          <cell r="D42">
            <v>297280</v>
          </cell>
          <cell r="E42">
            <v>158098</v>
          </cell>
          <cell r="F42">
            <v>320818</v>
          </cell>
          <cell r="G42">
            <v>776196</v>
          </cell>
        </row>
        <row r="43">
          <cell r="D43">
            <v>120536</v>
          </cell>
          <cell r="E43">
            <v>59893</v>
          </cell>
          <cell r="F43">
            <v>86369</v>
          </cell>
          <cell r="G43">
            <v>266798</v>
          </cell>
        </row>
        <row r="44">
          <cell r="D44">
            <v>409182</v>
          </cell>
          <cell r="E44">
            <v>220746</v>
          </cell>
          <cell r="F44">
            <v>374653</v>
          </cell>
          <cell r="G44">
            <v>1004581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X35"/>
  <sheetViews>
    <sheetView topLeftCell="B1" workbookViewId="0">
      <selection activeCell="B27" sqref="B27"/>
    </sheetView>
  </sheetViews>
  <sheetFormatPr defaultColWidth="9.140625" defaultRowHeight="12.75" x14ac:dyDescent="0.2"/>
  <cols>
    <col min="1" max="1" width="3.140625" style="5" customWidth="1"/>
    <col min="2" max="2" width="35.140625" style="1" customWidth="1"/>
    <col min="3" max="3" width="8.28515625" style="5" customWidth="1"/>
    <col min="4" max="4" width="10.140625" style="5" customWidth="1"/>
    <col min="5" max="7" width="9.140625" style="5"/>
    <col min="8" max="8" width="10.85546875" style="5" customWidth="1"/>
    <col min="9" max="9" width="7.7109375" style="5" bestFit="1" customWidth="1"/>
    <col min="10" max="10" width="8.42578125" style="5" bestFit="1" customWidth="1"/>
    <col min="11" max="11" width="9.140625" style="5"/>
    <col min="12" max="12" width="10.5703125" style="5" customWidth="1"/>
    <col min="13" max="13" width="7.7109375" style="5" bestFit="1" customWidth="1"/>
    <col min="14" max="14" width="8.42578125" style="5" bestFit="1" customWidth="1"/>
    <col min="15" max="15" width="9.140625" style="5"/>
    <col min="16" max="16" width="10" style="5" customWidth="1"/>
    <col min="17" max="19" width="9.140625" style="5"/>
    <col min="20" max="20" width="10.5703125" style="5" customWidth="1"/>
    <col min="21" max="23" width="9.140625" style="5"/>
    <col min="24" max="24" width="10" style="5" customWidth="1"/>
    <col min="25" max="27" width="9.140625" style="5"/>
    <col min="28" max="28" width="10.28515625" style="5" customWidth="1"/>
    <col min="29" max="31" width="9.140625" style="5"/>
    <col min="32" max="32" width="10.140625" style="5" customWidth="1"/>
    <col min="33" max="35" width="9.140625" style="5"/>
    <col min="36" max="36" width="10" style="5" customWidth="1"/>
    <col min="37" max="16384" width="9.140625" style="5"/>
  </cols>
  <sheetData>
    <row r="2" spans="2:102" ht="38.25" customHeight="1" x14ac:dyDescent="0.2">
      <c r="C2" s="127" t="s">
        <v>64</v>
      </c>
      <c r="D2" s="127"/>
      <c r="E2" s="127"/>
      <c r="F2" s="127"/>
      <c r="G2" s="127"/>
      <c r="H2" s="127"/>
      <c r="I2" s="127"/>
      <c r="J2" s="127"/>
    </row>
    <row r="3" spans="2:102" ht="13.5" thickBot="1" x14ac:dyDescent="0.25"/>
    <row r="4" spans="2:102" ht="13.5" thickBot="1" x14ac:dyDescent="0.25">
      <c r="B4" s="125" t="s">
        <v>61</v>
      </c>
      <c r="C4" s="122">
        <v>38352</v>
      </c>
      <c r="D4" s="123"/>
      <c r="E4" s="123"/>
      <c r="F4" s="124"/>
      <c r="G4" s="119" t="s">
        <v>94</v>
      </c>
      <c r="H4" s="120"/>
      <c r="I4" s="120"/>
      <c r="J4" s="121"/>
      <c r="K4" s="119" t="s">
        <v>95</v>
      </c>
      <c r="L4" s="120"/>
      <c r="M4" s="120"/>
      <c r="N4" s="121"/>
      <c r="O4" s="119" t="s">
        <v>96</v>
      </c>
      <c r="P4" s="120"/>
      <c r="Q4" s="120"/>
      <c r="R4" s="121"/>
      <c r="S4" s="119" t="s">
        <v>97</v>
      </c>
      <c r="T4" s="120"/>
      <c r="U4" s="120"/>
      <c r="V4" s="121"/>
      <c r="W4" s="119" t="s">
        <v>98</v>
      </c>
      <c r="X4" s="120"/>
      <c r="Y4" s="120"/>
      <c r="Z4" s="121"/>
      <c r="AA4" s="119" t="s">
        <v>99</v>
      </c>
      <c r="AB4" s="120"/>
      <c r="AC4" s="120"/>
      <c r="AD4" s="121"/>
      <c r="AE4" s="119" t="s">
        <v>100</v>
      </c>
      <c r="AF4" s="120"/>
      <c r="AG4" s="120"/>
      <c r="AH4" s="121"/>
      <c r="AI4" s="119" t="s">
        <v>101</v>
      </c>
      <c r="AJ4" s="120"/>
      <c r="AK4" s="120"/>
      <c r="AL4" s="121"/>
      <c r="AM4" s="118"/>
      <c r="AN4" s="118"/>
      <c r="AO4" s="118"/>
      <c r="AP4" s="118"/>
      <c r="AQ4" s="118"/>
      <c r="AR4" s="118"/>
      <c r="AS4" s="118"/>
      <c r="AT4" s="118"/>
      <c r="AY4" s="118"/>
      <c r="AZ4" s="118"/>
      <c r="BA4" s="118"/>
      <c r="BB4" s="118"/>
      <c r="BC4" s="118"/>
      <c r="BD4" s="118"/>
      <c r="BE4" s="118"/>
      <c r="BF4" s="118"/>
      <c r="BK4" s="118"/>
      <c r="BL4" s="118"/>
      <c r="BM4" s="118"/>
      <c r="BN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</row>
    <row r="5" spans="2:102" s="13" customFormat="1" ht="64.5" thickBot="1" x14ac:dyDescent="0.25">
      <c r="B5" s="126"/>
      <c r="C5" s="32" t="s">
        <v>28</v>
      </c>
      <c r="D5" s="33" t="s">
        <v>38</v>
      </c>
      <c r="E5" s="33" t="s">
        <v>29</v>
      </c>
      <c r="F5" s="34" t="s">
        <v>30</v>
      </c>
      <c r="G5" s="32" t="s">
        <v>28</v>
      </c>
      <c r="H5" s="33" t="s">
        <v>38</v>
      </c>
      <c r="I5" s="33" t="s">
        <v>29</v>
      </c>
      <c r="J5" s="35" t="s">
        <v>30</v>
      </c>
      <c r="K5" s="32" t="s">
        <v>28</v>
      </c>
      <c r="L5" s="33" t="s">
        <v>38</v>
      </c>
      <c r="M5" s="33" t="s">
        <v>29</v>
      </c>
      <c r="N5" s="35" t="s">
        <v>30</v>
      </c>
      <c r="O5" s="32" t="s">
        <v>28</v>
      </c>
      <c r="P5" s="33" t="s">
        <v>38</v>
      </c>
      <c r="Q5" s="33" t="s">
        <v>29</v>
      </c>
      <c r="R5" s="35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2"/>
      <c r="AN5" s="2"/>
      <c r="AO5" s="2"/>
      <c r="AP5" s="2"/>
      <c r="AQ5" s="2"/>
      <c r="AR5" s="2"/>
      <c r="AS5" s="2"/>
      <c r="AT5" s="2"/>
      <c r="AY5" s="2"/>
      <c r="AZ5" s="2"/>
      <c r="BA5" s="2"/>
      <c r="BB5" s="2"/>
      <c r="BC5" s="2"/>
      <c r="BD5" s="2"/>
      <c r="BE5" s="2"/>
      <c r="BF5" s="2"/>
      <c r="BK5" s="2"/>
      <c r="BL5" s="2"/>
      <c r="BM5" s="2"/>
      <c r="BN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2:102" ht="25.5" x14ac:dyDescent="0.2">
      <c r="B6" s="26" t="s">
        <v>111</v>
      </c>
      <c r="C6" s="27">
        <f>SUM(C7:C21)</f>
        <v>30014.874000000003</v>
      </c>
      <c r="D6" s="28">
        <f t="shared" ref="D6:AL6" si="0">SUM(D7:D21)</f>
        <v>6202.8099999999995</v>
      </c>
      <c r="E6" s="28">
        <f t="shared" si="0"/>
        <v>16674.429</v>
      </c>
      <c r="F6" s="29">
        <f t="shared" si="0"/>
        <v>52892.11299999999</v>
      </c>
      <c r="G6" s="27">
        <f t="shared" si="0"/>
        <v>29964.866999999998</v>
      </c>
      <c r="H6" s="28">
        <f t="shared" si="0"/>
        <v>7011.7240000000011</v>
      </c>
      <c r="I6" s="28">
        <f t="shared" si="0"/>
        <v>18145.364999999998</v>
      </c>
      <c r="J6" s="30">
        <f t="shared" si="0"/>
        <v>55121.950999999994</v>
      </c>
      <c r="K6" s="27">
        <f t="shared" si="0"/>
        <v>28791.002</v>
      </c>
      <c r="L6" s="28">
        <f t="shared" si="0"/>
        <v>6747.6040000000003</v>
      </c>
      <c r="M6" s="28">
        <f t="shared" si="0"/>
        <v>19996.331000000002</v>
      </c>
      <c r="N6" s="30">
        <f t="shared" si="0"/>
        <v>55534.937000000013</v>
      </c>
      <c r="O6" s="27">
        <f t="shared" si="0"/>
        <v>29097.957999999999</v>
      </c>
      <c r="P6" s="28">
        <f t="shared" si="0"/>
        <v>6893.972999999999</v>
      </c>
      <c r="Q6" s="28">
        <f t="shared" si="0"/>
        <v>21185.018999999997</v>
      </c>
      <c r="R6" s="30">
        <f t="shared" si="0"/>
        <v>57176.95</v>
      </c>
      <c r="S6" s="27">
        <f t="shared" si="0"/>
        <v>29037.347999999998</v>
      </c>
      <c r="T6" s="28">
        <f t="shared" si="0"/>
        <v>7396.0510000000004</v>
      </c>
      <c r="U6" s="28">
        <f t="shared" si="0"/>
        <v>22433.559000000001</v>
      </c>
      <c r="V6" s="30">
        <f t="shared" si="0"/>
        <v>58866.957999999991</v>
      </c>
      <c r="W6" s="27">
        <f t="shared" si="0"/>
        <v>30347.050999999992</v>
      </c>
      <c r="X6" s="28">
        <f t="shared" si="0"/>
        <v>8056.8</v>
      </c>
      <c r="Y6" s="28">
        <f t="shared" si="0"/>
        <v>23706.577999999998</v>
      </c>
      <c r="Z6" s="30">
        <f t="shared" si="0"/>
        <v>62110.428999999996</v>
      </c>
      <c r="AA6" s="27">
        <f t="shared" si="0"/>
        <v>34106.255000000005</v>
      </c>
      <c r="AB6" s="28">
        <f t="shared" si="0"/>
        <v>8272.6659999999993</v>
      </c>
      <c r="AC6" s="28">
        <f t="shared" si="0"/>
        <v>26059.197</v>
      </c>
      <c r="AD6" s="30">
        <f t="shared" si="0"/>
        <v>68438.118000000002</v>
      </c>
      <c r="AE6" s="27">
        <f t="shared" si="0"/>
        <v>33406.373</v>
      </c>
      <c r="AF6" s="28">
        <f t="shared" si="0"/>
        <v>8470.7889999999989</v>
      </c>
      <c r="AG6" s="28">
        <f t="shared" si="0"/>
        <v>27643.292999999994</v>
      </c>
      <c r="AH6" s="30">
        <f t="shared" si="0"/>
        <v>69520.455000000002</v>
      </c>
      <c r="AI6" s="27">
        <f t="shared" si="0"/>
        <v>35357.666999999994</v>
      </c>
      <c r="AJ6" s="28">
        <f t="shared" si="0"/>
        <v>9816.5609999999997</v>
      </c>
      <c r="AK6" s="28">
        <f t="shared" si="0"/>
        <v>28822.371999999996</v>
      </c>
      <c r="AL6" s="30">
        <f t="shared" si="0"/>
        <v>73996.600000000006</v>
      </c>
      <c r="AM6" s="3"/>
      <c r="AN6" s="3"/>
      <c r="AO6" s="3"/>
      <c r="AP6" s="3"/>
      <c r="AQ6" s="3"/>
      <c r="AR6" s="3"/>
      <c r="AS6" s="3"/>
      <c r="AT6" s="3"/>
      <c r="AY6" s="3"/>
      <c r="AZ6" s="3"/>
      <c r="BA6" s="3"/>
      <c r="BB6" s="3"/>
      <c r="BC6" s="3"/>
      <c r="BD6" s="3"/>
      <c r="BE6" s="3"/>
      <c r="BF6" s="3"/>
      <c r="BK6" s="3"/>
      <c r="BL6" s="3"/>
      <c r="BM6" s="3"/>
      <c r="BN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</row>
    <row r="7" spans="2:102" x14ac:dyDescent="0.2">
      <c r="B7" s="14" t="s">
        <v>47</v>
      </c>
      <c r="C7" s="11">
        <v>1081.6479999999999</v>
      </c>
      <c r="D7" s="9">
        <v>146.69499999999999</v>
      </c>
      <c r="E7" s="9">
        <v>390.64499999999998</v>
      </c>
      <c r="F7" s="12">
        <v>1618.9880000000001</v>
      </c>
      <c r="G7" s="11">
        <v>1197.4639999999999</v>
      </c>
      <c r="H7" s="9">
        <v>290.089</v>
      </c>
      <c r="I7" s="9">
        <v>383.904</v>
      </c>
      <c r="J7" s="10">
        <v>1871.4570000000001</v>
      </c>
      <c r="K7" s="11">
        <v>989.73900000000003</v>
      </c>
      <c r="L7" s="9">
        <v>315.524</v>
      </c>
      <c r="M7" s="9">
        <v>502.298</v>
      </c>
      <c r="N7" s="10">
        <v>1807.5609999999999</v>
      </c>
      <c r="O7" s="11">
        <v>1054.5909999999999</v>
      </c>
      <c r="P7" s="9">
        <v>279.786</v>
      </c>
      <c r="Q7" s="9">
        <v>861.77700000000004</v>
      </c>
      <c r="R7" s="10">
        <v>2196.154</v>
      </c>
      <c r="S7" s="11">
        <v>966.01499999999999</v>
      </c>
      <c r="T7" s="9">
        <v>304.50299999999999</v>
      </c>
      <c r="U7" s="9">
        <v>798.25300000000004</v>
      </c>
      <c r="V7" s="10">
        <v>2068.7710000000002</v>
      </c>
      <c r="W7" s="11">
        <v>1055.2</v>
      </c>
      <c r="X7" s="9">
        <v>536.41300000000001</v>
      </c>
      <c r="Y7" s="9">
        <v>885.47500000000002</v>
      </c>
      <c r="Z7" s="10">
        <v>2477.0880000000002</v>
      </c>
      <c r="AA7" s="11">
        <v>980.65599999999995</v>
      </c>
      <c r="AB7" s="9">
        <v>347.52</v>
      </c>
      <c r="AC7" s="9">
        <v>897.73199999999997</v>
      </c>
      <c r="AD7" s="10">
        <v>2225.9079999999999</v>
      </c>
      <c r="AE7" s="11">
        <v>1203.7</v>
      </c>
      <c r="AF7" s="9">
        <v>401.87299999999999</v>
      </c>
      <c r="AG7" s="9">
        <v>977.35</v>
      </c>
      <c r="AH7" s="10">
        <v>2582.9229999999998</v>
      </c>
      <c r="AI7" s="11">
        <v>1427.4469999999999</v>
      </c>
      <c r="AJ7" s="9">
        <v>375.24200000000002</v>
      </c>
      <c r="AK7" s="9">
        <v>1039.5809999999999</v>
      </c>
      <c r="AL7" s="10">
        <v>2842.27</v>
      </c>
    </row>
    <row r="8" spans="2:102" x14ac:dyDescent="0.2">
      <c r="B8" s="14" t="s">
        <v>48</v>
      </c>
      <c r="C8" s="11">
        <v>2.8759999999999999</v>
      </c>
      <c r="D8" s="9">
        <v>8.2189999999999994</v>
      </c>
      <c r="E8" s="9">
        <v>19.93</v>
      </c>
      <c r="F8" s="12">
        <v>31.024999999999999</v>
      </c>
      <c r="G8" s="11">
        <v>5.4</v>
      </c>
      <c r="H8" s="9">
        <v>8.1020000000000003</v>
      </c>
      <c r="I8" s="9">
        <v>18.952000000000002</v>
      </c>
      <c r="J8" s="10">
        <v>32.454000000000001</v>
      </c>
      <c r="K8" s="11">
        <v>5.7469999999999999</v>
      </c>
      <c r="L8" s="9">
        <v>8.09</v>
      </c>
      <c r="M8" s="9">
        <v>15.606999999999999</v>
      </c>
      <c r="N8" s="10">
        <v>29.443999999999999</v>
      </c>
      <c r="O8" s="11">
        <v>5.24</v>
      </c>
      <c r="P8" s="9">
        <v>7.5860000000000003</v>
      </c>
      <c r="Q8" s="9">
        <v>14.029</v>
      </c>
      <c r="R8" s="10">
        <v>26.855</v>
      </c>
      <c r="S8" s="11">
        <v>4.8730000000000002</v>
      </c>
      <c r="T8" s="9">
        <v>6.6239999999999997</v>
      </c>
      <c r="U8" s="9">
        <v>14.368</v>
      </c>
      <c r="V8" s="10">
        <v>25.864999999999998</v>
      </c>
      <c r="W8" s="11">
        <v>6.0419999999999998</v>
      </c>
      <c r="X8" s="9">
        <v>9.4009999999999998</v>
      </c>
      <c r="Y8" s="9">
        <v>11.327999999999999</v>
      </c>
      <c r="Z8" s="10">
        <v>26.771000000000001</v>
      </c>
      <c r="AA8" s="11">
        <v>6.0880000000000001</v>
      </c>
      <c r="AB8" s="9">
        <v>9.3290000000000006</v>
      </c>
      <c r="AC8" s="9">
        <v>10.7</v>
      </c>
      <c r="AD8" s="10">
        <v>26.117000000000001</v>
      </c>
      <c r="AE8" s="11">
        <v>5.2089999999999996</v>
      </c>
      <c r="AF8" s="9">
        <v>4.4829999999999997</v>
      </c>
      <c r="AG8" s="9">
        <v>20.632999999999999</v>
      </c>
      <c r="AH8" s="10">
        <v>30.324999999999999</v>
      </c>
      <c r="AI8" s="11">
        <v>5.1719999999999997</v>
      </c>
      <c r="AJ8" s="9">
        <v>4.97</v>
      </c>
      <c r="AK8" s="9">
        <v>18.870999999999999</v>
      </c>
      <c r="AL8" s="10">
        <v>29.013000000000002</v>
      </c>
    </row>
    <row r="9" spans="2:102" x14ac:dyDescent="0.2">
      <c r="B9" s="14" t="s">
        <v>49</v>
      </c>
      <c r="C9" s="11">
        <v>219.29400000000001</v>
      </c>
      <c r="D9" s="9">
        <v>91.965999999999994</v>
      </c>
      <c r="E9" s="9">
        <v>289.22500000000002</v>
      </c>
      <c r="F9" s="12">
        <v>600.48500000000001</v>
      </c>
      <c r="G9" s="11">
        <v>101.19499999999999</v>
      </c>
      <c r="H9" s="9">
        <v>159.37</v>
      </c>
      <c r="I9" s="9">
        <v>310.28699999999998</v>
      </c>
      <c r="J9" s="10">
        <v>570.85199999999998</v>
      </c>
      <c r="K9" s="11">
        <v>75.576999999999998</v>
      </c>
      <c r="L9" s="9">
        <v>96.165999999999997</v>
      </c>
      <c r="M9" s="9">
        <v>497.18</v>
      </c>
      <c r="N9" s="10">
        <v>668.923</v>
      </c>
      <c r="O9" s="11">
        <v>75.218000000000004</v>
      </c>
      <c r="P9" s="9">
        <v>82.399000000000001</v>
      </c>
      <c r="Q9" s="9">
        <v>866.01300000000003</v>
      </c>
      <c r="R9" s="10">
        <v>1023.63</v>
      </c>
      <c r="S9" s="11">
        <v>62.710999999999999</v>
      </c>
      <c r="T9" s="9">
        <v>56.216999999999999</v>
      </c>
      <c r="U9" s="9">
        <v>870.09</v>
      </c>
      <c r="V9" s="10">
        <v>989.01800000000003</v>
      </c>
      <c r="W9" s="11">
        <v>105.149</v>
      </c>
      <c r="X9" s="9">
        <v>56.154000000000003</v>
      </c>
      <c r="Y9" s="9">
        <v>896.86199999999997</v>
      </c>
      <c r="Z9" s="10">
        <v>1058.165</v>
      </c>
      <c r="AA9" s="11">
        <v>271.58</v>
      </c>
      <c r="AB9" s="9">
        <v>81.022999999999996</v>
      </c>
      <c r="AC9" s="9">
        <v>820.87</v>
      </c>
      <c r="AD9" s="10">
        <v>1173.473</v>
      </c>
      <c r="AE9" s="11">
        <v>99.102999999999994</v>
      </c>
      <c r="AF9" s="9">
        <v>0.71199999999999997</v>
      </c>
      <c r="AG9" s="9">
        <v>897.55899999999997</v>
      </c>
      <c r="AH9" s="10">
        <v>997.37400000000002</v>
      </c>
      <c r="AI9" s="11">
        <v>93.328999999999994</v>
      </c>
      <c r="AJ9" s="9">
        <v>0.625</v>
      </c>
      <c r="AK9" s="9">
        <v>903.79200000000003</v>
      </c>
      <c r="AL9" s="10">
        <v>997.74599999999998</v>
      </c>
    </row>
    <row r="10" spans="2:102" x14ac:dyDescent="0.2">
      <c r="B10" s="14" t="s">
        <v>15</v>
      </c>
      <c r="C10" s="11">
        <v>12228.246999999999</v>
      </c>
      <c r="D10" s="9">
        <v>2675.857</v>
      </c>
      <c r="E10" s="9">
        <v>7724.4880000000003</v>
      </c>
      <c r="F10" s="12">
        <v>22628.592000000001</v>
      </c>
      <c r="G10" s="11">
        <v>12059.368</v>
      </c>
      <c r="H10" s="9">
        <v>3080.02</v>
      </c>
      <c r="I10" s="9">
        <v>8790.098</v>
      </c>
      <c r="J10" s="10">
        <v>23929.486000000001</v>
      </c>
      <c r="K10" s="11">
        <v>11788.124</v>
      </c>
      <c r="L10" s="9">
        <v>2656.2330000000002</v>
      </c>
      <c r="M10" s="9">
        <v>8940.4369999999999</v>
      </c>
      <c r="N10" s="10">
        <v>23384.794000000002</v>
      </c>
      <c r="O10" s="11">
        <v>11866.843999999999</v>
      </c>
      <c r="P10" s="9">
        <v>2567.7759999999998</v>
      </c>
      <c r="Q10" s="9">
        <v>8703.7459999999992</v>
      </c>
      <c r="R10" s="10">
        <v>23138.366000000002</v>
      </c>
      <c r="S10" s="11">
        <v>11245.523999999999</v>
      </c>
      <c r="T10" s="9">
        <v>2563.5450000000001</v>
      </c>
      <c r="U10" s="9">
        <v>8891.6450000000004</v>
      </c>
      <c r="V10" s="10">
        <v>22700.714</v>
      </c>
      <c r="W10" s="11">
        <v>12455.472</v>
      </c>
      <c r="X10" s="9">
        <v>2512.268</v>
      </c>
      <c r="Y10" s="9">
        <v>9310.7669999999998</v>
      </c>
      <c r="Z10" s="10">
        <v>24278.507000000001</v>
      </c>
      <c r="AA10" s="11">
        <v>13337.374</v>
      </c>
      <c r="AB10" s="9">
        <v>2708.3870000000002</v>
      </c>
      <c r="AC10" s="9">
        <v>10207.025</v>
      </c>
      <c r="AD10" s="10">
        <v>26252.786</v>
      </c>
      <c r="AE10" s="11">
        <v>13623.397999999999</v>
      </c>
      <c r="AF10" s="9">
        <v>2903.7089999999998</v>
      </c>
      <c r="AG10" s="9">
        <v>10222.903</v>
      </c>
      <c r="AH10" s="10">
        <v>26750.01</v>
      </c>
      <c r="AI10" s="11">
        <v>14343.334999999999</v>
      </c>
      <c r="AJ10" s="9">
        <v>3114.01</v>
      </c>
      <c r="AK10" s="9">
        <v>10308.706</v>
      </c>
      <c r="AL10" s="10">
        <v>27766.050999999999</v>
      </c>
    </row>
    <row r="11" spans="2:102" ht="25.5" x14ac:dyDescent="0.2">
      <c r="B11" s="14" t="s">
        <v>50</v>
      </c>
      <c r="C11" s="11">
        <v>143.49199999999999</v>
      </c>
      <c r="D11" s="9">
        <v>8.3450000000000006</v>
      </c>
      <c r="E11" s="9">
        <v>553.81600000000003</v>
      </c>
      <c r="F11" s="12">
        <v>705.65300000000002</v>
      </c>
      <c r="G11" s="11">
        <v>175.595</v>
      </c>
      <c r="H11" s="9">
        <v>8.3019999999999996</v>
      </c>
      <c r="I11" s="9">
        <v>158.268</v>
      </c>
      <c r="J11" s="10">
        <v>342.16500000000002</v>
      </c>
      <c r="K11" s="11">
        <v>167.291</v>
      </c>
      <c r="L11" s="9">
        <v>7.7439999999999998</v>
      </c>
      <c r="M11" s="9">
        <v>296.42500000000001</v>
      </c>
      <c r="N11" s="10">
        <v>471.46</v>
      </c>
      <c r="O11" s="11">
        <v>169.66499999999999</v>
      </c>
      <c r="P11" s="9">
        <v>7.66</v>
      </c>
      <c r="Q11" s="9">
        <v>356.85500000000002</v>
      </c>
      <c r="R11" s="10">
        <v>534.17999999999995</v>
      </c>
      <c r="S11" s="11">
        <v>145.49799999999999</v>
      </c>
      <c r="T11" s="9">
        <v>6.6479999999999997</v>
      </c>
      <c r="U11" s="9">
        <v>515.23800000000006</v>
      </c>
      <c r="V11" s="10">
        <v>667.38400000000001</v>
      </c>
      <c r="W11" s="11">
        <v>227.31299999999999</v>
      </c>
      <c r="X11" s="9">
        <v>6.0739999999999998</v>
      </c>
      <c r="Y11" s="9">
        <v>482.62400000000002</v>
      </c>
      <c r="Z11" s="10">
        <v>716.01099999999997</v>
      </c>
      <c r="AA11" s="11">
        <v>258.37299999999999</v>
      </c>
      <c r="AB11" s="9">
        <v>5.1890000000000001</v>
      </c>
      <c r="AC11" s="9">
        <v>546.89499999999998</v>
      </c>
      <c r="AD11" s="10">
        <v>810.45699999999999</v>
      </c>
      <c r="AE11" s="11">
        <v>221.17099999999999</v>
      </c>
      <c r="AF11" s="9">
        <v>4.0739999999999998</v>
      </c>
      <c r="AG11" s="9">
        <v>1221.596</v>
      </c>
      <c r="AH11" s="10">
        <v>1446.8409999999999</v>
      </c>
      <c r="AI11" s="11">
        <v>463.90199999999999</v>
      </c>
      <c r="AJ11" s="9">
        <v>3.972</v>
      </c>
      <c r="AK11" s="9">
        <v>1474.827</v>
      </c>
      <c r="AL11" s="10">
        <v>1942.701</v>
      </c>
    </row>
    <row r="12" spans="2:102" x14ac:dyDescent="0.2">
      <c r="B12" s="14" t="s">
        <v>2</v>
      </c>
      <c r="C12" s="11">
        <v>3280.7130000000002</v>
      </c>
      <c r="D12" s="9">
        <v>789.04</v>
      </c>
      <c r="E12" s="9">
        <v>1429.5319999999999</v>
      </c>
      <c r="F12" s="12">
        <v>5499.2849999999999</v>
      </c>
      <c r="G12" s="11">
        <v>3158.7779999999998</v>
      </c>
      <c r="H12" s="9">
        <v>791.904</v>
      </c>
      <c r="I12" s="9">
        <v>1744.6859999999999</v>
      </c>
      <c r="J12" s="10">
        <v>5695.3670000000002</v>
      </c>
      <c r="K12" s="11">
        <v>2890.7049999999999</v>
      </c>
      <c r="L12" s="9">
        <v>835.56</v>
      </c>
      <c r="M12" s="9">
        <v>1889.94</v>
      </c>
      <c r="N12" s="10">
        <v>5616.2049999999999</v>
      </c>
      <c r="O12" s="11">
        <v>2963.4650000000001</v>
      </c>
      <c r="P12" s="9">
        <v>854.072</v>
      </c>
      <c r="Q12" s="9">
        <v>1809.8530000000001</v>
      </c>
      <c r="R12" s="10">
        <v>5627.39</v>
      </c>
      <c r="S12" s="11">
        <v>3089.3029999999999</v>
      </c>
      <c r="T12" s="9">
        <v>919.03099999999995</v>
      </c>
      <c r="U12" s="9">
        <v>1958.345</v>
      </c>
      <c r="V12" s="10">
        <v>5966.6790000000001</v>
      </c>
      <c r="W12" s="11">
        <v>2958.4209999999998</v>
      </c>
      <c r="X12" s="9">
        <v>1004.549</v>
      </c>
      <c r="Y12" s="9">
        <v>2111.8229999999999</v>
      </c>
      <c r="Z12" s="10">
        <v>6074.7929999999997</v>
      </c>
      <c r="AA12" s="11">
        <v>3333.41</v>
      </c>
      <c r="AB12" s="9">
        <v>1030.2370000000001</v>
      </c>
      <c r="AC12" s="9">
        <v>2458.8510000000001</v>
      </c>
      <c r="AD12" s="10">
        <v>6822.4979999999996</v>
      </c>
      <c r="AE12" s="11">
        <v>3320.442</v>
      </c>
      <c r="AF12" s="9">
        <v>997.07500000000005</v>
      </c>
      <c r="AG12" s="9">
        <v>2644.5889999999999</v>
      </c>
      <c r="AH12" s="10">
        <v>6962.1059999999998</v>
      </c>
      <c r="AI12" s="11">
        <v>3092.3980000000001</v>
      </c>
      <c r="AJ12" s="9">
        <v>1202.047</v>
      </c>
      <c r="AK12" s="9">
        <v>2680.0540000000001</v>
      </c>
      <c r="AL12" s="10">
        <v>6974.4989999999998</v>
      </c>
    </row>
    <row r="13" spans="2:102" ht="51" x14ac:dyDescent="0.2">
      <c r="B13" s="14" t="s">
        <v>51</v>
      </c>
      <c r="C13" s="11">
        <v>8934.35</v>
      </c>
      <c r="D13" s="9">
        <v>1597.547</v>
      </c>
      <c r="E13" s="9">
        <v>4238.4279999999999</v>
      </c>
      <c r="F13" s="12">
        <v>14770.325000000001</v>
      </c>
      <c r="G13" s="11">
        <v>9320.1229999999996</v>
      </c>
      <c r="H13" s="9">
        <v>1691.5530000000001</v>
      </c>
      <c r="I13" s="9">
        <v>4558.5929999999998</v>
      </c>
      <c r="J13" s="10">
        <v>15570.268</v>
      </c>
      <c r="K13" s="11">
        <v>8933.02</v>
      </c>
      <c r="L13" s="9">
        <v>1888.73</v>
      </c>
      <c r="M13" s="9">
        <v>5498.5290000000005</v>
      </c>
      <c r="N13" s="10">
        <v>16320.279</v>
      </c>
      <c r="O13" s="11">
        <v>8976.9089999999997</v>
      </c>
      <c r="P13" s="9">
        <v>2034.952</v>
      </c>
      <c r="Q13" s="9">
        <v>5952.7179999999998</v>
      </c>
      <c r="R13" s="10">
        <v>16964.579000000002</v>
      </c>
      <c r="S13" s="11">
        <v>8729.2950000000001</v>
      </c>
      <c r="T13" s="9">
        <v>2428.96</v>
      </c>
      <c r="U13" s="9">
        <v>6488.4380000000001</v>
      </c>
      <c r="V13" s="10">
        <v>17646.692999999999</v>
      </c>
      <c r="W13" s="11">
        <v>9349.8639999999996</v>
      </c>
      <c r="X13" s="9">
        <v>2705.6610000000001</v>
      </c>
      <c r="Y13" s="9">
        <v>6903.9979999999996</v>
      </c>
      <c r="Z13" s="10">
        <v>18959.523000000001</v>
      </c>
      <c r="AA13" s="11">
        <v>10906.903</v>
      </c>
      <c r="AB13" s="9">
        <v>2799.57</v>
      </c>
      <c r="AC13" s="9">
        <v>7690.24</v>
      </c>
      <c r="AD13" s="10">
        <v>21396.713</v>
      </c>
      <c r="AE13" s="11">
        <v>10393.557000000001</v>
      </c>
      <c r="AF13" s="9">
        <v>2784.8969999999999</v>
      </c>
      <c r="AG13" s="9">
        <v>7960.5429999999997</v>
      </c>
      <c r="AH13" s="10">
        <v>21138.996999999999</v>
      </c>
      <c r="AI13" s="11">
        <v>10939.776</v>
      </c>
      <c r="AJ13" s="9">
        <v>3394.377</v>
      </c>
      <c r="AK13" s="9">
        <v>7995.0079999999998</v>
      </c>
      <c r="AL13" s="10">
        <v>22329.161</v>
      </c>
    </row>
    <row r="14" spans="2:102" x14ac:dyDescent="0.2">
      <c r="B14" s="14" t="s">
        <v>52</v>
      </c>
      <c r="C14" s="11">
        <v>589.452</v>
      </c>
      <c r="D14" s="9">
        <v>269.99299999999999</v>
      </c>
      <c r="E14" s="9">
        <v>283.238</v>
      </c>
      <c r="F14" s="12">
        <v>1142.683</v>
      </c>
      <c r="G14" s="11">
        <v>613.053</v>
      </c>
      <c r="H14" s="9">
        <v>259.38</v>
      </c>
      <c r="I14" s="9">
        <v>327.38499999999999</v>
      </c>
      <c r="J14" s="10">
        <v>1199.818</v>
      </c>
      <c r="K14" s="11">
        <v>643.40800000000002</v>
      </c>
      <c r="L14" s="9">
        <v>318.99400000000003</v>
      </c>
      <c r="M14" s="9">
        <v>415.08499999999998</v>
      </c>
      <c r="N14" s="10">
        <v>1377.4870000000001</v>
      </c>
      <c r="O14" s="11">
        <v>628.99800000000005</v>
      </c>
      <c r="P14" s="9">
        <v>320.62599999999998</v>
      </c>
      <c r="Q14" s="9">
        <v>594.69000000000005</v>
      </c>
      <c r="R14" s="10">
        <v>1544.3140000000001</v>
      </c>
      <c r="S14" s="11">
        <v>631.72199999999998</v>
      </c>
      <c r="T14" s="9">
        <v>308.77199999999999</v>
      </c>
      <c r="U14" s="9">
        <v>638.79700000000003</v>
      </c>
      <c r="V14" s="10">
        <v>1579.2909999999999</v>
      </c>
      <c r="W14" s="11">
        <v>628.029</v>
      </c>
      <c r="X14" s="9">
        <v>279.31400000000002</v>
      </c>
      <c r="Y14" s="9">
        <v>673.67600000000004</v>
      </c>
      <c r="Z14" s="10">
        <v>1581.019</v>
      </c>
      <c r="AA14" s="11">
        <v>648.05999999999995</v>
      </c>
      <c r="AB14" s="9">
        <v>330.88900000000001</v>
      </c>
      <c r="AC14" s="9">
        <v>824.82100000000003</v>
      </c>
      <c r="AD14" s="10">
        <v>1803.77</v>
      </c>
      <c r="AE14" s="11">
        <v>483.94</v>
      </c>
      <c r="AF14" s="9">
        <v>353.09699999999998</v>
      </c>
      <c r="AG14" s="9">
        <v>870.35199999999998</v>
      </c>
      <c r="AH14" s="10">
        <v>1707.3889999999999</v>
      </c>
      <c r="AI14" s="11">
        <v>420.24700000000001</v>
      </c>
      <c r="AJ14" s="9">
        <v>431.71199999999999</v>
      </c>
      <c r="AK14" s="9">
        <v>1366.335</v>
      </c>
      <c r="AL14" s="10">
        <v>2218.2939999999999</v>
      </c>
    </row>
    <row r="15" spans="2:102" x14ac:dyDescent="0.2">
      <c r="B15" s="14" t="s">
        <v>60</v>
      </c>
      <c r="C15" s="11">
        <v>1710.626</v>
      </c>
      <c r="D15" s="9">
        <v>323.596</v>
      </c>
      <c r="E15" s="9">
        <v>961.56899999999996</v>
      </c>
      <c r="F15" s="12">
        <v>2995.7910000000002</v>
      </c>
      <c r="G15" s="11">
        <v>1782.2670000000001</v>
      </c>
      <c r="H15" s="9">
        <v>255</v>
      </c>
      <c r="I15" s="9">
        <v>1042.47</v>
      </c>
      <c r="J15" s="10">
        <v>3079.7370000000001</v>
      </c>
      <c r="K15" s="11">
        <v>1729.1659999999999</v>
      </c>
      <c r="L15" s="9">
        <v>315.005</v>
      </c>
      <c r="M15" s="9">
        <v>1076.81</v>
      </c>
      <c r="N15" s="10">
        <v>3120.9810000000002</v>
      </c>
      <c r="O15" s="11">
        <v>1845.5309999999999</v>
      </c>
      <c r="P15" s="9">
        <v>335.584</v>
      </c>
      <c r="Q15" s="9">
        <v>872.17600000000004</v>
      </c>
      <c r="R15" s="10">
        <v>3053.2910000000002</v>
      </c>
      <c r="S15" s="11">
        <v>1972.652</v>
      </c>
      <c r="T15" s="9">
        <v>403.88099999999997</v>
      </c>
      <c r="U15" s="9">
        <v>838.59100000000001</v>
      </c>
      <c r="V15" s="10">
        <v>3215.1239999999998</v>
      </c>
      <c r="W15" s="11">
        <v>2013.7729999999999</v>
      </c>
      <c r="X15" s="9">
        <v>521.99800000000005</v>
      </c>
      <c r="Y15" s="9">
        <v>943.81799999999998</v>
      </c>
      <c r="Z15" s="10">
        <v>3479.5889999999999</v>
      </c>
      <c r="AA15" s="11">
        <v>2362.1080000000002</v>
      </c>
      <c r="AB15" s="9">
        <v>549.553</v>
      </c>
      <c r="AC15" s="9">
        <v>1112.143</v>
      </c>
      <c r="AD15" s="10">
        <v>4023.8040000000001</v>
      </c>
      <c r="AE15" s="11">
        <v>2422.085</v>
      </c>
      <c r="AF15" s="9">
        <v>568.89099999999996</v>
      </c>
      <c r="AG15" s="9">
        <v>1168.5160000000001</v>
      </c>
      <c r="AH15" s="10">
        <v>4159.4920000000002</v>
      </c>
      <c r="AI15" s="11">
        <v>2826.1480000000001</v>
      </c>
      <c r="AJ15" s="9">
        <v>755.50199999999995</v>
      </c>
      <c r="AK15" s="9">
        <v>1190.385</v>
      </c>
      <c r="AL15" s="10">
        <v>4772.0349999999999</v>
      </c>
    </row>
    <row r="16" spans="2:102" ht="38.25" x14ac:dyDescent="0.2">
      <c r="B16" s="14" t="s">
        <v>54</v>
      </c>
      <c r="C16" s="11">
        <v>1061.9179999999999</v>
      </c>
      <c r="D16" s="9">
        <v>158.03800000000001</v>
      </c>
      <c r="E16" s="9">
        <v>568.40499999999997</v>
      </c>
      <c r="F16" s="12">
        <v>1788.3610000000001</v>
      </c>
      <c r="G16" s="11">
        <v>1000.275</v>
      </c>
      <c r="H16" s="9">
        <v>317.84100000000001</v>
      </c>
      <c r="I16" s="9">
        <v>554.56799999999998</v>
      </c>
      <c r="J16" s="10">
        <v>1872.683</v>
      </c>
      <c r="K16" s="11">
        <v>1022.883</v>
      </c>
      <c r="L16" s="9">
        <v>158.29900000000001</v>
      </c>
      <c r="M16" s="9">
        <v>640.04999999999995</v>
      </c>
      <c r="N16" s="10">
        <v>1821.232</v>
      </c>
      <c r="O16" s="11">
        <v>975.79499999999996</v>
      </c>
      <c r="P16" s="9">
        <v>236.80199999999999</v>
      </c>
      <c r="Q16" s="9">
        <v>732.78</v>
      </c>
      <c r="R16" s="10">
        <v>1945.377</v>
      </c>
      <c r="S16" s="11">
        <v>1581.1590000000001</v>
      </c>
      <c r="T16" s="9">
        <v>188.14400000000001</v>
      </c>
      <c r="U16" s="9">
        <v>961.16300000000001</v>
      </c>
      <c r="V16" s="10">
        <v>2730.4659999999999</v>
      </c>
      <c r="W16" s="11">
        <v>1049.5329999999999</v>
      </c>
      <c r="X16" s="9">
        <v>220.78200000000001</v>
      </c>
      <c r="Y16" s="9">
        <v>987.85299999999995</v>
      </c>
      <c r="Z16" s="10">
        <v>2258.1680000000001</v>
      </c>
      <c r="AA16" s="11">
        <v>1158.059</v>
      </c>
      <c r="AB16" s="9">
        <v>188.49600000000001</v>
      </c>
      <c r="AC16" s="9">
        <v>984.74800000000005</v>
      </c>
      <c r="AD16" s="10">
        <v>2331.3029999999999</v>
      </c>
      <c r="AE16" s="11">
        <v>1135.962</v>
      </c>
      <c r="AF16" s="9">
        <v>206.96100000000001</v>
      </c>
      <c r="AG16" s="9">
        <v>1028.1610000000001</v>
      </c>
      <c r="AH16" s="10">
        <v>2371.0839999999998</v>
      </c>
      <c r="AI16" s="11">
        <v>1169.8309999999999</v>
      </c>
      <c r="AJ16" s="9">
        <v>280.21199999999999</v>
      </c>
      <c r="AK16" s="9">
        <v>1097.135</v>
      </c>
      <c r="AL16" s="10">
        <v>2547.1779999999999</v>
      </c>
    </row>
    <row r="17" spans="2:38" x14ac:dyDescent="0.2">
      <c r="B17" s="14" t="s">
        <v>23</v>
      </c>
      <c r="C17" s="11">
        <v>16.052</v>
      </c>
      <c r="D17" s="9">
        <v>8.0399999999999991</v>
      </c>
      <c r="E17" s="9">
        <v>68.364000000000004</v>
      </c>
      <c r="F17" s="12">
        <v>92.456000000000003</v>
      </c>
      <c r="G17" s="11">
        <v>14.726000000000001</v>
      </c>
      <c r="H17" s="9">
        <v>77.843000000000004</v>
      </c>
      <c r="I17" s="9">
        <v>108.589</v>
      </c>
      <c r="J17" s="10">
        <v>201.15700000000001</v>
      </c>
      <c r="K17" s="11">
        <v>21.356999999999999</v>
      </c>
      <c r="L17" s="9">
        <v>83.83</v>
      </c>
      <c r="M17" s="9">
        <v>106.806</v>
      </c>
      <c r="N17" s="10">
        <v>211.99299999999999</v>
      </c>
      <c r="O17" s="11">
        <v>31.433</v>
      </c>
      <c r="P17" s="9">
        <v>92.001000000000005</v>
      </c>
      <c r="Q17" s="9">
        <v>42.356999999999999</v>
      </c>
      <c r="R17" s="10">
        <v>165.791</v>
      </c>
      <c r="S17" s="11">
        <v>38.975999999999999</v>
      </c>
      <c r="T17" s="9">
        <v>106.254</v>
      </c>
      <c r="U17" s="9">
        <v>43.517000000000003</v>
      </c>
      <c r="V17" s="10">
        <v>188.74700000000001</v>
      </c>
      <c r="W17" s="11">
        <v>32.731000000000002</v>
      </c>
      <c r="X17" s="9">
        <v>111.583</v>
      </c>
      <c r="Y17" s="9">
        <v>41.008000000000003</v>
      </c>
      <c r="Z17" s="10">
        <v>185.322</v>
      </c>
      <c r="AA17" s="11">
        <v>374.44600000000003</v>
      </c>
      <c r="AB17" s="9">
        <v>125.98699999999999</v>
      </c>
      <c r="AC17" s="9">
        <v>38.783000000000001</v>
      </c>
      <c r="AD17" s="10">
        <v>539.21600000000001</v>
      </c>
      <c r="AE17" s="11">
        <v>64.751000000000005</v>
      </c>
      <c r="AF17" s="9">
        <v>129.84800000000001</v>
      </c>
      <c r="AG17" s="9">
        <v>99.296000000000006</v>
      </c>
      <c r="AH17" s="10">
        <v>293.89499999999998</v>
      </c>
      <c r="AI17" s="11">
        <v>94.691999999999993</v>
      </c>
      <c r="AJ17" s="9">
        <v>138.816</v>
      </c>
      <c r="AK17" s="9">
        <v>212.732</v>
      </c>
      <c r="AL17" s="10">
        <v>446.24</v>
      </c>
    </row>
    <row r="18" spans="2:38" x14ac:dyDescent="0.2">
      <c r="B18" s="14" t="s">
        <v>56</v>
      </c>
      <c r="C18" s="11">
        <v>221.42099999999999</v>
      </c>
      <c r="D18" s="9">
        <v>23.244</v>
      </c>
      <c r="E18" s="9">
        <v>55.365000000000002</v>
      </c>
      <c r="F18" s="12">
        <v>300.02999999999997</v>
      </c>
      <c r="G18" s="11">
        <v>115.926</v>
      </c>
      <c r="H18" s="9">
        <v>26.841000000000001</v>
      </c>
      <c r="I18" s="9">
        <v>59.600999999999999</v>
      </c>
      <c r="J18" s="10">
        <v>202.36699999999999</v>
      </c>
      <c r="K18" s="11">
        <v>170.67599999999999</v>
      </c>
      <c r="L18" s="9">
        <v>27.553000000000001</v>
      </c>
      <c r="M18" s="9">
        <v>55.517000000000003</v>
      </c>
      <c r="N18" s="10">
        <v>253.74600000000001</v>
      </c>
      <c r="O18" s="11">
        <v>141.351</v>
      </c>
      <c r="P18" s="9">
        <v>34.698999999999998</v>
      </c>
      <c r="Q18" s="9">
        <v>68.176000000000002</v>
      </c>
      <c r="R18" s="10">
        <v>244.226</v>
      </c>
      <c r="S18" s="11">
        <v>119.91200000000001</v>
      </c>
      <c r="T18" s="9">
        <v>53.180999999999997</v>
      </c>
      <c r="U18" s="9">
        <v>67.316000000000003</v>
      </c>
      <c r="V18" s="10">
        <v>240.40899999999999</v>
      </c>
      <c r="W18" s="11">
        <v>94.603999999999999</v>
      </c>
      <c r="X18" s="9">
        <v>49.628</v>
      </c>
      <c r="Y18" s="9">
        <v>68.924999999999997</v>
      </c>
      <c r="Z18" s="10">
        <v>213.15700000000001</v>
      </c>
      <c r="AA18" s="11">
        <v>82.385000000000005</v>
      </c>
      <c r="AB18" s="9">
        <v>59.673999999999999</v>
      </c>
      <c r="AC18" s="9">
        <v>161.279</v>
      </c>
      <c r="AD18" s="10">
        <v>303.33800000000002</v>
      </c>
      <c r="AE18" s="11">
        <v>76.141000000000005</v>
      </c>
      <c r="AF18" s="9">
        <v>66.991</v>
      </c>
      <c r="AG18" s="9">
        <v>187.654</v>
      </c>
      <c r="AH18" s="10">
        <v>330.786</v>
      </c>
      <c r="AI18" s="11">
        <v>118.761</v>
      </c>
      <c r="AJ18" s="9">
        <v>62.826999999999998</v>
      </c>
      <c r="AK18" s="9">
        <v>198.09399999999999</v>
      </c>
      <c r="AL18" s="10">
        <v>379.68200000000002</v>
      </c>
    </row>
    <row r="19" spans="2:38" ht="25.5" x14ac:dyDescent="0.2">
      <c r="B19" s="14" t="s">
        <v>39</v>
      </c>
      <c r="C19" s="11">
        <v>516.31399999999996</v>
      </c>
      <c r="D19" s="9">
        <v>102.23</v>
      </c>
      <c r="E19" s="9">
        <v>59.249000000000002</v>
      </c>
      <c r="F19" s="12">
        <v>677.79300000000001</v>
      </c>
      <c r="G19" s="11">
        <v>412.25</v>
      </c>
      <c r="H19" s="9">
        <v>45.478999999999999</v>
      </c>
      <c r="I19" s="9">
        <v>81.683000000000007</v>
      </c>
      <c r="J19" s="10">
        <v>539.41200000000003</v>
      </c>
      <c r="K19" s="11">
        <v>345.04599999999999</v>
      </c>
      <c r="L19" s="9">
        <v>35.875999999999998</v>
      </c>
      <c r="M19" s="9">
        <v>55.378</v>
      </c>
      <c r="N19" s="10">
        <v>436.3</v>
      </c>
      <c r="O19" s="11">
        <v>354.55599999999998</v>
      </c>
      <c r="P19" s="9">
        <v>40.03</v>
      </c>
      <c r="Q19" s="9">
        <v>303.57299999999998</v>
      </c>
      <c r="R19" s="10">
        <v>698.15899999999999</v>
      </c>
      <c r="S19" s="11">
        <v>441.64499999999998</v>
      </c>
      <c r="T19" s="9">
        <v>50.290999999999997</v>
      </c>
      <c r="U19" s="9">
        <v>288.18700000000001</v>
      </c>
      <c r="V19" s="10">
        <v>780.12300000000005</v>
      </c>
      <c r="W19" s="11">
        <v>369.81700000000001</v>
      </c>
      <c r="X19" s="9">
        <v>42.975000000000001</v>
      </c>
      <c r="Y19" s="9">
        <v>272.96499999999997</v>
      </c>
      <c r="Z19" s="10">
        <v>685.75699999999995</v>
      </c>
      <c r="AA19" s="11">
        <v>385.62200000000001</v>
      </c>
      <c r="AB19" s="9">
        <v>36.811999999999998</v>
      </c>
      <c r="AC19" s="9">
        <v>303.27499999999998</v>
      </c>
      <c r="AD19" s="10">
        <v>725.70899999999995</v>
      </c>
      <c r="AE19" s="11">
        <v>348.91800000000001</v>
      </c>
      <c r="AF19" s="9">
        <v>48.177999999999997</v>
      </c>
      <c r="AG19" s="9">
        <v>342.18299999999999</v>
      </c>
      <c r="AH19" s="10">
        <v>739.279</v>
      </c>
      <c r="AI19" s="11">
        <v>354.56099999999998</v>
      </c>
      <c r="AJ19" s="9">
        <v>52.249000000000002</v>
      </c>
      <c r="AK19" s="9">
        <v>334.89499999999998</v>
      </c>
      <c r="AL19" s="10">
        <v>741.70500000000004</v>
      </c>
    </row>
    <row r="20" spans="2:38" ht="25.5" x14ac:dyDescent="0.2">
      <c r="B20" s="14" t="s">
        <v>57</v>
      </c>
      <c r="C20" s="11">
        <v>0</v>
      </c>
      <c r="D20" s="9">
        <v>0</v>
      </c>
      <c r="E20" s="9">
        <v>0</v>
      </c>
      <c r="F20" s="12">
        <v>0</v>
      </c>
      <c r="G20" s="11">
        <v>0</v>
      </c>
      <c r="H20" s="9">
        <v>0</v>
      </c>
      <c r="I20" s="9">
        <v>0</v>
      </c>
      <c r="J20" s="10">
        <v>0</v>
      </c>
      <c r="K20" s="11">
        <v>0</v>
      </c>
      <c r="L20" s="9">
        <v>0</v>
      </c>
      <c r="M20" s="9">
        <v>0</v>
      </c>
      <c r="N20" s="10">
        <v>0</v>
      </c>
      <c r="O20" s="11">
        <v>0</v>
      </c>
      <c r="P20" s="9">
        <v>0</v>
      </c>
      <c r="Q20" s="9">
        <v>0</v>
      </c>
      <c r="R20" s="10">
        <v>0</v>
      </c>
      <c r="S20" s="11">
        <v>0</v>
      </c>
      <c r="T20" s="9">
        <v>0</v>
      </c>
      <c r="U20" s="9">
        <v>0</v>
      </c>
      <c r="V20" s="10">
        <v>0</v>
      </c>
      <c r="W20" s="11">
        <v>0</v>
      </c>
      <c r="X20" s="9">
        <v>0</v>
      </c>
      <c r="Y20" s="9">
        <v>0</v>
      </c>
      <c r="Z20" s="10">
        <v>0</v>
      </c>
      <c r="AA20" s="11">
        <v>0</v>
      </c>
      <c r="AB20" s="9">
        <v>0</v>
      </c>
      <c r="AC20" s="9">
        <v>0</v>
      </c>
      <c r="AD20" s="10">
        <v>0</v>
      </c>
      <c r="AE20" s="11">
        <v>0</v>
      </c>
      <c r="AF20" s="9">
        <v>0</v>
      </c>
      <c r="AG20" s="9">
        <v>0</v>
      </c>
      <c r="AH20" s="10">
        <v>0</v>
      </c>
      <c r="AI20" s="11">
        <v>0</v>
      </c>
      <c r="AJ20" s="9">
        <v>0</v>
      </c>
      <c r="AK20" s="9">
        <v>0</v>
      </c>
      <c r="AL20" s="10">
        <v>0</v>
      </c>
    </row>
    <row r="21" spans="2:38" x14ac:dyDescent="0.2">
      <c r="B21" s="14" t="s">
        <v>58</v>
      </c>
      <c r="C21" s="11">
        <v>8.4710000000000001</v>
      </c>
      <c r="D21" s="9">
        <v>0</v>
      </c>
      <c r="E21" s="9">
        <v>32.174999999999997</v>
      </c>
      <c r="F21" s="12">
        <v>40.646000000000001</v>
      </c>
      <c r="G21" s="11">
        <v>8.4469999999999992</v>
      </c>
      <c r="H21" s="9">
        <v>0</v>
      </c>
      <c r="I21" s="9">
        <v>6.2809999999999997</v>
      </c>
      <c r="J21" s="10">
        <v>14.728</v>
      </c>
      <c r="K21" s="11">
        <v>8.2629999999999999</v>
      </c>
      <c r="L21" s="9">
        <v>0</v>
      </c>
      <c r="M21" s="9">
        <v>6.2690000000000001</v>
      </c>
      <c r="N21" s="10">
        <v>14.532</v>
      </c>
      <c r="O21" s="11">
        <v>8.3620000000000001</v>
      </c>
      <c r="P21" s="9">
        <v>0</v>
      </c>
      <c r="Q21" s="9">
        <v>6.2759999999999998</v>
      </c>
      <c r="R21" s="10">
        <v>14.638</v>
      </c>
      <c r="S21" s="11">
        <v>8.0630000000000006</v>
      </c>
      <c r="T21" s="9">
        <v>0</v>
      </c>
      <c r="U21" s="9">
        <v>59.610999999999997</v>
      </c>
      <c r="V21" s="10">
        <v>67.674000000000007</v>
      </c>
      <c r="W21" s="11">
        <v>1.103</v>
      </c>
      <c r="X21" s="9">
        <v>0</v>
      </c>
      <c r="Y21" s="9">
        <v>115.456</v>
      </c>
      <c r="Z21" s="10">
        <v>116.559</v>
      </c>
      <c r="AA21" s="11">
        <v>1.1910000000000001</v>
      </c>
      <c r="AB21" s="9">
        <v>0</v>
      </c>
      <c r="AC21" s="9">
        <v>1.835</v>
      </c>
      <c r="AD21" s="10">
        <v>3.0259999999999998</v>
      </c>
      <c r="AE21" s="11">
        <v>7.9960000000000004</v>
      </c>
      <c r="AF21" s="9">
        <v>0</v>
      </c>
      <c r="AG21" s="9">
        <v>1.958</v>
      </c>
      <c r="AH21" s="10">
        <v>9.9540000000000006</v>
      </c>
      <c r="AI21" s="11">
        <v>8.0679999999999996</v>
      </c>
      <c r="AJ21" s="9">
        <v>0</v>
      </c>
      <c r="AK21" s="9">
        <v>1.9570000000000001</v>
      </c>
      <c r="AL21" s="10">
        <v>10.025</v>
      </c>
    </row>
    <row r="22" spans="2:38" x14ac:dyDescent="0.2">
      <c r="B22" s="24" t="s">
        <v>32</v>
      </c>
      <c r="C22" s="15">
        <f>SUM(C23:C24)</f>
        <v>6804.5489999999991</v>
      </c>
      <c r="D22" s="16">
        <f t="shared" ref="D22:AK22" si="1">SUM(D23:D24)</f>
        <v>1294.7640000000001</v>
      </c>
      <c r="E22" s="16">
        <f t="shared" si="1"/>
        <v>42110.493999999999</v>
      </c>
      <c r="F22" s="17">
        <f t="shared" si="1"/>
        <v>50209.807000000001</v>
      </c>
      <c r="G22" s="15">
        <f t="shared" si="1"/>
        <v>8713.223</v>
      </c>
      <c r="H22" s="16">
        <f t="shared" si="1"/>
        <v>1467.511</v>
      </c>
      <c r="I22" s="16">
        <f t="shared" si="1"/>
        <v>42137.423999999999</v>
      </c>
      <c r="J22" s="18">
        <f t="shared" si="1"/>
        <v>52318.157999999996</v>
      </c>
      <c r="K22" s="15">
        <f t="shared" si="1"/>
        <v>9095.4779999999992</v>
      </c>
      <c r="L22" s="16">
        <f t="shared" si="1"/>
        <v>1428.7829999999999</v>
      </c>
      <c r="M22" s="16">
        <f t="shared" si="1"/>
        <v>44832.800999999999</v>
      </c>
      <c r="N22" s="18">
        <f t="shared" si="1"/>
        <v>55357.062000000005</v>
      </c>
      <c r="O22" s="15">
        <f t="shared" si="1"/>
        <v>9255.4439999999995</v>
      </c>
      <c r="P22" s="16">
        <f t="shared" si="1"/>
        <v>6667.7699999999995</v>
      </c>
      <c r="Q22" s="16">
        <f t="shared" si="1"/>
        <v>37330.076999999997</v>
      </c>
      <c r="R22" s="18">
        <f t="shared" si="1"/>
        <v>53253.290999999997</v>
      </c>
      <c r="S22" s="15">
        <f t="shared" si="1"/>
        <v>11823.57</v>
      </c>
      <c r="T22" s="16">
        <f t="shared" si="1"/>
        <v>6945.4209999999994</v>
      </c>
      <c r="U22" s="16">
        <f t="shared" si="1"/>
        <v>37203.135999999999</v>
      </c>
      <c r="V22" s="18">
        <f t="shared" si="1"/>
        <v>55972.127</v>
      </c>
      <c r="W22" s="15">
        <f t="shared" si="1"/>
        <v>14377.264000000001</v>
      </c>
      <c r="X22" s="16">
        <f t="shared" si="1"/>
        <v>7018.7530000000006</v>
      </c>
      <c r="Y22" s="16">
        <f t="shared" si="1"/>
        <v>36663.198000000004</v>
      </c>
      <c r="Z22" s="18">
        <f t="shared" si="1"/>
        <v>58059.214999999997</v>
      </c>
      <c r="AA22" s="15">
        <f t="shared" si="1"/>
        <v>13688.368</v>
      </c>
      <c r="AB22" s="16">
        <f t="shared" si="1"/>
        <v>6881.6030000000001</v>
      </c>
      <c r="AC22" s="16">
        <f t="shared" si="1"/>
        <v>35344.619999999995</v>
      </c>
      <c r="AD22" s="18">
        <f t="shared" si="1"/>
        <v>55914.591</v>
      </c>
      <c r="AE22" s="15">
        <f t="shared" si="1"/>
        <v>16070.953</v>
      </c>
      <c r="AF22" s="16">
        <f t="shared" si="1"/>
        <v>7120.3769999999995</v>
      </c>
      <c r="AG22" s="16">
        <f t="shared" si="1"/>
        <v>36649.898000000001</v>
      </c>
      <c r="AH22" s="18">
        <f t="shared" si="1"/>
        <v>59841.228000000003</v>
      </c>
      <c r="AI22" s="15">
        <f t="shared" si="1"/>
        <v>19456.495999999999</v>
      </c>
      <c r="AJ22" s="16">
        <f t="shared" si="1"/>
        <v>6987.0630000000001</v>
      </c>
      <c r="AK22" s="16">
        <f t="shared" si="1"/>
        <v>39009.758999999998</v>
      </c>
      <c r="AL22" s="18">
        <f>SUM(AL23:AL24)</f>
        <v>65453.317999999999</v>
      </c>
    </row>
    <row r="23" spans="2:38" x14ac:dyDescent="0.2">
      <c r="B23" s="14" t="s">
        <v>53</v>
      </c>
      <c r="C23" s="11">
        <v>5956.98</v>
      </c>
      <c r="D23" s="9">
        <v>860.17700000000002</v>
      </c>
      <c r="E23" s="9">
        <v>36545.341</v>
      </c>
      <c r="F23" s="12">
        <v>43362.498</v>
      </c>
      <c r="G23" s="11">
        <v>7480.433</v>
      </c>
      <c r="H23" s="9">
        <v>969.64400000000001</v>
      </c>
      <c r="I23" s="9">
        <v>36704.898000000001</v>
      </c>
      <c r="J23" s="10">
        <v>45154.974999999999</v>
      </c>
      <c r="K23" s="11">
        <v>8113.0050000000001</v>
      </c>
      <c r="L23" s="9">
        <v>886.98800000000006</v>
      </c>
      <c r="M23" s="9">
        <v>39551.123</v>
      </c>
      <c r="N23" s="10">
        <v>48551.116000000002</v>
      </c>
      <c r="O23" s="11">
        <v>7991.3090000000002</v>
      </c>
      <c r="P23" s="9">
        <v>579.62800000000004</v>
      </c>
      <c r="Q23" s="9">
        <v>37324.019</v>
      </c>
      <c r="R23" s="10">
        <v>45894.955999999998</v>
      </c>
      <c r="S23" s="11">
        <v>10167.737999999999</v>
      </c>
      <c r="T23" s="9">
        <v>738.07399999999996</v>
      </c>
      <c r="U23" s="9">
        <v>37200.021999999997</v>
      </c>
      <c r="V23" s="10">
        <v>48105.834000000003</v>
      </c>
      <c r="W23" s="11">
        <v>10197.030000000001</v>
      </c>
      <c r="X23" s="9">
        <v>814.37300000000005</v>
      </c>
      <c r="Y23" s="9">
        <v>36652.491000000002</v>
      </c>
      <c r="Z23" s="10">
        <v>47663.894</v>
      </c>
      <c r="AA23" s="11">
        <v>8176.8580000000002</v>
      </c>
      <c r="AB23" s="9">
        <v>954.46699999999998</v>
      </c>
      <c r="AC23" s="9">
        <v>35096.161999999997</v>
      </c>
      <c r="AD23" s="10">
        <v>44227.487000000001</v>
      </c>
      <c r="AE23" s="11">
        <v>8835.8469999999998</v>
      </c>
      <c r="AF23" s="9">
        <v>1123.972</v>
      </c>
      <c r="AG23" s="9">
        <v>36633.040999999997</v>
      </c>
      <c r="AH23" s="10">
        <v>46592.86</v>
      </c>
      <c r="AI23" s="11">
        <v>11546.98</v>
      </c>
      <c r="AJ23" s="9">
        <v>1346.829</v>
      </c>
      <c r="AK23" s="9">
        <v>38993.506999999998</v>
      </c>
      <c r="AL23" s="10">
        <v>51887.315999999999</v>
      </c>
    </row>
    <row r="24" spans="2:38" ht="25.5" x14ac:dyDescent="0.2">
      <c r="B24" s="14" t="s">
        <v>55</v>
      </c>
      <c r="C24" s="11">
        <v>847.56899999999996</v>
      </c>
      <c r="D24" s="9">
        <v>434.58699999999999</v>
      </c>
      <c r="E24" s="9">
        <v>5565.1530000000002</v>
      </c>
      <c r="F24" s="12">
        <v>6847.3090000000002</v>
      </c>
      <c r="G24" s="11">
        <v>1232.79</v>
      </c>
      <c r="H24" s="9">
        <v>497.86700000000002</v>
      </c>
      <c r="I24" s="9">
        <v>5432.5259999999998</v>
      </c>
      <c r="J24" s="10">
        <v>7163.183</v>
      </c>
      <c r="K24" s="11">
        <v>982.47299999999996</v>
      </c>
      <c r="L24" s="9">
        <v>541.79499999999996</v>
      </c>
      <c r="M24" s="9">
        <v>5281.6779999999999</v>
      </c>
      <c r="N24" s="10">
        <v>6805.9459999999999</v>
      </c>
      <c r="O24" s="11">
        <v>1264.135</v>
      </c>
      <c r="P24" s="9">
        <v>6088.1419999999998</v>
      </c>
      <c r="Q24" s="9">
        <v>6.0579999999999998</v>
      </c>
      <c r="R24" s="10">
        <v>7358.335</v>
      </c>
      <c r="S24" s="11">
        <v>1655.8320000000001</v>
      </c>
      <c r="T24" s="9">
        <v>6207.3469999999998</v>
      </c>
      <c r="U24" s="9">
        <v>3.1139999999999999</v>
      </c>
      <c r="V24" s="10">
        <v>7866.2929999999997</v>
      </c>
      <c r="W24" s="11">
        <v>4180.2340000000004</v>
      </c>
      <c r="X24" s="9">
        <v>6204.38</v>
      </c>
      <c r="Y24" s="9">
        <v>10.707000000000001</v>
      </c>
      <c r="Z24" s="10">
        <v>10395.321</v>
      </c>
      <c r="AA24" s="11">
        <v>5511.51</v>
      </c>
      <c r="AB24" s="9">
        <v>5927.1360000000004</v>
      </c>
      <c r="AC24" s="9">
        <v>248.458</v>
      </c>
      <c r="AD24" s="10">
        <v>11687.103999999999</v>
      </c>
      <c r="AE24" s="11">
        <v>7235.1059999999998</v>
      </c>
      <c r="AF24" s="9">
        <v>5996.4049999999997</v>
      </c>
      <c r="AG24" s="9">
        <v>16.856999999999999</v>
      </c>
      <c r="AH24" s="10">
        <v>13248.368</v>
      </c>
      <c r="AI24" s="11">
        <v>7909.5159999999996</v>
      </c>
      <c r="AJ24" s="9">
        <v>5640.2340000000004</v>
      </c>
      <c r="AK24" s="9">
        <v>16.251999999999999</v>
      </c>
      <c r="AL24" s="10">
        <v>13566.002</v>
      </c>
    </row>
    <row r="25" spans="2:38" x14ac:dyDescent="0.2">
      <c r="B25" s="24" t="s">
        <v>33</v>
      </c>
      <c r="C25" s="15">
        <f>SUM(C26:C30)</f>
        <v>10880.581</v>
      </c>
      <c r="D25" s="16">
        <f t="shared" ref="D25:AL25" si="2">SUM(D26:D30)</f>
        <v>4688.183</v>
      </c>
      <c r="E25" s="16">
        <f t="shared" si="2"/>
        <v>508.21600000000001</v>
      </c>
      <c r="F25" s="17">
        <f t="shared" si="2"/>
        <v>16077.197</v>
      </c>
      <c r="G25" s="15">
        <f t="shared" si="2"/>
        <v>11712.407000000001</v>
      </c>
      <c r="H25" s="16">
        <f t="shared" si="2"/>
        <v>5119.6179999999995</v>
      </c>
      <c r="I25" s="16">
        <f t="shared" si="2"/>
        <v>531.08299999999997</v>
      </c>
      <c r="J25" s="18">
        <f t="shared" si="2"/>
        <v>17363.106</v>
      </c>
      <c r="K25" s="15">
        <f t="shared" si="2"/>
        <v>13281.423000000001</v>
      </c>
      <c r="L25" s="16">
        <f t="shared" si="2"/>
        <v>5688.0700000000006</v>
      </c>
      <c r="M25" s="16">
        <f t="shared" si="2"/>
        <v>602.25</v>
      </c>
      <c r="N25" s="18">
        <f t="shared" si="2"/>
        <v>19571.743000000002</v>
      </c>
      <c r="O25" s="15">
        <f t="shared" si="2"/>
        <v>14769.945000000002</v>
      </c>
      <c r="P25" s="16">
        <f t="shared" si="2"/>
        <v>6038.0400000000009</v>
      </c>
      <c r="Q25" s="16">
        <f t="shared" si="2"/>
        <v>636.178</v>
      </c>
      <c r="R25" s="18">
        <f t="shared" si="2"/>
        <v>21444.163</v>
      </c>
      <c r="S25" s="15">
        <f t="shared" si="2"/>
        <v>18359.527000000002</v>
      </c>
      <c r="T25" s="16">
        <f t="shared" si="2"/>
        <v>6562.103000000001</v>
      </c>
      <c r="U25" s="16">
        <f t="shared" si="2"/>
        <v>935.18200000000002</v>
      </c>
      <c r="V25" s="18">
        <f t="shared" si="2"/>
        <v>25856.811999999998</v>
      </c>
      <c r="W25" s="15">
        <f t="shared" si="2"/>
        <v>19503.123</v>
      </c>
      <c r="X25" s="16">
        <f t="shared" si="2"/>
        <v>7322.1489999999994</v>
      </c>
      <c r="Y25" s="16">
        <f t="shared" si="2"/>
        <v>1093.4490000000001</v>
      </c>
      <c r="Z25" s="18">
        <f t="shared" si="2"/>
        <v>27918.721000000001</v>
      </c>
      <c r="AA25" s="15">
        <f t="shared" si="2"/>
        <v>20727.097000000002</v>
      </c>
      <c r="AB25" s="16">
        <f t="shared" si="2"/>
        <v>8619.5999999999985</v>
      </c>
      <c r="AC25" s="16">
        <f t="shared" si="2"/>
        <v>1363.8990000000001</v>
      </c>
      <c r="AD25" s="18">
        <f t="shared" si="2"/>
        <v>30710.595999999998</v>
      </c>
      <c r="AE25" s="15">
        <f t="shared" si="2"/>
        <v>21688.578999999998</v>
      </c>
      <c r="AF25" s="16">
        <f t="shared" si="2"/>
        <v>9895.639000000001</v>
      </c>
      <c r="AG25" s="16">
        <f t="shared" si="2"/>
        <v>1538.2719999999999</v>
      </c>
      <c r="AH25" s="18">
        <f t="shared" si="2"/>
        <v>33122.49</v>
      </c>
      <c r="AI25" s="15">
        <f t="shared" si="2"/>
        <v>26180.102999999999</v>
      </c>
      <c r="AJ25" s="16">
        <f t="shared" si="2"/>
        <v>11675.737999999998</v>
      </c>
      <c r="AK25" s="16">
        <f t="shared" si="2"/>
        <v>1882.4449999999999</v>
      </c>
      <c r="AL25" s="18">
        <f t="shared" si="2"/>
        <v>39738.286</v>
      </c>
    </row>
    <row r="26" spans="2:38" x14ac:dyDescent="0.2">
      <c r="B26" s="14" t="s">
        <v>62</v>
      </c>
      <c r="C26" s="11">
        <v>828.50400000000002</v>
      </c>
      <c r="D26" s="9">
        <v>1964.2080000000001</v>
      </c>
      <c r="E26" s="9">
        <v>0</v>
      </c>
      <c r="F26" s="12">
        <v>2792.712</v>
      </c>
      <c r="G26" s="11">
        <v>818.18299999999999</v>
      </c>
      <c r="H26" s="9">
        <v>2204.835</v>
      </c>
      <c r="I26" s="9">
        <v>0</v>
      </c>
      <c r="J26" s="10">
        <v>3023.0169999999998</v>
      </c>
      <c r="K26" s="11">
        <v>887.85599999999999</v>
      </c>
      <c r="L26" s="9">
        <v>2456.0720000000001</v>
      </c>
      <c r="M26" s="9">
        <v>35.881999999999998</v>
      </c>
      <c r="N26" s="10">
        <v>3379.81</v>
      </c>
      <c r="O26" s="11">
        <v>876.20899999999995</v>
      </c>
      <c r="P26" s="9">
        <v>2679.337</v>
      </c>
      <c r="Q26" s="9">
        <v>22.914999999999999</v>
      </c>
      <c r="R26" s="10">
        <v>3578.4609999999998</v>
      </c>
      <c r="S26" s="11">
        <v>902.38699999999994</v>
      </c>
      <c r="T26" s="9">
        <v>2867.5970000000002</v>
      </c>
      <c r="U26" s="9">
        <v>56.667999999999999</v>
      </c>
      <c r="V26" s="10">
        <v>3826.652</v>
      </c>
      <c r="W26" s="11">
        <v>892.38099999999997</v>
      </c>
      <c r="X26" s="9">
        <v>3141.0520000000001</v>
      </c>
      <c r="Y26" s="9">
        <v>156.292</v>
      </c>
      <c r="Z26" s="10">
        <v>4189.7250000000004</v>
      </c>
      <c r="AA26" s="11">
        <v>890.58500000000004</v>
      </c>
      <c r="AB26" s="9">
        <v>3419.873</v>
      </c>
      <c r="AC26" s="9">
        <v>324.56299999999999</v>
      </c>
      <c r="AD26" s="10">
        <v>4635.0209999999997</v>
      </c>
      <c r="AE26" s="11">
        <v>833.07299999999998</v>
      </c>
      <c r="AF26" s="9">
        <v>3794.1210000000001</v>
      </c>
      <c r="AG26" s="9">
        <v>443.54300000000001</v>
      </c>
      <c r="AH26" s="10">
        <v>5070.7370000000001</v>
      </c>
      <c r="AI26" s="11">
        <v>885.19100000000003</v>
      </c>
      <c r="AJ26" s="9">
        <v>4362.2309999999998</v>
      </c>
      <c r="AK26" s="9">
        <v>577.99800000000005</v>
      </c>
      <c r="AL26" s="10">
        <v>5825.42</v>
      </c>
    </row>
    <row r="27" spans="2:38" x14ac:dyDescent="0.2">
      <c r="B27" s="14" t="s">
        <v>0</v>
      </c>
      <c r="C27" s="11">
        <v>6512.0550000000003</v>
      </c>
      <c r="D27" s="9">
        <v>1674.866</v>
      </c>
      <c r="E27" s="9">
        <v>194.82300000000001</v>
      </c>
      <c r="F27" s="12">
        <v>8381.759</v>
      </c>
      <c r="G27" s="11">
        <v>6873.3239999999996</v>
      </c>
      <c r="H27" s="9">
        <v>1811.1969999999999</v>
      </c>
      <c r="I27" s="9">
        <v>239.25399999999999</v>
      </c>
      <c r="J27" s="10">
        <v>8923.7739999999994</v>
      </c>
      <c r="K27" s="11">
        <v>7697.03</v>
      </c>
      <c r="L27" s="9">
        <v>2269.92</v>
      </c>
      <c r="M27" s="9">
        <v>287.90800000000002</v>
      </c>
      <c r="N27" s="10">
        <v>10254.858</v>
      </c>
      <c r="O27" s="11">
        <v>8570.2990000000009</v>
      </c>
      <c r="P27" s="9">
        <v>2368.2440000000001</v>
      </c>
      <c r="Q27" s="9">
        <v>358.46</v>
      </c>
      <c r="R27" s="10">
        <v>11297.003000000001</v>
      </c>
      <c r="S27" s="11">
        <v>8802.2990000000009</v>
      </c>
      <c r="T27" s="9">
        <v>2561.3890000000001</v>
      </c>
      <c r="U27" s="9">
        <v>372.53300000000002</v>
      </c>
      <c r="V27" s="10">
        <v>11736.221</v>
      </c>
      <c r="W27" s="11">
        <v>8960.5400000000009</v>
      </c>
      <c r="X27" s="9">
        <v>2835.6080000000002</v>
      </c>
      <c r="Y27" s="9">
        <v>312.02800000000002</v>
      </c>
      <c r="Z27" s="10">
        <v>12108.175999999999</v>
      </c>
      <c r="AA27" s="11">
        <v>9123.2479999999996</v>
      </c>
      <c r="AB27" s="9">
        <v>3605.0949999999998</v>
      </c>
      <c r="AC27" s="9">
        <v>365.90600000000001</v>
      </c>
      <c r="AD27" s="10">
        <v>13094.249</v>
      </c>
      <c r="AE27" s="11">
        <v>9356.4920000000002</v>
      </c>
      <c r="AF27" s="9">
        <v>4197.8969999999999</v>
      </c>
      <c r="AG27" s="9">
        <v>689.06799999999998</v>
      </c>
      <c r="AH27" s="10">
        <v>14243.457</v>
      </c>
      <c r="AI27" s="11">
        <v>9769.31</v>
      </c>
      <c r="AJ27" s="9">
        <v>4314.4579999999996</v>
      </c>
      <c r="AK27" s="9">
        <v>718.55499999999995</v>
      </c>
      <c r="AL27" s="10">
        <v>14802.323</v>
      </c>
    </row>
    <row r="28" spans="2:38" x14ac:dyDescent="0.2">
      <c r="B28" s="14" t="s">
        <v>7</v>
      </c>
      <c r="C28" s="11">
        <v>1453.3969999999999</v>
      </c>
      <c r="D28" s="9">
        <v>0</v>
      </c>
      <c r="E28" s="9">
        <v>0</v>
      </c>
      <c r="F28" s="12">
        <v>1453.3969999999999</v>
      </c>
      <c r="G28" s="11">
        <v>1503.2280000000001</v>
      </c>
      <c r="H28" s="9">
        <v>0</v>
      </c>
      <c r="I28" s="9">
        <v>1.48</v>
      </c>
      <c r="J28" s="10">
        <v>1504.7080000000001</v>
      </c>
      <c r="K28" s="11">
        <v>1552.556</v>
      </c>
      <c r="L28" s="9">
        <v>0</v>
      </c>
      <c r="M28" s="9">
        <v>0</v>
      </c>
      <c r="N28" s="10">
        <v>1552.556</v>
      </c>
      <c r="O28" s="11">
        <v>1634.8820000000001</v>
      </c>
      <c r="P28" s="9">
        <v>0</v>
      </c>
      <c r="Q28" s="9">
        <v>0</v>
      </c>
      <c r="R28" s="10">
        <v>1634.8820000000001</v>
      </c>
      <c r="S28" s="11">
        <v>2618.348</v>
      </c>
      <c r="T28" s="9">
        <v>0</v>
      </c>
      <c r="U28" s="9">
        <v>0</v>
      </c>
      <c r="V28" s="10">
        <v>2618.348</v>
      </c>
      <c r="W28" s="11">
        <v>2688.47</v>
      </c>
      <c r="X28" s="9">
        <v>0</v>
      </c>
      <c r="Y28" s="9">
        <v>0</v>
      </c>
      <c r="Z28" s="10">
        <v>2688.47</v>
      </c>
      <c r="AA28" s="11">
        <v>2755.6</v>
      </c>
      <c r="AB28" s="9">
        <v>0</v>
      </c>
      <c r="AC28" s="9">
        <v>0</v>
      </c>
      <c r="AD28" s="10">
        <v>2755.6</v>
      </c>
      <c r="AE28" s="11">
        <v>2451.0920000000001</v>
      </c>
      <c r="AF28" s="9">
        <v>0</v>
      </c>
      <c r="AG28" s="9">
        <v>0.67200000000000004</v>
      </c>
      <c r="AH28" s="10">
        <v>2451.7640000000001</v>
      </c>
      <c r="AI28" s="11">
        <v>4032.4490000000001</v>
      </c>
      <c r="AJ28" s="9">
        <v>0</v>
      </c>
      <c r="AK28" s="9">
        <v>0.191</v>
      </c>
      <c r="AL28" s="10">
        <v>4032.64</v>
      </c>
    </row>
    <row r="29" spans="2:38" ht="25.5" x14ac:dyDescent="0.2">
      <c r="B29" s="14" t="s">
        <v>8</v>
      </c>
      <c r="C29" s="11">
        <v>887.89599999999996</v>
      </c>
      <c r="D29" s="9">
        <v>0.34599999999999997</v>
      </c>
      <c r="E29" s="9">
        <v>48.298000000000002</v>
      </c>
      <c r="F29" s="12">
        <v>936.62699999999995</v>
      </c>
      <c r="G29" s="11">
        <v>961.40499999999997</v>
      </c>
      <c r="H29" s="9">
        <v>119.57</v>
      </c>
      <c r="I29" s="9">
        <v>18.048999999999999</v>
      </c>
      <c r="J29" s="10">
        <v>1099.0239999999999</v>
      </c>
      <c r="K29" s="11">
        <v>1303.3320000000001</v>
      </c>
      <c r="L29" s="9">
        <v>38.005000000000003</v>
      </c>
      <c r="M29" s="9">
        <v>16.122</v>
      </c>
      <c r="N29" s="10">
        <v>1357.4590000000001</v>
      </c>
      <c r="O29" s="11">
        <v>1633.5550000000001</v>
      </c>
      <c r="P29" s="9">
        <v>47.203000000000003</v>
      </c>
      <c r="Q29" s="9">
        <v>15.627000000000001</v>
      </c>
      <c r="R29" s="10">
        <v>1696.385</v>
      </c>
      <c r="S29" s="11">
        <v>3934.9079999999999</v>
      </c>
      <c r="T29" s="9">
        <v>0</v>
      </c>
      <c r="U29" s="9">
        <v>196.245</v>
      </c>
      <c r="V29" s="10">
        <v>4131.1530000000002</v>
      </c>
      <c r="W29" s="11">
        <v>4907.8180000000002</v>
      </c>
      <c r="X29" s="9">
        <v>2.4049999999999998</v>
      </c>
      <c r="Y29" s="9">
        <v>189.05099999999999</v>
      </c>
      <c r="Z29" s="10">
        <v>5099.2740000000003</v>
      </c>
      <c r="AA29" s="11">
        <v>5816.2830000000004</v>
      </c>
      <c r="AB29" s="9">
        <v>-0.14000000000000001</v>
      </c>
      <c r="AC29" s="9">
        <v>53.484000000000002</v>
      </c>
      <c r="AD29" s="10">
        <v>5869.6270000000004</v>
      </c>
      <c r="AE29" s="11">
        <v>6881.9979999999996</v>
      </c>
      <c r="AF29" s="9">
        <v>-9.6000000000000002E-2</v>
      </c>
      <c r="AG29" s="9">
        <v>36.408000000000001</v>
      </c>
      <c r="AH29" s="10">
        <v>6918.31</v>
      </c>
      <c r="AI29" s="11">
        <v>9138.8529999999992</v>
      </c>
      <c r="AJ29" s="9">
        <v>0</v>
      </c>
      <c r="AK29" s="9">
        <v>140.91</v>
      </c>
      <c r="AL29" s="10">
        <v>9279.7630000000008</v>
      </c>
    </row>
    <row r="30" spans="2:38" x14ac:dyDescent="0.2">
      <c r="B30" s="14" t="s">
        <v>9</v>
      </c>
      <c r="C30" s="11">
        <v>1198.729</v>
      </c>
      <c r="D30" s="9">
        <v>1048.7629999999999</v>
      </c>
      <c r="E30" s="9">
        <v>265.09500000000003</v>
      </c>
      <c r="F30" s="12">
        <v>2512.7020000000002</v>
      </c>
      <c r="G30" s="11">
        <v>1556.2670000000001</v>
      </c>
      <c r="H30" s="9">
        <v>984.01599999999996</v>
      </c>
      <c r="I30" s="9">
        <v>272.3</v>
      </c>
      <c r="J30" s="10">
        <v>2812.5830000000001</v>
      </c>
      <c r="K30" s="11">
        <v>1840.6489999999999</v>
      </c>
      <c r="L30" s="9">
        <v>924.07299999999998</v>
      </c>
      <c r="M30" s="9">
        <v>262.33800000000002</v>
      </c>
      <c r="N30" s="10">
        <v>3027.06</v>
      </c>
      <c r="O30" s="11">
        <v>2055</v>
      </c>
      <c r="P30" s="9">
        <v>943.25599999999997</v>
      </c>
      <c r="Q30" s="9">
        <v>239.17599999999999</v>
      </c>
      <c r="R30" s="10">
        <v>3237.4319999999998</v>
      </c>
      <c r="S30" s="11">
        <v>2101.585</v>
      </c>
      <c r="T30" s="9">
        <v>1133.117</v>
      </c>
      <c r="U30" s="9">
        <v>309.73599999999999</v>
      </c>
      <c r="V30" s="10">
        <v>3544.4380000000001</v>
      </c>
      <c r="W30" s="11">
        <v>2053.9140000000002</v>
      </c>
      <c r="X30" s="9">
        <v>1343.0840000000001</v>
      </c>
      <c r="Y30" s="9">
        <v>436.07799999999997</v>
      </c>
      <c r="Z30" s="10">
        <v>3833.076</v>
      </c>
      <c r="AA30" s="11">
        <v>2141.3809999999999</v>
      </c>
      <c r="AB30" s="9">
        <v>1594.7719999999999</v>
      </c>
      <c r="AC30" s="9">
        <v>619.94600000000003</v>
      </c>
      <c r="AD30" s="10">
        <v>4356.0990000000002</v>
      </c>
      <c r="AE30" s="11">
        <v>2165.924</v>
      </c>
      <c r="AF30" s="9">
        <v>1903.7170000000001</v>
      </c>
      <c r="AG30" s="9">
        <v>368.58100000000002</v>
      </c>
      <c r="AH30" s="10">
        <v>4438.2219999999998</v>
      </c>
      <c r="AI30" s="11">
        <v>2354.3000000000002</v>
      </c>
      <c r="AJ30" s="9">
        <v>2999.049</v>
      </c>
      <c r="AK30" s="9">
        <v>444.791</v>
      </c>
      <c r="AL30" s="10">
        <v>5798.14</v>
      </c>
    </row>
    <row r="31" spans="2:38" ht="13.5" thickBot="1" x14ac:dyDescent="0.25">
      <c r="B31" s="25" t="s">
        <v>59</v>
      </c>
      <c r="C31" s="20">
        <f>C25+C22+C6</f>
        <v>47700.004000000001</v>
      </c>
      <c r="D31" s="21">
        <f t="shared" ref="D31:AL31" si="3">D25+D22+D6</f>
        <v>12185.757</v>
      </c>
      <c r="E31" s="21">
        <f t="shared" si="3"/>
        <v>59293.138999999996</v>
      </c>
      <c r="F31" s="22">
        <f t="shared" si="3"/>
        <v>119179.117</v>
      </c>
      <c r="G31" s="20">
        <f t="shared" si="3"/>
        <v>50390.497000000003</v>
      </c>
      <c r="H31" s="21">
        <f t="shared" si="3"/>
        <v>13598.852999999999</v>
      </c>
      <c r="I31" s="21">
        <f t="shared" si="3"/>
        <v>60813.871999999996</v>
      </c>
      <c r="J31" s="23">
        <f t="shared" si="3"/>
        <v>124803.215</v>
      </c>
      <c r="K31" s="20">
        <f t="shared" si="3"/>
        <v>51167.902999999998</v>
      </c>
      <c r="L31" s="21">
        <f t="shared" si="3"/>
        <v>13864.457000000002</v>
      </c>
      <c r="M31" s="21">
        <f t="shared" si="3"/>
        <v>65431.381999999998</v>
      </c>
      <c r="N31" s="23">
        <f t="shared" si="3"/>
        <v>130463.74200000003</v>
      </c>
      <c r="O31" s="20">
        <f t="shared" si="3"/>
        <v>53123.347000000002</v>
      </c>
      <c r="P31" s="21">
        <f t="shared" si="3"/>
        <v>19599.782999999999</v>
      </c>
      <c r="Q31" s="21">
        <f t="shared" si="3"/>
        <v>59151.27399999999</v>
      </c>
      <c r="R31" s="23">
        <f t="shared" si="3"/>
        <v>131874.40399999998</v>
      </c>
      <c r="S31" s="20">
        <f t="shared" si="3"/>
        <v>59220.445</v>
      </c>
      <c r="T31" s="21">
        <f t="shared" si="3"/>
        <v>20903.575000000001</v>
      </c>
      <c r="U31" s="21">
        <f t="shared" si="3"/>
        <v>60571.877</v>
      </c>
      <c r="V31" s="23">
        <f t="shared" si="3"/>
        <v>140695.897</v>
      </c>
      <c r="W31" s="20">
        <f t="shared" si="3"/>
        <v>64227.437999999995</v>
      </c>
      <c r="X31" s="21">
        <f t="shared" si="3"/>
        <v>22397.702000000001</v>
      </c>
      <c r="Y31" s="21">
        <f t="shared" si="3"/>
        <v>61463.225000000006</v>
      </c>
      <c r="Z31" s="23">
        <f t="shared" si="3"/>
        <v>148088.36499999999</v>
      </c>
      <c r="AA31" s="20">
        <f t="shared" si="3"/>
        <v>68521.72</v>
      </c>
      <c r="AB31" s="21">
        <f t="shared" si="3"/>
        <v>23773.868999999999</v>
      </c>
      <c r="AC31" s="21">
        <f t="shared" si="3"/>
        <v>62767.715999999993</v>
      </c>
      <c r="AD31" s="23">
        <f t="shared" si="3"/>
        <v>155063.30499999999</v>
      </c>
      <c r="AE31" s="20">
        <f t="shared" si="3"/>
        <v>71165.904999999999</v>
      </c>
      <c r="AF31" s="21">
        <f t="shared" si="3"/>
        <v>25486.805</v>
      </c>
      <c r="AG31" s="21">
        <f t="shared" si="3"/>
        <v>65831.462999999989</v>
      </c>
      <c r="AH31" s="23">
        <f t="shared" si="3"/>
        <v>162484.17300000001</v>
      </c>
      <c r="AI31" s="20">
        <f t="shared" si="3"/>
        <v>80994.266000000003</v>
      </c>
      <c r="AJ31" s="21">
        <f t="shared" si="3"/>
        <v>28479.362000000001</v>
      </c>
      <c r="AK31" s="21">
        <f t="shared" si="3"/>
        <v>69714.576000000001</v>
      </c>
      <c r="AL31" s="23">
        <f t="shared" si="3"/>
        <v>179188.204</v>
      </c>
    </row>
    <row r="33" spans="3:38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5" spans="3:38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</sheetData>
  <mergeCells count="24">
    <mergeCell ref="B4:B5"/>
    <mergeCell ref="C2:J2"/>
    <mergeCell ref="CU4:CX4"/>
    <mergeCell ref="BW4:BZ4"/>
    <mergeCell ref="CA4:CD4"/>
    <mergeCell ref="CE4:CH4"/>
    <mergeCell ref="CI4:CL4"/>
    <mergeCell ref="CM4:CP4"/>
    <mergeCell ref="CQ4:CT4"/>
    <mergeCell ref="AY4:BB4"/>
    <mergeCell ref="BC4:BF4"/>
    <mergeCell ref="BK4:BN4"/>
    <mergeCell ref="BS4:BV4"/>
    <mergeCell ref="AA4:AD4"/>
    <mergeCell ref="AE4:AH4"/>
    <mergeCell ref="AI4:AL4"/>
    <mergeCell ref="AM4:AP4"/>
    <mergeCell ref="AQ4:AT4"/>
    <mergeCell ref="W4:Z4"/>
    <mergeCell ref="C4:F4"/>
    <mergeCell ref="G4:J4"/>
    <mergeCell ref="K4:N4"/>
    <mergeCell ref="O4:R4"/>
    <mergeCell ref="S4:V4"/>
  </mergeCells>
  <pageMargins left="0.7" right="0.7" top="0.75" bottom="0.75" header="0.3" footer="0.3"/>
  <pageSetup paperSize="9" scale="80" orientation="portrait" verticalDpi="0" r:id="rId1"/>
  <headerFooter>
    <oddHeader>&amp;L&amp;"Tahoma,Regular"&amp;12Структура на кредитната изложеност на банките во периодот од 31.12.2004 до 31.12.2006 година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40"/>
  <sheetViews>
    <sheetView zoomScaleNormal="100" workbookViewId="0">
      <pane xSplit="2" ySplit="5" topLeftCell="AT6" activePane="bottomRight" state="frozen"/>
      <selection pane="topRight" activeCell="C1" sqref="C1"/>
      <selection pane="bottomLeft" activeCell="A5" sqref="A5"/>
      <selection pane="bottomRight" activeCell="B16" sqref="B16"/>
    </sheetView>
  </sheetViews>
  <sheetFormatPr defaultColWidth="9.140625" defaultRowHeight="12.75" x14ac:dyDescent="0.2"/>
  <cols>
    <col min="1" max="1" width="2.85546875" style="60" customWidth="1"/>
    <col min="2" max="2" width="35.5703125" style="60" customWidth="1"/>
    <col min="3" max="3" width="8.7109375" style="60" customWidth="1"/>
    <col min="4" max="4" width="11.7109375" style="60" customWidth="1"/>
    <col min="5" max="5" width="9.7109375" style="60" customWidth="1"/>
    <col min="6" max="6" width="8.42578125" style="60" bestFit="1" customWidth="1"/>
    <col min="7" max="7" width="9.140625" style="60" customWidth="1"/>
    <col min="8" max="8" width="11.28515625" style="60" customWidth="1"/>
    <col min="9" max="9" width="8.5703125" style="60" customWidth="1"/>
    <col min="10" max="10" width="8.42578125" style="60" bestFit="1" customWidth="1"/>
    <col min="11" max="11" width="9.85546875" style="60" customWidth="1"/>
    <col min="12" max="12" width="12.42578125" style="60" customWidth="1"/>
    <col min="13" max="13" width="9.140625" style="60" customWidth="1"/>
    <col min="14" max="14" width="8.42578125" style="60" bestFit="1" customWidth="1"/>
    <col min="15" max="15" width="9.5703125" style="60" customWidth="1"/>
    <col min="16" max="16" width="11" style="60" customWidth="1"/>
    <col min="17" max="17" width="8.5703125" style="60" customWidth="1"/>
    <col min="18" max="18" width="11" style="60" customWidth="1"/>
    <col min="19" max="19" width="10.28515625" style="60" customWidth="1"/>
    <col min="20" max="20" width="11.5703125" style="60" customWidth="1"/>
    <col min="21" max="21" width="9.5703125" style="60" customWidth="1"/>
    <col min="22" max="22" width="9.85546875" style="60" customWidth="1"/>
    <col min="23" max="23" width="9.7109375" style="60" customWidth="1"/>
    <col min="24" max="24" width="11.7109375" style="60" customWidth="1"/>
    <col min="25" max="25" width="9.140625" style="60" customWidth="1"/>
    <col min="26" max="26" width="9.5703125" style="60" customWidth="1"/>
    <col min="27" max="27" width="9.28515625" style="60" customWidth="1"/>
    <col min="28" max="28" width="10.140625" style="60" bestFit="1" customWidth="1"/>
    <col min="29" max="29" width="8.42578125" style="60" customWidth="1"/>
    <col min="30" max="30" width="9.7109375" style="60" customWidth="1"/>
    <col min="31" max="31" width="9" style="60" customWidth="1"/>
    <col min="32" max="32" width="10.140625" style="60" bestFit="1" customWidth="1"/>
    <col min="33" max="33" width="9.140625" style="60" customWidth="1"/>
    <col min="34" max="34" width="11.140625" style="60" bestFit="1" customWidth="1"/>
    <col min="35" max="35" width="8.5703125" style="60" customWidth="1"/>
    <col min="36" max="36" width="10.140625" style="60" bestFit="1" customWidth="1"/>
    <col min="37" max="37" width="8.7109375" style="60" customWidth="1"/>
    <col min="38" max="38" width="9" style="60" customWidth="1"/>
    <col min="39" max="39" width="9.28515625" style="60" customWidth="1"/>
    <col min="40" max="40" width="10.140625" style="60" bestFit="1" customWidth="1"/>
    <col min="41" max="41" width="8.5703125" style="60" customWidth="1"/>
    <col min="42" max="42" width="11.140625" style="60" bestFit="1" customWidth="1"/>
    <col min="43" max="43" width="8.42578125" style="60" bestFit="1" customWidth="1"/>
    <col min="44" max="44" width="10.140625" style="60" bestFit="1" customWidth="1"/>
    <col min="45" max="45" width="7.7109375" style="60" bestFit="1" customWidth="1"/>
    <col min="46" max="47" width="8.42578125" style="60" bestFit="1" customWidth="1"/>
    <col min="48" max="49" width="10.140625" style="60" bestFit="1" customWidth="1"/>
    <col min="50" max="50" width="11.140625" style="60" bestFit="1" customWidth="1"/>
    <col min="51" max="51" width="8.42578125" style="60" bestFit="1" customWidth="1"/>
    <col min="52" max="52" width="10.140625" style="60" bestFit="1" customWidth="1"/>
    <col min="53" max="53" width="7.7109375" style="60" bestFit="1" customWidth="1"/>
    <col min="54" max="54" width="11.140625" style="60" bestFit="1" customWidth="1"/>
    <col min="55" max="55" width="8.42578125" style="60" bestFit="1" customWidth="1"/>
    <col min="56" max="56" width="10.140625" style="60" bestFit="1" customWidth="1"/>
    <col min="57" max="57" width="7.7109375" style="60" bestFit="1" customWidth="1"/>
    <col min="58" max="59" width="11.140625" style="60" bestFit="1" customWidth="1"/>
    <col min="60" max="60" width="11.42578125" style="60" customWidth="1"/>
    <col min="61" max="61" width="10.140625" style="60" bestFit="1" customWidth="1"/>
    <col min="62" max="62" width="11.140625" style="60" bestFit="1" customWidth="1"/>
    <col min="63" max="16384" width="9.140625" style="60"/>
  </cols>
  <sheetData>
    <row r="2" spans="2:62" ht="41.25" customHeight="1" x14ac:dyDescent="0.2">
      <c r="C2" s="127" t="s">
        <v>93</v>
      </c>
      <c r="D2" s="127"/>
      <c r="E2" s="127"/>
      <c r="F2" s="127"/>
      <c r="G2" s="127"/>
      <c r="H2" s="127"/>
      <c r="I2" s="127"/>
      <c r="J2" s="127"/>
    </row>
    <row r="3" spans="2:62" ht="13.5" thickBot="1" x14ac:dyDescent="0.25"/>
    <row r="4" spans="2:62" ht="13.5" thickBot="1" x14ac:dyDescent="0.25">
      <c r="B4" s="128" t="s">
        <v>63</v>
      </c>
      <c r="C4" s="119" t="s">
        <v>78</v>
      </c>
      <c r="D4" s="120"/>
      <c r="E4" s="120"/>
      <c r="F4" s="130"/>
      <c r="G4" s="119" t="s">
        <v>79</v>
      </c>
      <c r="H4" s="120"/>
      <c r="I4" s="120"/>
      <c r="J4" s="121"/>
      <c r="K4" s="119" t="s">
        <v>80</v>
      </c>
      <c r="L4" s="120"/>
      <c r="M4" s="120"/>
      <c r="N4" s="121"/>
      <c r="O4" s="119" t="s">
        <v>81</v>
      </c>
      <c r="P4" s="120"/>
      <c r="Q4" s="120"/>
      <c r="R4" s="121"/>
      <c r="S4" s="119" t="s">
        <v>82</v>
      </c>
      <c r="T4" s="120"/>
      <c r="U4" s="120"/>
      <c r="V4" s="121"/>
      <c r="W4" s="119" t="s">
        <v>83</v>
      </c>
      <c r="X4" s="120"/>
      <c r="Y4" s="120"/>
      <c r="Z4" s="121"/>
      <c r="AA4" s="119" t="s">
        <v>84</v>
      </c>
      <c r="AB4" s="120"/>
      <c r="AC4" s="120"/>
      <c r="AD4" s="121"/>
      <c r="AE4" s="119" t="s">
        <v>85</v>
      </c>
      <c r="AF4" s="120"/>
      <c r="AG4" s="120"/>
      <c r="AH4" s="121"/>
      <c r="AI4" s="119" t="s">
        <v>86</v>
      </c>
      <c r="AJ4" s="120"/>
      <c r="AK4" s="120"/>
      <c r="AL4" s="121"/>
      <c r="AM4" s="119" t="s">
        <v>87</v>
      </c>
      <c r="AN4" s="120"/>
      <c r="AO4" s="120"/>
      <c r="AP4" s="121"/>
      <c r="AQ4" s="119" t="s">
        <v>88</v>
      </c>
      <c r="AR4" s="120"/>
      <c r="AS4" s="120"/>
      <c r="AT4" s="121"/>
      <c r="AU4" s="119" t="s">
        <v>89</v>
      </c>
      <c r="AV4" s="120"/>
      <c r="AW4" s="120"/>
      <c r="AX4" s="121"/>
      <c r="AY4" s="119" t="s">
        <v>90</v>
      </c>
      <c r="AZ4" s="120"/>
      <c r="BA4" s="120"/>
      <c r="BB4" s="121"/>
      <c r="BC4" s="119" t="s">
        <v>91</v>
      </c>
      <c r="BD4" s="120"/>
      <c r="BE4" s="120"/>
      <c r="BF4" s="121"/>
      <c r="BG4" s="119" t="s">
        <v>92</v>
      </c>
      <c r="BH4" s="120"/>
      <c r="BI4" s="120"/>
      <c r="BJ4" s="121"/>
    </row>
    <row r="5" spans="2:62" ht="64.5" thickBot="1" x14ac:dyDescent="0.25">
      <c r="B5" s="129"/>
      <c r="C5" s="36" t="s">
        <v>28</v>
      </c>
      <c r="D5" s="33" t="s">
        <v>38</v>
      </c>
      <c r="E5" s="33" t="s">
        <v>29</v>
      </c>
      <c r="F5" s="34" t="s">
        <v>30</v>
      </c>
      <c r="G5" s="32" t="s">
        <v>28</v>
      </c>
      <c r="H5" s="33" t="s">
        <v>38</v>
      </c>
      <c r="I5" s="33" t="s">
        <v>29</v>
      </c>
      <c r="J5" s="35" t="s">
        <v>30</v>
      </c>
      <c r="K5" s="32" t="s">
        <v>28</v>
      </c>
      <c r="L5" s="33" t="s">
        <v>38</v>
      </c>
      <c r="M5" s="33" t="s">
        <v>29</v>
      </c>
      <c r="N5" s="35" t="s">
        <v>30</v>
      </c>
      <c r="O5" s="32" t="s">
        <v>28</v>
      </c>
      <c r="P5" s="33" t="s">
        <v>38</v>
      </c>
      <c r="Q5" s="33" t="s">
        <v>29</v>
      </c>
      <c r="R5" s="35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32" t="s">
        <v>28</v>
      </c>
      <c r="AN5" s="33" t="s">
        <v>38</v>
      </c>
      <c r="AO5" s="33" t="s">
        <v>29</v>
      </c>
      <c r="AP5" s="35" t="s">
        <v>30</v>
      </c>
      <c r="AQ5" s="32" t="s">
        <v>28</v>
      </c>
      <c r="AR5" s="33" t="s">
        <v>38</v>
      </c>
      <c r="AS5" s="33" t="s">
        <v>29</v>
      </c>
      <c r="AT5" s="35" t="s">
        <v>30</v>
      </c>
      <c r="AU5" s="32" t="s">
        <v>28</v>
      </c>
      <c r="AV5" s="33" t="s">
        <v>38</v>
      </c>
      <c r="AW5" s="33" t="s">
        <v>29</v>
      </c>
      <c r="AX5" s="35" t="s">
        <v>30</v>
      </c>
      <c r="AY5" s="32" t="s">
        <v>28</v>
      </c>
      <c r="AZ5" s="33" t="s">
        <v>38</v>
      </c>
      <c r="BA5" s="33" t="s">
        <v>29</v>
      </c>
      <c r="BB5" s="35" t="s">
        <v>30</v>
      </c>
      <c r="BC5" s="32" t="s">
        <v>28</v>
      </c>
      <c r="BD5" s="33" t="s">
        <v>38</v>
      </c>
      <c r="BE5" s="33" t="s">
        <v>29</v>
      </c>
      <c r="BF5" s="35" t="s">
        <v>30</v>
      </c>
      <c r="BG5" s="32" t="s">
        <v>28</v>
      </c>
      <c r="BH5" s="33" t="s">
        <v>38</v>
      </c>
      <c r="BI5" s="33" t="s">
        <v>29</v>
      </c>
      <c r="BJ5" s="35" t="s">
        <v>30</v>
      </c>
    </row>
    <row r="6" spans="2:62" ht="25.5" x14ac:dyDescent="0.2">
      <c r="B6" s="37" t="s">
        <v>111</v>
      </c>
      <c r="C6" s="31">
        <f>SUM(C7:C21)</f>
        <v>37659.898999999998</v>
      </c>
      <c r="D6" s="28">
        <f t="shared" ref="D6:BJ6" si="0">SUM(D7:D21)</f>
        <v>11263.561000000003</v>
      </c>
      <c r="E6" s="28">
        <f t="shared" si="0"/>
        <v>30471.490999999995</v>
      </c>
      <c r="F6" s="29">
        <f t="shared" si="0"/>
        <v>79394.951000000001</v>
      </c>
      <c r="G6" s="27">
        <f t="shared" si="0"/>
        <v>39788.044999999998</v>
      </c>
      <c r="H6" s="28">
        <f t="shared" si="0"/>
        <v>13255.132000000001</v>
      </c>
      <c r="I6" s="28">
        <f t="shared" si="0"/>
        <v>34471.019999999997</v>
      </c>
      <c r="J6" s="30">
        <f t="shared" si="0"/>
        <v>87514.197000000015</v>
      </c>
      <c r="K6" s="27">
        <f t="shared" si="0"/>
        <v>43130.071000000004</v>
      </c>
      <c r="L6" s="28">
        <f t="shared" si="0"/>
        <v>14104.512000000001</v>
      </c>
      <c r="M6" s="28">
        <f t="shared" si="0"/>
        <v>37054.275000000001</v>
      </c>
      <c r="N6" s="30">
        <f t="shared" si="0"/>
        <v>94288.858000000007</v>
      </c>
      <c r="O6" s="27">
        <f t="shared" si="0"/>
        <v>44248.690999999999</v>
      </c>
      <c r="P6" s="28">
        <f t="shared" si="0"/>
        <v>16880.019</v>
      </c>
      <c r="Q6" s="28">
        <f t="shared" si="0"/>
        <v>38888.744999999995</v>
      </c>
      <c r="R6" s="30">
        <f t="shared" si="0"/>
        <v>100017.45499999999</v>
      </c>
      <c r="S6" s="27">
        <f t="shared" si="0"/>
        <v>48281.858000000007</v>
      </c>
      <c r="T6" s="28">
        <f t="shared" si="0"/>
        <v>19555.43</v>
      </c>
      <c r="U6" s="28">
        <f t="shared" si="0"/>
        <v>39452.212</v>
      </c>
      <c r="V6" s="30">
        <f t="shared" si="0"/>
        <v>107289.5</v>
      </c>
      <c r="W6" s="27">
        <f t="shared" si="0"/>
        <v>49993.695999999996</v>
      </c>
      <c r="X6" s="28">
        <f t="shared" si="0"/>
        <v>23385.521000000008</v>
      </c>
      <c r="Y6" s="28">
        <f t="shared" si="0"/>
        <v>41933.318000000007</v>
      </c>
      <c r="Z6" s="30">
        <f t="shared" si="0"/>
        <v>115312.53499999997</v>
      </c>
      <c r="AA6" s="27">
        <f t="shared" si="0"/>
        <v>50361.333000000006</v>
      </c>
      <c r="AB6" s="28">
        <f t="shared" si="0"/>
        <v>26582.941999999999</v>
      </c>
      <c r="AC6" s="28">
        <f t="shared" si="0"/>
        <v>44119.38900000001</v>
      </c>
      <c r="AD6" s="30">
        <f t="shared" si="0"/>
        <v>121063.664</v>
      </c>
      <c r="AE6" s="27">
        <f t="shared" si="0"/>
        <v>52083.689380000011</v>
      </c>
      <c r="AF6" s="28">
        <f t="shared" si="0"/>
        <v>29339.096550000002</v>
      </c>
      <c r="AG6" s="28">
        <f t="shared" si="0"/>
        <v>43882.699209999999</v>
      </c>
      <c r="AH6" s="30">
        <f t="shared" si="0"/>
        <v>125305.48514000003</v>
      </c>
      <c r="AI6" s="27">
        <f t="shared" si="0"/>
        <v>53923.995117009996</v>
      </c>
      <c r="AJ6" s="28">
        <f t="shared" si="0"/>
        <v>30140.2079285</v>
      </c>
      <c r="AK6" s="28">
        <f t="shared" si="0"/>
        <v>44344.227790080025</v>
      </c>
      <c r="AL6" s="30">
        <f t="shared" si="0"/>
        <v>128408.43083559004</v>
      </c>
      <c r="AM6" s="27">
        <f t="shared" si="0"/>
        <v>51078.555</v>
      </c>
      <c r="AN6" s="28">
        <f t="shared" si="0"/>
        <v>31973.543000000001</v>
      </c>
      <c r="AO6" s="28">
        <f t="shared" si="0"/>
        <v>43806.815999999999</v>
      </c>
      <c r="AP6" s="30">
        <f t="shared" si="0"/>
        <v>126858.91399999998</v>
      </c>
      <c r="AQ6" s="27">
        <f t="shared" si="0"/>
        <v>49678.197</v>
      </c>
      <c r="AR6" s="28">
        <f t="shared" si="0"/>
        <v>34656.150999999991</v>
      </c>
      <c r="AS6" s="28">
        <f t="shared" si="0"/>
        <v>43748.410999999993</v>
      </c>
      <c r="AT6" s="30">
        <f t="shared" si="0"/>
        <v>128082.75899999998</v>
      </c>
      <c r="AU6" s="27">
        <f t="shared" si="0"/>
        <v>49459.168000000005</v>
      </c>
      <c r="AV6" s="28">
        <f t="shared" si="0"/>
        <v>36603.026999999995</v>
      </c>
      <c r="AW6" s="28">
        <f t="shared" si="0"/>
        <v>44163.941999999995</v>
      </c>
      <c r="AX6" s="30">
        <f t="shared" si="0"/>
        <v>130226.137</v>
      </c>
      <c r="AY6" s="27">
        <f t="shared" si="0"/>
        <v>49247.677999999985</v>
      </c>
      <c r="AZ6" s="28">
        <f t="shared" si="0"/>
        <v>37770.303</v>
      </c>
      <c r="BA6" s="28">
        <f t="shared" si="0"/>
        <v>44996.942999999999</v>
      </c>
      <c r="BB6" s="30">
        <f t="shared" si="0"/>
        <v>132014.924</v>
      </c>
      <c r="BC6" s="27">
        <f t="shared" si="0"/>
        <v>50342.373000000007</v>
      </c>
      <c r="BD6" s="28">
        <f t="shared" si="0"/>
        <v>37301.591</v>
      </c>
      <c r="BE6" s="28">
        <f t="shared" si="0"/>
        <v>49020.794999999998</v>
      </c>
      <c r="BF6" s="30">
        <f t="shared" si="0"/>
        <v>136664.75899999999</v>
      </c>
      <c r="BG6" s="27">
        <f t="shared" si="0"/>
        <v>51899.675000000017</v>
      </c>
      <c r="BH6" s="28">
        <f t="shared" si="0"/>
        <v>37811.93</v>
      </c>
      <c r="BI6" s="28">
        <f t="shared" si="0"/>
        <v>49730.07699999999</v>
      </c>
      <c r="BJ6" s="30">
        <f t="shared" si="0"/>
        <v>139441.68199999997</v>
      </c>
    </row>
    <row r="7" spans="2:62" x14ac:dyDescent="0.2">
      <c r="B7" s="71" t="s">
        <v>47</v>
      </c>
      <c r="C7" s="49">
        <v>1504.425</v>
      </c>
      <c r="D7" s="47">
        <v>391.80399999999997</v>
      </c>
      <c r="E7" s="47">
        <v>1246.7349999999999</v>
      </c>
      <c r="F7" s="48">
        <v>3142.9639999999999</v>
      </c>
      <c r="G7" s="61">
        <v>1429.2270000000001</v>
      </c>
      <c r="H7" s="47">
        <v>398.565</v>
      </c>
      <c r="I7" s="47">
        <v>1192.154</v>
      </c>
      <c r="J7" s="62">
        <v>3019.9459999999999</v>
      </c>
      <c r="K7" s="61">
        <v>1632.62</v>
      </c>
      <c r="L7" s="47">
        <v>405</v>
      </c>
      <c r="M7" s="47">
        <v>1373.5239999999999</v>
      </c>
      <c r="N7" s="62">
        <v>3411.1439999999998</v>
      </c>
      <c r="O7" s="61">
        <v>1423.4839999999999</v>
      </c>
      <c r="P7" s="47">
        <v>579.03800000000001</v>
      </c>
      <c r="Q7" s="47">
        <v>1321.18</v>
      </c>
      <c r="R7" s="62">
        <v>3323.7020000000002</v>
      </c>
      <c r="S7" s="61">
        <v>1489.4259999999999</v>
      </c>
      <c r="T7" s="47">
        <v>612.39599999999996</v>
      </c>
      <c r="U7" s="47">
        <v>1372.1410000000001</v>
      </c>
      <c r="V7" s="62">
        <v>3473.9630000000002</v>
      </c>
      <c r="W7" s="61">
        <v>1380.759</v>
      </c>
      <c r="X7" s="47">
        <v>663.04</v>
      </c>
      <c r="Y7" s="47">
        <v>1680.644</v>
      </c>
      <c r="Z7" s="62">
        <v>3724.4430000000002</v>
      </c>
      <c r="AA7" s="61">
        <v>1348.9839999999999</v>
      </c>
      <c r="AB7" s="47">
        <v>841.14800000000002</v>
      </c>
      <c r="AC7" s="47">
        <v>1743.537</v>
      </c>
      <c r="AD7" s="62">
        <v>3933.6689999999999</v>
      </c>
      <c r="AE7" s="61">
        <v>1411.0932600000001</v>
      </c>
      <c r="AF7" s="47">
        <v>1021.84659</v>
      </c>
      <c r="AG7" s="47">
        <v>1479.20406</v>
      </c>
      <c r="AH7" s="62">
        <v>3912.1439100000002</v>
      </c>
      <c r="AI7" s="61">
        <v>1339.5470104999999</v>
      </c>
      <c r="AJ7" s="47">
        <v>1250.0307495</v>
      </c>
      <c r="AK7" s="47">
        <v>1145.9527430000001</v>
      </c>
      <c r="AL7" s="62">
        <v>3735.530503</v>
      </c>
      <c r="AM7" s="61">
        <v>1248.8699999999999</v>
      </c>
      <c r="AN7" s="47">
        <v>1289.2860000000001</v>
      </c>
      <c r="AO7" s="47">
        <v>1173.2529999999999</v>
      </c>
      <c r="AP7" s="62">
        <v>3711.4090000000001</v>
      </c>
      <c r="AQ7" s="61">
        <v>1148.296</v>
      </c>
      <c r="AR7" s="47">
        <v>1451.135</v>
      </c>
      <c r="AS7" s="47">
        <v>1137.008</v>
      </c>
      <c r="AT7" s="62">
        <v>3736.4389999999999</v>
      </c>
      <c r="AU7" s="61">
        <v>1307.7729999999999</v>
      </c>
      <c r="AV7" s="47">
        <v>1639.3150000000001</v>
      </c>
      <c r="AW7" s="47">
        <v>1179.0419999999999</v>
      </c>
      <c r="AX7" s="62">
        <v>4126.13</v>
      </c>
      <c r="AY7" s="61">
        <v>1454.825</v>
      </c>
      <c r="AZ7" s="47">
        <v>1699.39</v>
      </c>
      <c r="BA7" s="47">
        <v>1217.921</v>
      </c>
      <c r="BB7" s="62">
        <v>4372.1360000000004</v>
      </c>
      <c r="BC7" s="61">
        <v>1251.2809999999999</v>
      </c>
      <c r="BD7" s="47">
        <v>1481.6320000000001</v>
      </c>
      <c r="BE7" s="47">
        <v>1296.779</v>
      </c>
      <c r="BF7" s="62">
        <v>4029.692</v>
      </c>
      <c r="BG7" s="61">
        <v>1212.0360000000001</v>
      </c>
      <c r="BH7" s="47">
        <v>1331.057</v>
      </c>
      <c r="BI7" s="47">
        <v>1663.644</v>
      </c>
      <c r="BJ7" s="62">
        <v>4206.7370000000001</v>
      </c>
    </row>
    <row r="8" spans="2:62" x14ac:dyDescent="0.2">
      <c r="B8" s="71" t="s">
        <v>48</v>
      </c>
      <c r="C8" s="49">
        <v>7.7430000000000003</v>
      </c>
      <c r="D8" s="47">
        <v>8.5299999999999994</v>
      </c>
      <c r="E8" s="47">
        <v>19.007999999999999</v>
      </c>
      <c r="F8" s="48">
        <v>35.280999999999999</v>
      </c>
      <c r="G8" s="61">
        <v>6.2409999999999997</v>
      </c>
      <c r="H8" s="47">
        <v>8.1820000000000004</v>
      </c>
      <c r="I8" s="47">
        <v>12.05</v>
      </c>
      <c r="J8" s="62">
        <v>26.472999999999999</v>
      </c>
      <c r="K8" s="61">
        <v>9.3460000000000001</v>
      </c>
      <c r="L8" s="47">
        <v>7.0209999999999999</v>
      </c>
      <c r="M8" s="47">
        <v>14.71</v>
      </c>
      <c r="N8" s="62">
        <v>31.077000000000002</v>
      </c>
      <c r="O8" s="61">
        <v>20.956</v>
      </c>
      <c r="P8" s="47">
        <v>6.63</v>
      </c>
      <c r="Q8" s="47">
        <v>14.307</v>
      </c>
      <c r="R8" s="62">
        <v>41.893000000000001</v>
      </c>
      <c r="S8" s="61">
        <v>28.289000000000001</v>
      </c>
      <c r="T8" s="47">
        <v>5.9930000000000003</v>
      </c>
      <c r="U8" s="47">
        <v>13.898</v>
      </c>
      <c r="V8" s="62">
        <v>48.18</v>
      </c>
      <c r="W8" s="61">
        <v>29.129000000000001</v>
      </c>
      <c r="X8" s="47">
        <v>15.037000000000001</v>
      </c>
      <c r="Y8" s="47">
        <v>38.494999999999997</v>
      </c>
      <c r="Z8" s="62">
        <v>82.661000000000001</v>
      </c>
      <c r="AA8" s="61">
        <v>31.94</v>
      </c>
      <c r="AB8" s="47">
        <v>12.068</v>
      </c>
      <c r="AC8" s="47">
        <v>14.916</v>
      </c>
      <c r="AD8" s="62">
        <v>58.923999999999999</v>
      </c>
      <c r="AE8" s="61">
        <v>34.024490000000007</v>
      </c>
      <c r="AF8" s="47">
        <v>8.7040000000000006</v>
      </c>
      <c r="AG8" s="47">
        <v>28.183</v>
      </c>
      <c r="AH8" s="62">
        <v>70.911490000000001</v>
      </c>
      <c r="AI8" s="61">
        <v>29.369043000000001</v>
      </c>
      <c r="AJ8" s="47">
        <v>7.7210000000000001</v>
      </c>
      <c r="AK8" s="47">
        <v>35.077085999999994</v>
      </c>
      <c r="AL8" s="62">
        <v>72.167129000000003</v>
      </c>
      <c r="AM8" s="61">
        <v>28.280999999999999</v>
      </c>
      <c r="AN8" s="47">
        <v>9.1110000000000007</v>
      </c>
      <c r="AO8" s="47">
        <v>54.64</v>
      </c>
      <c r="AP8" s="62">
        <v>92.031999999999996</v>
      </c>
      <c r="AQ8" s="61">
        <v>30.812000000000001</v>
      </c>
      <c r="AR8" s="47">
        <v>18.052</v>
      </c>
      <c r="AS8" s="47">
        <v>73.100999999999999</v>
      </c>
      <c r="AT8" s="62">
        <v>121.965</v>
      </c>
      <c r="AU8" s="61">
        <v>34.512999999999998</v>
      </c>
      <c r="AV8" s="47">
        <v>18.221</v>
      </c>
      <c r="AW8" s="47">
        <v>75.253</v>
      </c>
      <c r="AX8" s="62">
        <v>127.98699999999999</v>
      </c>
      <c r="AY8" s="61">
        <v>30.946999999999999</v>
      </c>
      <c r="AZ8" s="47">
        <v>20.533000000000001</v>
      </c>
      <c r="BA8" s="47">
        <v>72.022999999999996</v>
      </c>
      <c r="BB8" s="62">
        <v>123.503</v>
      </c>
      <c r="BC8" s="61">
        <v>6.452</v>
      </c>
      <c r="BD8" s="47">
        <v>18.152999999999999</v>
      </c>
      <c r="BE8" s="47">
        <v>72.709999999999994</v>
      </c>
      <c r="BF8" s="62">
        <v>97.314999999999998</v>
      </c>
      <c r="BG8" s="61">
        <v>5.9640000000000004</v>
      </c>
      <c r="BH8" s="47">
        <v>16.302</v>
      </c>
      <c r="BI8" s="47">
        <v>49.442</v>
      </c>
      <c r="BJ8" s="62">
        <v>71.707999999999998</v>
      </c>
    </row>
    <row r="9" spans="2:62" x14ac:dyDescent="0.2">
      <c r="B9" s="71" t="s">
        <v>49</v>
      </c>
      <c r="C9" s="49">
        <v>254.48599999999999</v>
      </c>
      <c r="D9" s="47">
        <v>51.423999999999999</v>
      </c>
      <c r="E9" s="47">
        <v>1033.0150000000001</v>
      </c>
      <c r="F9" s="48">
        <v>1338.925</v>
      </c>
      <c r="G9" s="61">
        <v>296.76499999999999</v>
      </c>
      <c r="H9" s="47">
        <v>92.748000000000005</v>
      </c>
      <c r="I9" s="47">
        <v>901.91399999999999</v>
      </c>
      <c r="J9" s="62">
        <v>1291.4269999999999</v>
      </c>
      <c r="K9" s="61">
        <v>145.68799999999999</v>
      </c>
      <c r="L9" s="47">
        <v>133.441</v>
      </c>
      <c r="M9" s="47">
        <v>1047.3140000000001</v>
      </c>
      <c r="N9" s="62">
        <v>1326.443</v>
      </c>
      <c r="O9" s="61">
        <v>155.47499999999999</v>
      </c>
      <c r="P9" s="47">
        <v>110.31699999999999</v>
      </c>
      <c r="Q9" s="47">
        <v>1013.441</v>
      </c>
      <c r="R9" s="62">
        <v>1279.2329999999999</v>
      </c>
      <c r="S9" s="61">
        <v>254.36600000000001</v>
      </c>
      <c r="T9" s="47">
        <v>107.794</v>
      </c>
      <c r="U9" s="47">
        <v>972.01300000000003</v>
      </c>
      <c r="V9" s="62">
        <v>1334.173</v>
      </c>
      <c r="W9" s="61">
        <v>293.32299999999998</v>
      </c>
      <c r="X9" s="47">
        <v>114.452</v>
      </c>
      <c r="Y9" s="47">
        <v>952.51099999999997</v>
      </c>
      <c r="Z9" s="62">
        <v>1360.2860000000001</v>
      </c>
      <c r="AA9" s="61">
        <v>270.28100000000001</v>
      </c>
      <c r="AB9" s="47">
        <v>76.748000000000005</v>
      </c>
      <c r="AC9" s="47">
        <v>1210.127</v>
      </c>
      <c r="AD9" s="62">
        <v>1557.1559999999999</v>
      </c>
      <c r="AE9" s="61">
        <v>318.21314000000001</v>
      </c>
      <c r="AF9" s="47">
        <v>97.984949999999998</v>
      </c>
      <c r="AG9" s="47">
        <v>1579.152</v>
      </c>
      <c r="AH9" s="62">
        <v>1995.3500900000001</v>
      </c>
      <c r="AI9" s="61">
        <v>249.86383550000002</v>
      </c>
      <c r="AJ9" s="47">
        <v>92.379256000000012</v>
      </c>
      <c r="AK9" s="47">
        <v>1565.5128173999999</v>
      </c>
      <c r="AL9" s="62">
        <v>1907.7559088999999</v>
      </c>
      <c r="AM9" s="61">
        <v>247.99199999999999</v>
      </c>
      <c r="AN9" s="47">
        <v>117.203</v>
      </c>
      <c r="AO9" s="47">
        <v>1591.0239999999999</v>
      </c>
      <c r="AP9" s="62">
        <v>1956.2190000000001</v>
      </c>
      <c r="AQ9" s="61">
        <v>251.65</v>
      </c>
      <c r="AR9" s="47">
        <v>133.524</v>
      </c>
      <c r="AS9" s="47">
        <v>1611.54</v>
      </c>
      <c r="AT9" s="62">
        <v>1996.7139999999999</v>
      </c>
      <c r="AU9" s="61">
        <v>591.47</v>
      </c>
      <c r="AV9" s="47">
        <v>192.33699999999999</v>
      </c>
      <c r="AW9" s="47">
        <v>1568.6559999999999</v>
      </c>
      <c r="AX9" s="62">
        <v>2352.4630000000002</v>
      </c>
      <c r="AY9" s="61">
        <v>629.54300000000001</v>
      </c>
      <c r="AZ9" s="47">
        <v>271.39400000000001</v>
      </c>
      <c r="BA9" s="47">
        <v>1599.7370000000001</v>
      </c>
      <c r="BB9" s="62">
        <v>2500.674</v>
      </c>
      <c r="BC9" s="61">
        <v>661.74</v>
      </c>
      <c r="BD9" s="47">
        <v>305.59399999999999</v>
      </c>
      <c r="BE9" s="47">
        <v>1642.8219999999999</v>
      </c>
      <c r="BF9" s="62">
        <v>2610.1559999999999</v>
      </c>
      <c r="BG9" s="61">
        <v>216.66200000000001</v>
      </c>
      <c r="BH9" s="47">
        <v>231.089</v>
      </c>
      <c r="BI9" s="47">
        <v>1296.979</v>
      </c>
      <c r="BJ9" s="62">
        <v>1744.73</v>
      </c>
    </row>
    <row r="10" spans="2:62" x14ac:dyDescent="0.2">
      <c r="B10" s="71" t="s">
        <v>15</v>
      </c>
      <c r="C10" s="49">
        <v>14952.965</v>
      </c>
      <c r="D10" s="47">
        <v>3607.482</v>
      </c>
      <c r="E10" s="47">
        <v>10635.341</v>
      </c>
      <c r="F10" s="48">
        <v>29195.788</v>
      </c>
      <c r="G10" s="61">
        <v>15084.896000000001</v>
      </c>
      <c r="H10" s="47">
        <v>4772.6549999999997</v>
      </c>
      <c r="I10" s="47">
        <v>11648.449000000001</v>
      </c>
      <c r="J10" s="62">
        <v>31506</v>
      </c>
      <c r="K10" s="61">
        <v>15617.574000000001</v>
      </c>
      <c r="L10" s="47">
        <v>4911.4129999999996</v>
      </c>
      <c r="M10" s="47">
        <v>12115.285</v>
      </c>
      <c r="N10" s="62">
        <v>32644.272000000001</v>
      </c>
      <c r="O10" s="61">
        <v>15809.714</v>
      </c>
      <c r="P10" s="47">
        <v>5675.7039999999997</v>
      </c>
      <c r="Q10" s="47">
        <v>13699.509</v>
      </c>
      <c r="R10" s="62">
        <v>35184.927000000003</v>
      </c>
      <c r="S10" s="61">
        <v>17379.365000000002</v>
      </c>
      <c r="T10" s="47">
        <v>6225.7389999999996</v>
      </c>
      <c r="U10" s="47">
        <v>13466.111000000001</v>
      </c>
      <c r="V10" s="62">
        <v>37071.214999999997</v>
      </c>
      <c r="W10" s="61">
        <v>17885.359</v>
      </c>
      <c r="X10" s="47">
        <v>7031.7160000000003</v>
      </c>
      <c r="Y10" s="47">
        <v>14108.763000000001</v>
      </c>
      <c r="Z10" s="62">
        <v>39025.838000000003</v>
      </c>
      <c r="AA10" s="61">
        <v>17885.623</v>
      </c>
      <c r="AB10" s="47">
        <v>7527.9859999999999</v>
      </c>
      <c r="AC10" s="47">
        <v>15247.575999999999</v>
      </c>
      <c r="AD10" s="62">
        <v>40661.184999999998</v>
      </c>
      <c r="AE10" s="61">
        <v>17658.143010000003</v>
      </c>
      <c r="AF10" s="47">
        <v>7969.85448</v>
      </c>
      <c r="AG10" s="47">
        <v>15817.48602</v>
      </c>
      <c r="AH10" s="62">
        <v>41445.483510000005</v>
      </c>
      <c r="AI10" s="61">
        <v>17836.4009855</v>
      </c>
      <c r="AJ10" s="47">
        <v>8382.8360525000007</v>
      </c>
      <c r="AK10" s="47">
        <v>16540.78389794999</v>
      </c>
      <c r="AL10" s="62">
        <v>42760.020935949993</v>
      </c>
      <c r="AM10" s="61">
        <v>16936.914000000001</v>
      </c>
      <c r="AN10" s="47">
        <v>8459.1550000000007</v>
      </c>
      <c r="AO10" s="47">
        <v>16738.54</v>
      </c>
      <c r="AP10" s="62">
        <v>42134.608999999997</v>
      </c>
      <c r="AQ10" s="61">
        <v>15701.299000000001</v>
      </c>
      <c r="AR10" s="47">
        <v>9615.5460000000003</v>
      </c>
      <c r="AS10" s="47">
        <v>16153.704</v>
      </c>
      <c r="AT10" s="62">
        <v>41470.548999999999</v>
      </c>
      <c r="AU10" s="61">
        <v>15085.828</v>
      </c>
      <c r="AV10" s="47">
        <v>9344.3700000000008</v>
      </c>
      <c r="AW10" s="47">
        <v>17160.978999999999</v>
      </c>
      <c r="AX10" s="62">
        <v>41591.177000000003</v>
      </c>
      <c r="AY10" s="61">
        <v>14493.751</v>
      </c>
      <c r="AZ10" s="47">
        <v>9308.8040000000001</v>
      </c>
      <c r="BA10" s="47">
        <v>17632.650000000001</v>
      </c>
      <c r="BB10" s="62">
        <v>41435.205000000002</v>
      </c>
      <c r="BC10" s="61">
        <v>16532.151000000002</v>
      </c>
      <c r="BD10" s="47">
        <v>10275.716</v>
      </c>
      <c r="BE10" s="47">
        <v>19978.134999999998</v>
      </c>
      <c r="BF10" s="62">
        <v>46786.002</v>
      </c>
      <c r="BG10" s="61">
        <v>15304.501</v>
      </c>
      <c r="BH10" s="47">
        <v>9401.8970000000008</v>
      </c>
      <c r="BI10" s="47">
        <v>17378.98</v>
      </c>
      <c r="BJ10" s="62">
        <v>42085.377999999997</v>
      </c>
    </row>
    <row r="11" spans="2:62" ht="25.5" x14ac:dyDescent="0.2">
      <c r="B11" s="71" t="s">
        <v>50</v>
      </c>
      <c r="C11" s="49">
        <v>503.98</v>
      </c>
      <c r="D11" s="47">
        <v>3.972</v>
      </c>
      <c r="E11" s="47">
        <v>1795.617</v>
      </c>
      <c r="F11" s="48">
        <v>2303.569</v>
      </c>
      <c r="G11" s="61">
        <v>605.42600000000004</v>
      </c>
      <c r="H11" s="47">
        <v>105.598</v>
      </c>
      <c r="I11" s="47">
        <v>3386.453</v>
      </c>
      <c r="J11" s="62">
        <v>4097.4769999999999</v>
      </c>
      <c r="K11" s="61">
        <v>620.85699999999997</v>
      </c>
      <c r="L11" s="47">
        <v>106.04600000000001</v>
      </c>
      <c r="M11" s="47">
        <v>3979.5569999999998</v>
      </c>
      <c r="N11" s="62">
        <v>4706.46</v>
      </c>
      <c r="O11" s="61">
        <v>649.572</v>
      </c>
      <c r="P11" s="47">
        <v>347.50799999999998</v>
      </c>
      <c r="Q11" s="47">
        <v>4053.8209999999999</v>
      </c>
      <c r="R11" s="62">
        <v>5050.9009999999998</v>
      </c>
      <c r="S11" s="61">
        <v>961.41</v>
      </c>
      <c r="T11" s="47">
        <v>482.322</v>
      </c>
      <c r="U11" s="47">
        <v>3917.7910000000002</v>
      </c>
      <c r="V11" s="62">
        <v>5361.5230000000001</v>
      </c>
      <c r="W11" s="61">
        <v>999.63499999999999</v>
      </c>
      <c r="X11" s="47">
        <v>501.20400000000001</v>
      </c>
      <c r="Y11" s="47">
        <v>3890.7510000000002</v>
      </c>
      <c r="Z11" s="62">
        <v>5391.59</v>
      </c>
      <c r="AA11" s="61">
        <v>998.13900000000001</v>
      </c>
      <c r="AB11" s="47">
        <v>518.88300000000004</v>
      </c>
      <c r="AC11" s="47">
        <v>3486.7159999999999</v>
      </c>
      <c r="AD11" s="62">
        <v>5003.7380000000003</v>
      </c>
      <c r="AE11" s="61">
        <v>1033.51611</v>
      </c>
      <c r="AF11" s="47">
        <v>1374.864</v>
      </c>
      <c r="AG11" s="47">
        <v>3167.7957000000001</v>
      </c>
      <c r="AH11" s="62">
        <v>5576.1758100000006</v>
      </c>
      <c r="AI11" s="61">
        <v>1756.3584639999999</v>
      </c>
      <c r="AJ11" s="47">
        <v>1214.7720859999999</v>
      </c>
      <c r="AK11" s="47">
        <v>2657.5731559999999</v>
      </c>
      <c r="AL11" s="62">
        <v>5628.7037060000002</v>
      </c>
      <c r="AM11" s="61">
        <v>1508.2539999999999</v>
      </c>
      <c r="AN11" s="47">
        <v>1495.452</v>
      </c>
      <c r="AO11" s="47">
        <v>2319.9070000000002</v>
      </c>
      <c r="AP11" s="62">
        <v>5323.6130000000003</v>
      </c>
      <c r="AQ11" s="61">
        <v>1567.38</v>
      </c>
      <c r="AR11" s="47">
        <v>1527.915</v>
      </c>
      <c r="AS11" s="47">
        <v>1947.0940000000001</v>
      </c>
      <c r="AT11" s="62">
        <v>5042.3890000000001</v>
      </c>
      <c r="AU11" s="61">
        <v>1534.123</v>
      </c>
      <c r="AV11" s="47">
        <v>1893.0319999999999</v>
      </c>
      <c r="AW11" s="47">
        <v>1083.364</v>
      </c>
      <c r="AX11" s="62">
        <v>4510.5190000000002</v>
      </c>
      <c r="AY11" s="61">
        <v>1541.9749999999999</v>
      </c>
      <c r="AZ11" s="47">
        <v>2059.0410000000002</v>
      </c>
      <c r="BA11" s="47">
        <v>1073.231</v>
      </c>
      <c r="BB11" s="62">
        <v>4674.2470000000003</v>
      </c>
      <c r="BC11" s="61">
        <v>428.95699999999999</v>
      </c>
      <c r="BD11" s="47">
        <v>1113.317</v>
      </c>
      <c r="BE11" s="47">
        <v>1144.5260000000001</v>
      </c>
      <c r="BF11" s="62">
        <v>2686.8</v>
      </c>
      <c r="BG11" s="61">
        <v>1685.0239999999999</v>
      </c>
      <c r="BH11" s="47">
        <v>1966.4829999999999</v>
      </c>
      <c r="BI11" s="47">
        <v>4238.1490000000003</v>
      </c>
      <c r="BJ11" s="62">
        <v>7889.6559999999999</v>
      </c>
    </row>
    <row r="12" spans="2:62" x14ac:dyDescent="0.2">
      <c r="B12" s="71" t="s">
        <v>2</v>
      </c>
      <c r="C12" s="49">
        <v>3359.569</v>
      </c>
      <c r="D12" s="47">
        <v>1435.1579999999999</v>
      </c>
      <c r="E12" s="47">
        <v>2499.511</v>
      </c>
      <c r="F12" s="48">
        <v>7294.2380000000003</v>
      </c>
      <c r="G12" s="61">
        <v>4058.8049999999998</v>
      </c>
      <c r="H12" s="47">
        <v>1524.5709999999999</v>
      </c>
      <c r="I12" s="47">
        <v>2497.5210000000002</v>
      </c>
      <c r="J12" s="62">
        <v>8080.8969999999999</v>
      </c>
      <c r="K12" s="61">
        <v>4060.0210000000002</v>
      </c>
      <c r="L12" s="47">
        <v>1883.5440000000001</v>
      </c>
      <c r="M12" s="47">
        <v>2663.002</v>
      </c>
      <c r="N12" s="62">
        <v>8606.5669999999991</v>
      </c>
      <c r="O12" s="61">
        <v>4103.2449999999999</v>
      </c>
      <c r="P12" s="47">
        <v>2089.8910000000001</v>
      </c>
      <c r="Q12" s="47">
        <v>2593.3310000000001</v>
      </c>
      <c r="R12" s="62">
        <v>8786.4670000000006</v>
      </c>
      <c r="S12" s="61">
        <v>4444.4859999999999</v>
      </c>
      <c r="T12" s="47">
        <v>2153.4009999999998</v>
      </c>
      <c r="U12" s="47">
        <v>2507.1950000000002</v>
      </c>
      <c r="V12" s="62">
        <v>9105.0820000000003</v>
      </c>
      <c r="W12" s="61">
        <v>4879.4889999999996</v>
      </c>
      <c r="X12" s="47">
        <v>2477.1</v>
      </c>
      <c r="Y12" s="47">
        <v>3340.578</v>
      </c>
      <c r="Z12" s="62">
        <v>10697.166999999999</v>
      </c>
      <c r="AA12" s="61">
        <v>4846.8760000000002</v>
      </c>
      <c r="AB12" s="47">
        <v>2903.953</v>
      </c>
      <c r="AC12" s="47">
        <v>3350.5129999999999</v>
      </c>
      <c r="AD12" s="62">
        <v>11101.342000000001</v>
      </c>
      <c r="AE12" s="61">
        <v>5320.9039399999992</v>
      </c>
      <c r="AF12" s="47">
        <v>3370.1777199999997</v>
      </c>
      <c r="AG12" s="47">
        <v>3089.7010399999999</v>
      </c>
      <c r="AH12" s="62">
        <v>11780.7827</v>
      </c>
      <c r="AI12" s="61">
        <v>6122.9443719999999</v>
      </c>
      <c r="AJ12" s="47">
        <v>3393.880611</v>
      </c>
      <c r="AK12" s="47">
        <v>3849.6646275000012</v>
      </c>
      <c r="AL12" s="62">
        <v>13366.489610500001</v>
      </c>
      <c r="AM12" s="61">
        <v>5892.7389999999996</v>
      </c>
      <c r="AN12" s="47">
        <v>3736.98</v>
      </c>
      <c r="AO12" s="47">
        <v>3208.5749999999998</v>
      </c>
      <c r="AP12" s="62">
        <v>12838.294</v>
      </c>
      <c r="AQ12" s="61">
        <v>5454.33</v>
      </c>
      <c r="AR12" s="47">
        <v>4147.1890000000003</v>
      </c>
      <c r="AS12" s="47">
        <v>3188.049</v>
      </c>
      <c r="AT12" s="62">
        <v>12789.567999999999</v>
      </c>
      <c r="AU12" s="61">
        <v>6099.4059999999999</v>
      </c>
      <c r="AV12" s="47">
        <v>4368.6809999999996</v>
      </c>
      <c r="AW12" s="47">
        <v>3657.9760000000001</v>
      </c>
      <c r="AX12" s="62">
        <v>14126.063</v>
      </c>
      <c r="AY12" s="61">
        <v>6049.1679999999997</v>
      </c>
      <c r="AZ12" s="47">
        <v>4249.2479999999996</v>
      </c>
      <c r="BA12" s="47">
        <v>3800.8380000000002</v>
      </c>
      <c r="BB12" s="62">
        <v>14099.254000000001</v>
      </c>
      <c r="BC12" s="61">
        <v>6777.3779999999997</v>
      </c>
      <c r="BD12" s="47">
        <v>4328.8180000000002</v>
      </c>
      <c r="BE12" s="47">
        <v>3720.2890000000002</v>
      </c>
      <c r="BF12" s="62">
        <v>14826.485000000001</v>
      </c>
      <c r="BG12" s="61">
        <v>7056.7709999999997</v>
      </c>
      <c r="BH12" s="47">
        <v>4392.09</v>
      </c>
      <c r="BI12" s="47">
        <v>3611.2020000000002</v>
      </c>
      <c r="BJ12" s="62">
        <v>15060.063</v>
      </c>
    </row>
    <row r="13" spans="2:62" ht="51" x14ac:dyDescent="0.2">
      <c r="B13" s="71" t="s">
        <v>51</v>
      </c>
      <c r="C13" s="49">
        <v>11656.379000000001</v>
      </c>
      <c r="D13" s="47">
        <v>3783.3310000000001</v>
      </c>
      <c r="E13" s="47">
        <v>8532.9269999999997</v>
      </c>
      <c r="F13" s="48">
        <v>23972.636999999999</v>
      </c>
      <c r="G13" s="61">
        <v>12123.264999999999</v>
      </c>
      <c r="H13" s="47">
        <v>4114.9210000000003</v>
      </c>
      <c r="I13" s="47">
        <v>9645.4380000000001</v>
      </c>
      <c r="J13" s="62">
        <v>25883.624</v>
      </c>
      <c r="K13" s="61">
        <v>13899.436</v>
      </c>
      <c r="L13" s="47">
        <v>4130.308</v>
      </c>
      <c r="M13" s="47">
        <v>9926.9140000000007</v>
      </c>
      <c r="N13" s="62">
        <v>27956.657999999999</v>
      </c>
      <c r="O13" s="61">
        <v>14334.429</v>
      </c>
      <c r="P13" s="47">
        <v>5146.9870000000001</v>
      </c>
      <c r="Q13" s="47">
        <v>10303.295</v>
      </c>
      <c r="R13" s="62">
        <v>29784.710999999999</v>
      </c>
      <c r="S13" s="61">
        <v>15405.117</v>
      </c>
      <c r="T13" s="47">
        <v>6122.68</v>
      </c>
      <c r="U13" s="47">
        <v>10995.946</v>
      </c>
      <c r="V13" s="62">
        <v>32523.742999999999</v>
      </c>
      <c r="W13" s="61">
        <v>15582.547</v>
      </c>
      <c r="X13" s="47">
        <v>7944.6090000000004</v>
      </c>
      <c r="Y13" s="47">
        <v>11358.295</v>
      </c>
      <c r="Z13" s="62">
        <v>34885.451000000001</v>
      </c>
      <c r="AA13" s="61">
        <v>16138.803</v>
      </c>
      <c r="AB13" s="47">
        <v>9424.982</v>
      </c>
      <c r="AC13" s="47">
        <v>12112.050999999999</v>
      </c>
      <c r="AD13" s="62">
        <v>37675.836000000003</v>
      </c>
      <c r="AE13" s="61">
        <v>17421.996910000005</v>
      </c>
      <c r="AF13" s="47">
        <v>9942.1602400000011</v>
      </c>
      <c r="AG13" s="47">
        <v>11712.910319999999</v>
      </c>
      <c r="AH13" s="62">
        <v>39077.067470000009</v>
      </c>
      <c r="AI13" s="61">
        <v>17168.973096010002</v>
      </c>
      <c r="AJ13" s="47">
        <v>10065.237203000001</v>
      </c>
      <c r="AK13" s="47">
        <v>11644.021485590023</v>
      </c>
      <c r="AL13" s="62">
        <v>38878.23178460003</v>
      </c>
      <c r="AM13" s="61">
        <v>16217.877</v>
      </c>
      <c r="AN13" s="47">
        <v>10534.267</v>
      </c>
      <c r="AO13" s="47">
        <v>11950.210999999999</v>
      </c>
      <c r="AP13" s="62">
        <v>38702.355000000003</v>
      </c>
      <c r="AQ13" s="61">
        <v>16608.312999999998</v>
      </c>
      <c r="AR13" s="47">
        <v>11077.483</v>
      </c>
      <c r="AS13" s="47">
        <v>12113.78</v>
      </c>
      <c r="AT13" s="62">
        <v>39799.576000000001</v>
      </c>
      <c r="AU13" s="61">
        <v>16498.667000000001</v>
      </c>
      <c r="AV13" s="47">
        <v>12225.001</v>
      </c>
      <c r="AW13" s="47">
        <v>12290.585999999999</v>
      </c>
      <c r="AX13" s="62">
        <v>41014.254000000001</v>
      </c>
      <c r="AY13" s="61">
        <v>16590.065999999999</v>
      </c>
      <c r="AZ13" s="47">
        <v>13249.625</v>
      </c>
      <c r="BA13" s="47">
        <v>12884.977000000001</v>
      </c>
      <c r="BB13" s="62">
        <v>42724.667999999998</v>
      </c>
      <c r="BC13" s="61">
        <v>15388.965</v>
      </c>
      <c r="BD13" s="47">
        <v>12851.942999999999</v>
      </c>
      <c r="BE13" s="47">
        <v>13260.894</v>
      </c>
      <c r="BF13" s="62">
        <v>41501.802000000003</v>
      </c>
      <c r="BG13" s="61">
        <v>16463.237000000001</v>
      </c>
      <c r="BH13" s="47">
        <v>12636.959000000001</v>
      </c>
      <c r="BI13" s="47">
        <v>13822.444</v>
      </c>
      <c r="BJ13" s="62">
        <v>42922.64</v>
      </c>
    </row>
    <row r="14" spans="2:62" x14ac:dyDescent="0.2">
      <c r="B14" s="71" t="s">
        <v>52</v>
      </c>
      <c r="C14" s="49">
        <v>521.21299999999997</v>
      </c>
      <c r="D14" s="47">
        <v>554.59299999999996</v>
      </c>
      <c r="E14" s="47">
        <v>1532.3869999999999</v>
      </c>
      <c r="F14" s="48">
        <v>2608.1930000000002</v>
      </c>
      <c r="G14" s="61">
        <v>579.51199999999994</v>
      </c>
      <c r="H14" s="47">
        <v>524.07500000000005</v>
      </c>
      <c r="I14" s="47">
        <v>1586.2329999999999</v>
      </c>
      <c r="J14" s="62">
        <v>2689.82</v>
      </c>
      <c r="K14" s="61">
        <v>670.625</v>
      </c>
      <c r="L14" s="47">
        <v>531.40599999999995</v>
      </c>
      <c r="M14" s="47">
        <v>1878.1469999999999</v>
      </c>
      <c r="N14" s="62">
        <v>3080.1779999999999</v>
      </c>
      <c r="O14" s="61">
        <v>753.35400000000004</v>
      </c>
      <c r="P14" s="47">
        <v>492.24</v>
      </c>
      <c r="Q14" s="47">
        <v>1577.9780000000001</v>
      </c>
      <c r="R14" s="62">
        <v>2823.5720000000001</v>
      </c>
      <c r="S14" s="61">
        <v>807.75400000000002</v>
      </c>
      <c r="T14" s="47">
        <v>623.99300000000005</v>
      </c>
      <c r="U14" s="47">
        <v>1564.018</v>
      </c>
      <c r="V14" s="62">
        <v>2995.7649999999999</v>
      </c>
      <c r="W14" s="61">
        <v>1216.866</v>
      </c>
      <c r="X14" s="47">
        <v>818.46400000000006</v>
      </c>
      <c r="Y14" s="47">
        <v>1627.521</v>
      </c>
      <c r="Z14" s="62">
        <v>3662.8510000000001</v>
      </c>
      <c r="AA14" s="61">
        <v>1303.05</v>
      </c>
      <c r="AB14" s="47">
        <v>878.87699999999995</v>
      </c>
      <c r="AC14" s="47">
        <v>1631.645</v>
      </c>
      <c r="AD14" s="62">
        <v>3813.5720000000001</v>
      </c>
      <c r="AE14" s="61">
        <v>1260.3789099999999</v>
      </c>
      <c r="AF14" s="47">
        <v>957.68813999999986</v>
      </c>
      <c r="AG14" s="47">
        <v>1687.80305</v>
      </c>
      <c r="AH14" s="62">
        <v>3905.8700999999996</v>
      </c>
      <c r="AI14" s="61">
        <v>1158.3179685</v>
      </c>
      <c r="AJ14" s="47">
        <v>981.57112200000006</v>
      </c>
      <c r="AK14" s="47">
        <v>1730.6543200000003</v>
      </c>
      <c r="AL14" s="62">
        <v>3870.5434105000004</v>
      </c>
      <c r="AM14" s="61">
        <v>1184.1130000000001</v>
      </c>
      <c r="AN14" s="47">
        <v>1068.491</v>
      </c>
      <c r="AO14" s="47">
        <v>1697.325</v>
      </c>
      <c r="AP14" s="62">
        <v>3949.9290000000001</v>
      </c>
      <c r="AQ14" s="61">
        <v>930.00599999999997</v>
      </c>
      <c r="AR14" s="47">
        <v>1047.9680000000001</v>
      </c>
      <c r="AS14" s="47">
        <v>1447.5550000000001</v>
      </c>
      <c r="AT14" s="62">
        <v>3425.529</v>
      </c>
      <c r="AU14" s="61">
        <v>998.03499999999997</v>
      </c>
      <c r="AV14" s="47">
        <v>1243.009</v>
      </c>
      <c r="AW14" s="47">
        <v>1554.221</v>
      </c>
      <c r="AX14" s="62">
        <v>3795.2649999999999</v>
      </c>
      <c r="AY14" s="61">
        <v>1017.708</v>
      </c>
      <c r="AZ14" s="47">
        <v>1379.06</v>
      </c>
      <c r="BA14" s="47">
        <v>1588.9749999999999</v>
      </c>
      <c r="BB14" s="62">
        <v>3985.7429999999999</v>
      </c>
      <c r="BC14" s="61">
        <v>950.09500000000003</v>
      </c>
      <c r="BD14" s="47">
        <v>1324.0809999999999</v>
      </c>
      <c r="BE14" s="47">
        <v>1602.229</v>
      </c>
      <c r="BF14" s="62">
        <v>3876.4050000000002</v>
      </c>
      <c r="BG14" s="61">
        <v>880.149</v>
      </c>
      <c r="BH14" s="47">
        <v>1245.1379999999999</v>
      </c>
      <c r="BI14" s="47">
        <v>1344.3820000000001</v>
      </c>
      <c r="BJ14" s="62">
        <v>3469.6689999999999</v>
      </c>
    </row>
    <row r="15" spans="2:62" x14ac:dyDescent="0.2">
      <c r="B15" s="71" t="s">
        <v>40</v>
      </c>
      <c r="C15" s="49">
        <v>3017.8490000000002</v>
      </c>
      <c r="D15" s="47">
        <v>850.55600000000004</v>
      </c>
      <c r="E15" s="47">
        <v>1305.9559999999999</v>
      </c>
      <c r="F15" s="48">
        <v>5174.3609999999999</v>
      </c>
      <c r="G15" s="61">
        <v>3060.973</v>
      </c>
      <c r="H15" s="47">
        <v>910.38400000000001</v>
      </c>
      <c r="I15" s="47">
        <v>1394.9590000000001</v>
      </c>
      <c r="J15" s="62">
        <v>5366.3159999999998</v>
      </c>
      <c r="K15" s="61">
        <v>3429.7860000000001</v>
      </c>
      <c r="L15" s="47">
        <v>993.71699999999998</v>
      </c>
      <c r="M15" s="47">
        <v>1622.913</v>
      </c>
      <c r="N15" s="62">
        <v>6046.4160000000002</v>
      </c>
      <c r="O15" s="61">
        <v>3631.2249999999999</v>
      </c>
      <c r="P15" s="47">
        <v>1216.008</v>
      </c>
      <c r="Q15" s="47">
        <v>1797.7929999999999</v>
      </c>
      <c r="R15" s="62">
        <v>6645.0259999999998</v>
      </c>
      <c r="S15" s="61">
        <v>3911.2620000000002</v>
      </c>
      <c r="T15" s="47">
        <v>1513.1189999999999</v>
      </c>
      <c r="U15" s="47">
        <v>2014.9970000000001</v>
      </c>
      <c r="V15" s="62">
        <v>7439.3779999999997</v>
      </c>
      <c r="W15" s="61">
        <v>4143.7610000000004</v>
      </c>
      <c r="X15" s="47">
        <v>1867.999</v>
      </c>
      <c r="Y15" s="47">
        <v>2224.2240000000002</v>
      </c>
      <c r="Z15" s="62">
        <v>8235.9840000000004</v>
      </c>
      <c r="AA15" s="61">
        <v>3934.0949999999998</v>
      </c>
      <c r="AB15" s="47">
        <v>2185.779</v>
      </c>
      <c r="AC15" s="47">
        <v>2407.0650000000001</v>
      </c>
      <c r="AD15" s="62">
        <v>8526.9390000000003</v>
      </c>
      <c r="AE15" s="61">
        <v>3808.3385700000003</v>
      </c>
      <c r="AF15" s="47">
        <v>2331.5105899999999</v>
      </c>
      <c r="AG15" s="47">
        <v>2454.0230200000001</v>
      </c>
      <c r="AH15" s="62">
        <v>8593.8721800000003</v>
      </c>
      <c r="AI15" s="61">
        <v>3516.3589505</v>
      </c>
      <c r="AJ15" s="47">
        <v>2543.8008945000001</v>
      </c>
      <c r="AK15" s="47">
        <v>2229.2392196399996</v>
      </c>
      <c r="AL15" s="62">
        <v>8289.3990646399998</v>
      </c>
      <c r="AM15" s="61">
        <v>3507.8620000000001</v>
      </c>
      <c r="AN15" s="47">
        <v>2624.145</v>
      </c>
      <c r="AO15" s="47">
        <v>2115.078</v>
      </c>
      <c r="AP15" s="62">
        <v>8247.0849999999991</v>
      </c>
      <c r="AQ15" s="61">
        <v>3537.346</v>
      </c>
      <c r="AR15" s="47">
        <v>2701.9850000000001</v>
      </c>
      <c r="AS15" s="47">
        <v>2104.8879999999999</v>
      </c>
      <c r="AT15" s="62">
        <v>8344.2189999999991</v>
      </c>
      <c r="AU15" s="61">
        <v>3180.9059999999999</v>
      </c>
      <c r="AV15" s="47">
        <v>2693.1460000000002</v>
      </c>
      <c r="AW15" s="47">
        <v>2064.1480000000001</v>
      </c>
      <c r="AX15" s="62">
        <v>7938.2</v>
      </c>
      <c r="AY15" s="61">
        <v>3353.5</v>
      </c>
      <c r="AZ15" s="47">
        <v>2692.9720000000002</v>
      </c>
      <c r="BA15" s="47">
        <v>2109.1590000000001</v>
      </c>
      <c r="BB15" s="62">
        <v>8155.6310000000003</v>
      </c>
      <c r="BC15" s="61">
        <v>3317.8150000000001</v>
      </c>
      <c r="BD15" s="47">
        <v>2658.5259999999998</v>
      </c>
      <c r="BE15" s="47">
        <v>2693.3960000000002</v>
      </c>
      <c r="BF15" s="62">
        <v>8669.7369999999992</v>
      </c>
      <c r="BG15" s="61">
        <v>3737.768</v>
      </c>
      <c r="BH15" s="47">
        <v>2702.866</v>
      </c>
      <c r="BI15" s="47">
        <v>2685.0410000000002</v>
      </c>
      <c r="BJ15" s="62">
        <v>9125.6749999999993</v>
      </c>
    </row>
    <row r="16" spans="2:62" ht="38.25" x14ac:dyDescent="0.2">
      <c r="B16" s="71" t="s">
        <v>54</v>
      </c>
      <c r="C16" s="49">
        <v>1360.779</v>
      </c>
      <c r="D16" s="47">
        <v>344.90300000000002</v>
      </c>
      <c r="E16" s="47">
        <v>1076.761</v>
      </c>
      <c r="F16" s="48">
        <v>2782.4430000000002</v>
      </c>
      <c r="G16" s="61">
        <v>1475.92</v>
      </c>
      <c r="H16" s="47">
        <v>563.94899999999996</v>
      </c>
      <c r="I16" s="47">
        <v>1283.886</v>
      </c>
      <c r="J16" s="62">
        <v>3323.7550000000001</v>
      </c>
      <c r="K16" s="61">
        <v>1888.271</v>
      </c>
      <c r="L16" s="47">
        <v>652.61900000000003</v>
      </c>
      <c r="M16" s="47">
        <v>1318.1759999999999</v>
      </c>
      <c r="N16" s="62">
        <v>3859.0659999999998</v>
      </c>
      <c r="O16" s="61">
        <v>2173.9369999999999</v>
      </c>
      <c r="P16" s="47">
        <v>605.03499999999997</v>
      </c>
      <c r="Q16" s="47">
        <v>1400.825</v>
      </c>
      <c r="R16" s="62">
        <v>4179.7969999999996</v>
      </c>
      <c r="S16" s="61">
        <v>2221.9319999999998</v>
      </c>
      <c r="T16" s="47">
        <v>990.3</v>
      </c>
      <c r="U16" s="47">
        <v>1533.4549999999999</v>
      </c>
      <c r="V16" s="62">
        <v>4745.6869999999999</v>
      </c>
      <c r="W16" s="61">
        <v>2655.904</v>
      </c>
      <c r="X16" s="47">
        <v>1083.221</v>
      </c>
      <c r="Y16" s="47">
        <v>1618.0889999999999</v>
      </c>
      <c r="Z16" s="62">
        <v>5357.2139999999999</v>
      </c>
      <c r="AA16" s="61">
        <v>2579.4520000000002</v>
      </c>
      <c r="AB16" s="47">
        <v>1281.23</v>
      </c>
      <c r="AC16" s="47">
        <v>1761.588</v>
      </c>
      <c r="AD16" s="62">
        <v>5622.27</v>
      </c>
      <c r="AE16" s="61">
        <v>2748.5511900000001</v>
      </c>
      <c r="AF16" s="47">
        <v>1181.65392</v>
      </c>
      <c r="AG16" s="47">
        <v>1813.576</v>
      </c>
      <c r="AH16" s="62">
        <v>5743.781109999999</v>
      </c>
      <c r="AI16" s="61">
        <v>3341.6268669999999</v>
      </c>
      <c r="AJ16" s="47">
        <v>1288.7155325000001</v>
      </c>
      <c r="AK16" s="47">
        <v>1930.0674125</v>
      </c>
      <c r="AL16" s="62">
        <v>6560.4098119999999</v>
      </c>
      <c r="AM16" s="61">
        <v>2894.8629999999998</v>
      </c>
      <c r="AN16" s="47">
        <v>1474.67</v>
      </c>
      <c r="AO16" s="47">
        <v>1898.057</v>
      </c>
      <c r="AP16" s="62">
        <v>6267.59</v>
      </c>
      <c r="AQ16" s="61">
        <v>3034.9549999999999</v>
      </c>
      <c r="AR16" s="47">
        <v>1621.4860000000001</v>
      </c>
      <c r="AS16" s="47">
        <v>2871.634</v>
      </c>
      <c r="AT16" s="62">
        <v>7528.0749999999998</v>
      </c>
      <c r="AU16" s="61">
        <v>2915.962</v>
      </c>
      <c r="AV16" s="47">
        <v>1702.3920000000001</v>
      </c>
      <c r="AW16" s="47">
        <v>2473.2440000000001</v>
      </c>
      <c r="AX16" s="62">
        <v>7091.598</v>
      </c>
      <c r="AY16" s="61">
        <v>2714.88</v>
      </c>
      <c r="AZ16" s="47">
        <v>1411.163</v>
      </c>
      <c r="BA16" s="47">
        <v>1983.521</v>
      </c>
      <c r="BB16" s="62">
        <v>6109.5640000000003</v>
      </c>
      <c r="BC16" s="61">
        <v>3736.72</v>
      </c>
      <c r="BD16" s="47">
        <v>1405.7</v>
      </c>
      <c r="BE16" s="47">
        <v>2496.3809999999999</v>
      </c>
      <c r="BF16" s="62">
        <v>7638.8010000000004</v>
      </c>
      <c r="BG16" s="61">
        <v>4107.6750000000002</v>
      </c>
      <c r="BH16" s="47">
        <v>2334.971</v>
      </c>
      <c r="BI16" s="47">
        <v>2337.2570000000001</v>
      </c>
      <c r="BJ16" s="62">
        <v>8779.9030000000002</v>
      </c>
    </row>
    <row r="17" spans="2:62" x14ac:dyDescent="0.2">
      <c r="B17" s="71" t="s">
        <v>23</v>
      </c>
      <c r="C17" s="49">
        <v>60.917999999999999</v>
      </c>
      <c r="D17" s="47">
        <v>38.901000000000003</v>
      </c>
      <c r="E17" s="47">
        <v>49.789000000000001</v>
      </c>
      <c r="F17" s="48">
        <v>149.608</v>
      </c>
      <c r="G17" s="61">
        <v>63.040999999999997</v>
      </c>
      <c r="H17" s="47">
        <v>30.817</v>
      </c>
      <c r="I17" s="47">
        <v>100.31699999999999</v>
      </c>
      <c r="J17" s="62">
        <v>194.17500000000001</v>
      </c>
      <c r="K17" s="61">
        <v>70.748999999999995</v>
      </c>
      <c r="L17" s="47">
        <v>92.156000000000006</v>
      </c>
      <c r="M17" s="47">
        <v>141.42699999999999</v>
      </c>
      <c r="N17" s="62">
        <v>304.33199999999999</v>
      </c>
      <c r="O17" s="61">
        <v>71.73</v>
      </c>
      <c r="P17" s="47">
        <v>96.131</v>
      </c>
      <c r="Q17" s="47">
        <v>294.68</v>
      </c>
      <c r="R17" s="62">
        <v>462.541</v>
      </c>
      <c r="S17" s="61">
        <v>76.998999999999995</v>
      </c>
      <c r="T17" s="47">
        <v>90.379000000000005</v>
      </c>
      <c r="U17" s="47">
        <v>281.51100000000002</v>
      </c>
      <c r="V17" s="62">
        <v>448.88900000000001</v>
      </c>
      <c r="W17" s="61">
        <v>71.111000000000004</v>
      </c>
      <c r="X17" s="47">
        <v>137.74100000000001</v>
      </c>
      <c r="Y17" s="47">
        <v>323.60599999999999</v>
      </c>
      <c r="Z17" s="62">
        <v>532.45799999999997</v>
      </c>
      <c r="AA17" s="61">
        <v>84.703000000000003</v>
      </c>
      <c r="AB17" s="47">
        <v>135.79300000000001</v>
      </c>
      <c r="AC17" s="47">
        <v>344.85300000000001</v>
      </c>
      <c r="AD17" s="62">
        <v>565.34900000000005</v>
      </c>
      <c r="AE17" s="61">
        <v>79.466909999999999</v>
      </c>
      <c r="AF17" s="47">
        <v>163.58252999999999</v>
      </c>
      <c r="AG17" s="47">
        <v>327.84100000000001</v>
      </c>
      <c r="AH17" s="62">
        <v>570.8904399999999</v>
      </c>
      <c r="AI17" s="61">
        <v>168.41730550000003</v>
      </c>
      <c r="AJ17" s="47">
        <v>165.535</v>
      </c>
      <c r="AK17" s="47">
        <v>311.21913149999995</v>
      </c>
      <c r="AL17" s="62">
        <v>645.17143699999997</v>
      </c>
      <c r="AM17" s="61">
        <v>229.72800000000001</v>
      </c>
      <c r="AN17" s="47">
        <v>157.804</v>
      </c>
      <c r="AO17" s="47">
        <v>312.26600000000002</v>
      </c>
      <c r="AP17" s="62">
        <v>699.798</v>
      </c>
      <c r="AQ17" s="61">
        <v>212.06899999999999</v>
      </c>
      <c r="AR17" s="47">
        <v>157.87700000000001</v>
      </c>
      <c r="AS17" s="47">
        <v>324.71699999999998</v>
      </c>
      <c r="AT17" s="62">
        <v>694.66300000000001</v>
      </c>
      <c r="AU17" s="61">
        <v>208.28299999999999</v>
      </c>
      <c r="AV17" s="47">
        <v>179.441</v>
      </c>
      <c r="AW17" s="47">
        <v>320.322</v>
      </c>
      <c r="AX17" s="62">
        <v>708.04600000000005</v>
      </c>
      <c r="AY17" s="61">
        <v>389.98700000000002</v>
      </c>
      <c r="AZ17" s="47">
        <v>423.46499999999997</v>
      </c>
      <c r="BA17" s="47">
        <v>331.87200000000001</v>
      </c>
      <c r="BB17" s="62">
        <v>1145.3240000000001</v>
      </c>
      <c r="BC17" s="61">
        <v>431.10500000000002</v>
      </c>
      <c r="BD17" s="47">
        <v>414.072</v>
      </c>
      <c r="BE17" s="47">
        <v>337.072</v>
      </c>
      <c r="BF17" s="62">
        <v>1182.249</v>
      </c>
      <c r="BG17" s="61">
        <v>415.20499999999998</v>
      </c>
      <c r="BH17" s="47">
        <v>350.82600000000002</v>
      </c>
      <c r="BI17" s="47">
        <v>355.471</v>
      </c>
      <c r="BJ17" s="62">
        <v>1121.502</v>
      </c>
    </row>
    <row r="18" spans="2:62" x14ac:dyDescent="0.2">
      <c r="B18" s="71" t="s">
        <v>56</v>
      </c>
      <c r="C18" s="49">
        <v>131.203</v>
      </c>
      <c r="D18" s="47">
        <v>86.545000000000002</v>
      </c>
      <c r="E18" s="47">
        <v>217.06800000000001</v>
      </c>
      <c r="F18" s="48">
        <v>434.81599999999997</v>
      </c>
      <c r="G18" s="61">
        <v>126.149</v>
      </c>
      <c r="H18" s="47">
        <v>87.316000000000003</v>
      </c>
      <c r="I18" s="47">
        <v>298.13400000000001</v>
      </c>
      <c r="J18" s="62">
        <v>511.59899999999999</v>
      </c>
      <c r="K18" s="61">
        <v>161.518</v>
      </c>
      <c r="L18" s="47">
        <v>107.176</v>
      </c>
      <c r="M18" s="47">
        <v>434.14800000000002</v>
      </c>
      <c r="N18" s="62">
        <v>702.84199999999998</v>
      </c>
      <c r="O18" s="61">
        <v>202.50800000000001</v>
      </c>
      <c r="P18" s="47">
        <v>157.51300000000001</v>
      </c>
      <c r="Q18" s="47">
        <v>450.70499999999998</v>
      </c>
      <c r="R18" s="62">
        <v>810.726</v>
      </c>
      <c r="S18" s="61">
        <v>288.14499999999998</v>
      </c>
      <c r="T18" s="47">
        <v>167.03399999999999</v>
      </c>
      <c r="U18" s="47">
        <v>442.697</v>
      </c>
      <c r="V18" s="62">
        <v>897.87599999999998</v>
      </c>
      <c r="W18" s="61">
        <v>257.30200000000002</v>
      </c>
      <c r="X18" s="47">
        <v>208.23099999999999</v>
      </c>
      <c r="Y18" s="47">
        <v>414.16</v>
      </c>
      <c r="Z18" s="62">
        <v>879.69299999999998</v>
      </c>
      <c r="AA18" s="61">
        <v>285.98700000000002</v>
      </c>
      <c r="AB18" s="47">
        <v>221.77699999999999</v>
      </c>
      <c r="AC18" s="47">
        <v>432.971</v>
      </c>
      <c r="AD18" s="62">
        <v>940.73500000000001</v>
      </c>
      <c r="AE18" s="61">
        <v>289.91588999999999</v>
      </c>
      <c r="AF18" s="47">
        <v>234.37797999999998</v>
      </c>
      <c r="AG18" s="47">
        <v>415.69900000000001</v>
      </c>
      <c r="AH18" s="62">
        <v>939.99287000000004</v>
      </c>
      <c r="AI18" s="61">
        <v>281.76067850000004</v>
      </c>
      <c r="AJ18" s="47">
        <v>246.86179250000001</v>
      </c>
      <c r="AK18" s="47">
        <v>394.20697799999999</v>
      </c>
      <c r="AL18" s="62">
        <v>922.82944900000007</v>
      </c>
      <c r="AM18" s="61">
        <v>276.37700000000001</v>
      </c>
      <c r="AN18" s="47">
        <v>263.541</v>
      </c>
      <c r="AO18" s="47">
        <v>375.197</v>
      </c>
      <c r="AP18" s="62">
        <v>915.11500000000001</v>
      </c>
      <c r="AQ18" s="61">
        <v>242.22300000000001</v>
      </c>
      <c r="AR18" s="47">
        <v>289.685</v>
      </c>
      <c r="AS18" s="47">
        <v>359.45</v>
      </c>
      <c r="AT18" s="62">
        <v>891.35799999999995</v>
      </c>
      <c r="AU18" s="61">
        <v>253.89500000000001</v>
      </c>
      <c r="AV18" s="47">
        <v>293.49200000000002</v>
      </c>
      <c r="AW18" s="47">
        <v>336.58499999999998</v>
      </c>
      <c r="AX18" s="62">
        <v>883.97199999999998</v>
      </c>
      <c r="AY18" s="61">
        <v>249.36099999999999</v>
      </c>
      <c r="AZ18" s="47">
        <v>298.77100000000002</v>
      </c>
      <c r="BA18" s="47">
        <v>316.54700000000003</v>
      </c>
      <c r="BB18" s="62">
        <v>864.67899999999997</v>
      </c>
      <c r="BC18" s="61">
        <v>268.71100000000001</v>
      </c>
      <c r="BD18" s="47">
        <v>293.697</v>
      </c>
      <c r="BE18" s="47">
        <v>414.73899999999998</v>
      </c>
      <c r="BF18" s="62">
        <v>977.14700000000005</v>
      </c>
      <c r="BG18" s="61">
        <v>230.11099999999999</v>
      </c>
      <c r="BH18" s="47">
        <v>315.58800000000002</v>
      </c>
      <c r="BI18" s="47">
        <v>402.40899999999999</v>
      </c>
      <c r="BJ18" s="62">
        <v>948.10799999999995</v>
      </c>
    </row>
    <row r="19" spans="2:62" ht="25.5" x14ac:dyDescent="0.2">
      <c r="B19" s="71" t="s">
        <v>39</v>
      </c>
      <c r="C19" s="49">
        <v>320.005</v>
      </c>
      <c r="D19" s="47">
        <v>103.60899999999999</v>
      </c>
      <c r="E19" s="47">
        <v>525.41899999999998</v>
      </c>
      <c r="F19" s="48">
        <v>949.03300000000002</v>
      </c>
      <c r="G19" s="61">
        <v>356.56099999999998</v>
      </c>
      <c r="H19" s="47">
        <v>121.351</v>
      </c>
      <c r="I19" s="47">
        <v>521.55600000000004</v>
      </c>
      <c r="J19" s="62">
        <v>999.46799999999996</v>
      </c>
      <c r="K19" s="61">
        <v>402.31799999999998</v>
      </c>
      <c r="L19" s="47">
        <v>149.827</v>
      </c>
      <c r="M19" s="47">
        <v>536.52200000000005</v>
      </c>
      <c r="N19" s="62">
        <v>1088.6669999999999</v>
      </c>
      <c r="O19" s="61">
        <v>393.42599999999999</v>
      </c>
      <c r="P19" s="47">
        <v>356.23099999999999</v>
      </c>
      <c r="Q19" s="47">
        <v>365.92200000000003</v>
      </c>
      <c r="R19" s="62">
        <v>1115.579</v>
      </c>
      <c r="S19" s="61">
        <v>478.44400000000002</v>
      </c>
      <c r="T19" s="47">
        <v>459.54700000000003</v>
      </c>
      <c r="U19" s="47">
        <v>368.47899999999998</v>
      </c>
      <c r="V19" s="62">
        <v>1306.47</v>
      </c>
      <c r="W19" s="61">
        <v>533.29300000000001</v>
      </c>
      <c r="X19" s="47">
        <v>522.09500000000003</v>
      </c>
      <c r="Y19" s="47">
        <v>353.721</v>
      </c>
      <c r="Z19" s="62">
        <v>1409.1089999999999</v>
      </c>
      <c r="AA19" s="61">
        <v>579.80899999999997</v>
      </c>
      <c r="AB19" s="47">
        <v>573.71799999999996</v>
      </c>
      <c r="AC19" s="47">
        <v>372.339</v>
      </c>
      <c r="AD19" s="62">
        <v>1525.866</v>
      </c>
      <c r="AE19" s="61">
        <v>619.06905000000006</v>
      </c>
      <c r="AF19" s="47">
        <v>684.69141000000002</v>
      </c>
      <c r="AG19" s="47">
        <v>307.10199999999998</v>
      </c>
      <c r="AH19" s="62">
        <v>1610.8624600000001</v>
      </c>
      <c r="AI19" s="61">
        <v>848.17191850000006</v>
      </c>
      <c r="AJ19" s="47">
        <v>506.86662899999999</v>
      </c>
      <c r="AK19" s="47">
        <v>291.61691500000001</v>
      </c>
      <c r="AL19" s="62">
        <v>1646.6554624999999</v>
      </c>
      <c r="AM19" s="61">
        <v>680.03800000000001</v>
      </c>
      <c r="AN19" s="47">
        <v>743.43799999999999</v>
      </c>
      <c r="AO19" s="47">
        <v>358.14400000000001</v>
      </c>
      <c r="AP19" s="62">
        <v>1781.62</v>
      </c>
      <c r="AQ19" s="61">
        <v>729.71699999999998</v>
      </c>
      <c r="AR19" s="47">
        <v>862.63599999999997</v>
      </c>
      <c r="AS19" s="47">
        <v>364.911</v>
      </c>
      <c r="AT19" s="62">
        <v>1957.2639999999999</v>
      </c>
      <c r="AU19" s="61">
        <v>519.90099999999995</v>
      </c>
      <c r="AV19" s="47">
        <v>806.70500000000004</v>
      </c>
      <c r="AW19" s="47">
        <v>352.03199999999998</v>
      </c>
      <c r="AX19" s="62">
        <v>1678.6379999999999</v>
      </c>
      <c r="AY19" s="61">
        <v>522.423</v>
      </c>
      <c r="AZ19" s="47">
        <v>706.66600000000005</v>
      </c>
      <c r="BA19" s="47">
        <v>327.98099999999999</v>
      </c>
      <c r="BB19" s="62">
        <v>1557.07</v>
      </c>
      <c r="BC19" s="61">
        <v>589.92899999999997</v>
      </c>
      <c r="BD19" s="47">
        <v>830.12900000000002</v>
      </c>
      <c r="BE19" s="47">
        <v>315.98599999999999</v>
      </c>
      <c r="BF19" s="62">
        <v>1736.0440000000001</v>
      </c>
      <c r="BG19" s="61">
        <v>580.62</v>
      </c>
      <c r="BH19" s="47">
        <v>886.35799999999995</v>
      </c>
      <c r="BI19" s="47">
        <v>505.887</v>
      </c>
      <c r="BJ19" s="62">
        <v>1972.865</v>
      </c>
    </row>
    <row r="20" spans="2:62" ht="25.5" x14ac:dyDescent="0.2">
      <c r="B20" s="71" t="s">
        <v>57</v>
      </c>
      <c r="C20" s="49">
        <v>0</v>
      </c>
      <c r="D20" s="47">
        <v>0</v>
      </c>
      <c r="E20" s="47">
        <v>0</v>
      </c>
      <c r="F20" s="48">
        <v>0</v>
      </c>
      <c r="G20" s="61">
        <v>0</v>
      </c>
      <c r="H20" s="47">
        <v>0</v>
      </c>
      <c r="I20" s="47">
        <v>0</v>
      </c>
      <c r="J20" s="62">
        <v>0</v>
      </c>
      <c r="K20" s="61">
        <v>0</v>
      </c>
      <c r="L20" s="47">
        <v>0.83799999999999997</v>
      </c>
      <c r="M20" s="47">
        <v>0</v>
      </c>
      <c r="N20" s="62">
        <v>0.83799999999999997</v>
      </c>
      <c r="O20" s="61">
        <v>0</v>
      </c>
      <c r="P20" s="47">
        <v>0.78600000000000003</v>
      </c>
      <c r="Q20" s="47">
        <v>0</v>
      </c>
      <c r="R20" s="62">
        <v>0.78600000000000003</v>
      </c>
      <c r="S20" s="61">
        <v>0</v>
      </c>
      <c r="T20" s="47">
        <v>0.73299999999999998</v>
      </c>
      <c r="U20" s="47">
        <v>0</v>
      </c>
      <c r="V20" s="62">
        <v>0.73299999999999998</v>
      </c>
      <c r="W20" s="61">
        <v>0</v>
      </c>
      <c r="X20" s="47">
        <v>0</v>
      </c>
      <c r="Y20" s="47">
        <v>0</v>
      </c>
      <c r="Z20" s="62">
        <v>0</v>
      </c>
      <c r="AA20" s="61">
        <v>0</v>
      </c>
      <c r="AB20" s="47">
        <v>0</v>
      </c>
      <c r="AC20" s="47">
        <v>1.5309999999999999</v>
      </c>
      <c r="AD20" s="62">
        <v>1.5309999999999999</v>
      </c>
      <c r="AE20" s="61">
        <v>0</v>
      </c>
      <c r="AF20" s="47">
        <v>0</v>
      </c>
      <c r="AG20" s="47">
        <v>0</v>
      </c>
      <c r="AH20" s="62">
        <v>0</v>
      </c>
      <c r="AI20" s="61">
        <v>1E-3</v>
      </c>
      <c r="AJ20" s="47">
        <v>0</v>
      </c>
      <c r="AK20" s="47">
        <v>0</v>
      </c>
      <c r="AL20" s="62">
        <v>1E-3</v>
      </c>
      <c r="AM20" s="61">
        <v>0</v>
      </c>
      <c r="AN20" s="47">
        <v>0</v>
      </c>
      <c r="AO20" s="47">
        <v>2.4500000000000002</v>
      </c>
      <c r="AP20" s="62">
        <v>2.4500000000000002</v>
      </c>
      <c r="AQ20" s="61">
        <v>1.204</v>
      </c>
      <c r="AR20" s="47">
        <v>0</v>
      </c>
      <c r="AS20" s="47">
        <v>4.1920000000000002</v>
      </c>
      <c r="AT20" s="62">
        <v>5.3959999999999999</v>
      </c>
      <c r="AU20" s="61">
        <v>0.58899999999999997</v>
      </c>
      <c r="AV20" s="47">
        <v>0.215</v>
      </c>
      <c r="AW20" s="47">
        <v>5.1509999999999998</v>
      </c>
      <c r="AX20" s="62">
        <v>5.9550000000000001</v>
      </c>
      <c r="AY20" s="61">
        <v>0.55400000000000005</v>
      </c>
      <c r="AZ20" s="47">
        <v>0.17100000000000001</v>
      </c>
      <c r="BA20" s="47">
        <v>4.9740000000000002</v>
      </c>
      <c r="BB20" s="62">
        <v>5.6989999999999998</v>
      </c>
      <c r="BC20" s="61">
        <v>0.877</v>
      </c>
      <c r="BD20" s="47">
        <v>0.21299999999999999</v>
      </c>
      <c r="BE20" s="47">
        <v>4.7480000000000002</v>
      </c>
      <c r="BF20" s="62">
        <v>5.8380000000000001</v>
      </c>
      <c r="BG20" s="61">
        <v>2.0859999999999999</v>
      </c>
      <c r="BH20" s="47">
        <v>0.30599999999999999</v>
      </c>
      <c r="BI20" s="47">
        <v>0.58699999999999997</v>
      </c>
      <c r="BJ20" s="62">
        <v>2.9790000000000001</v>
      </c>
    </row>
    <row r="21" spans="2:62" x14ac:dyDescent="0.2">
      <c r="B21" s="71" t="s">
        <v>58</v>
      </c>
      <c r="C21" s="49">
        <v>8.3849999999999998</v>
      </c>
      <c r="D21" s="47">
        <v>2.7530000000000001</v>
      </c>
      <c r="E21" s="47">
        <v>1.9570000000000001</v>
      </c>
      <c r="F21" s="48">
        <v>13.095000000000001</v>
      </c>
      <c r="G21" s="61">
        <v>521.26400000000001</v>
      </c>
      <c r="H21" s="47">
        <v>0</v>
      </c>
      <c r="I21" s="47">
        <v>1.956</v>
      </c>
      <c r="J21" s="62">
        <v>523.22</v>
      </c>
      <c r="K21" s="61">
        <v>521.26199999999994</v>
      </c>
      <c r="L21" s="47">
        <v>0</v>
      </c>
      <c r="M21" s="47">
        <v>2.6360000000000001</v>
      </c>
      <c r="N21" s="62">
        <v>523.89800000000002</v>
      </c>
      <c r="O21" s="61">
        <v>525.63599999999997</v>
      </c>
      <c r="P21" s="47">
        <v>0</v>
      </c>
      <c r="Q21" s="47">
        <v>1.958</v>
      </c>
      <c r="R21" s="62">
        <v>527.59400000000005</v>
      </c>
      <c r="S21" s="61">
        <v>534.86300000000006</v>
      </c>
      <c r="T21" s="47">
        <v>0</v>
      </c>
      <c r="U21" s="47">
        <v>1.96</v>
      </c>
      <c r="V21" s="62">
        <v>536.82299999999998</v>
      </c>
      <c r="W21" s="61">
        <v>65.218000000000004</v>
      </c>
      <c r="X21" s="47">
        <v>0.61199999999999999</v>
      </c>
      <c r="Y21" s="47">
        <v>1.96</v>
      </c>
      <c r="Z21" s="62">
        <v>67.790000000000006</v>
      </c>
      <c r="AA21" s="61">
        <v>73.590999999999994</v>
      </c>
      <c r="AB21" s="47">
        <v>0</v>
      </c>
      <c r="AC21" s="47">
        <v>1.9610000000000001</v>
      </c>
      <c r="AD21" s="62">
        <v>75.552000000000007</v>
      </c>
      <c r="AE21" s="61">
        <v>80.078000000000003</v>
      </c>
      <c r="AF21" s="47">
        <v>0</v>
      </c>
      <c r="AG21" s="47">
        <v>2.2229999999999999</v>
      </c>
      <c r="AH21" s="62">
        <v>82.301000000000002</v>
      </c>
      <c r="AI21" s="61">
        <v>105.883622</v>
      </c>
      <c r="AJ21" s="47">
        <v>0</v>
      </c>
      <c r="AK21" s="47">
        <v>18.638000000000002</v>
      </c>
      <c r="AL21" s="62">
        <v>124.52162200000001</v>
      </c>
      <c r="AM21" s="61">
        <v>224.64699999999999</v>
      </c>
      <c r="AN21" s="47">
        <v>0</v>
      </c>
      <c r="AO21" s="47">
        <v>12.148999999999999</v>
      </c>
      <c r="AP21" s="62">
        <v>236.79599999999999</v>
      </c>
      <c r="AQ21" s="61">
        <v>228.59700000000001</v>
      </c>
      <c r="AR21" s="47">
        <v>3.67</v>
      </c>
      <c r="AS21" s="47">
        <v>46.787999999999997</v>
      </c>
      <c r="AT21" s="62">
        <v>279.05500000000001</v>
      </c>
      <c r="AU21" s="61">
        <v>229.81700000000001</v>
      </c>
      <c r="AV21" s="47">
        <v>3.67</v>
      </c>
      <c r="AW21" s="47">
        <v>42.383000000000003</v>
      </c>
      <c r="AX21" s="62">
        <v>275.87</v>
      </c>
      <c r="AY21" s="61">
        <v>208.99</v>
      </c>
      <c r="AZ21" s="47">
        <v>0</v>
      </c>
      <c r="BA21" s="47">
        <v>52.536999999999999</v>
      </c>
      <c r="BB21" s="62">
        <v>261.52699999999999</v>
      </c>
      <c r="BC21" s="61">
        <v>0.19700000000000001</v>
      </c>
      <c r="BD21" s="47">
        <v>0</v>
      </c>
      <c r="BE21" s="47">
        <v>40.088999999999999</v>
      </c>
      <c r="BF21" s="62">
        <v>40.286000000000001</v>
      </c>
      <c r="BG21" s="61">
        <v>1.8660000000000001</v>
      </c>
      <c r="BH21" s="47">
        <v>0</v>
      </c>
      <c r="BI21" s="47">
        <v>38.203000000000003</v>
      </c>
      <c r="BJ21" s="62">
        <v>40.069000000000003</v>
      </c>
    </row>
    <row r="22" spans="2:62" x14ac:dyDescent="0.2">
      <c r="B22" s="38" t="s">
        <v>32</v>
      </c>
      <c r="C22" s="19">
        <f>C23+C24</f>
        <v>21667.787</v>
      </c>
      <c r="D22" s="16">
        <f t="shared" ref="D22:BJ22" si="1">D23+D24</f>
        <v>7194.0510000000004</v>
      </c>
      <c r="E22" s="16">
        <f t="shared" si="1"/>
        <v>39749.972000000002</v>
      </c>
      <c r="F22" s="17">
        <f t="shared" si="1"/>
        <v>68611.81</v>
      </c>
      <c r="G22" s="15">
        <f t="shared" si="1"/>
        <v>28495.18</v>
      </c>
      <c r="H22" s="16">
        <f t="shared" si="1"/>
        <v>7046.4430000000002</v>
      </c>
      <c r="I22" s="16">
        <f t="shared" si="1"/>
        <v>39065.905999999995</v>
      </c>
      <c r="J22" s="18">
        <f t="shared" si="1"/>
        <v>74607.528999999995</v>
      </c>
      <c r="K22" s="15">
        <f t="shared" si="1"/>
        <v>26980.926999999996</v>
      </c>
      <c r="L22" s="16">
        <f t="shared" si="1"/>
        <v>6882.5739999999996</v>
      </c>
      <c r="M22" s="16">
        <f t="shared" si="1"/>
        <v>38640.496000000006</v>
      </c>
      <c r="N22" s="18">
        <f t="shared" si="1"/>
        <v>72503.997000000003</v>
      </c>
      <c r="O22" s="15">
        <f t="shared" si="1"/>
        <v>30426.288</v>
      </c>
      <c r="P22" s="16">
        <f t="shared" si="1"/>
        <v>7160.8539999999994</v>
      </c>
      <c r="Q22" s="16">
        <f t="shared" si="1"/>
        <v>37929.425999999999</v>
      </c>
      <c r="R22" s="18">
        <f t="shared" si="1"/>
        <v>75516.567999999999</v>
      </c>
      <c r="S22" s="15">
        <f t="shared" si="1"/>
        <v>29444.833000000002</v>
      </c>
      <c r="T22" s="16">
        <f t="shared" si="1"/>
        <v>7137.2079999999996</v>
      </c>
      <c r="U22" s="16">
        <f t="shared" si="1"/>
        <v>33678.046000000002</v>
      </c>
      <c r="V22" s="18">
        <f t="shared" si="1"/>
        <v>70260.087</v>
      </c>
      <c r="W22" s="15">
        <f t="shared" si="1"/>
        <v>26846.732</v>
      </c>
      <c r="X22" s="16">
        <f t="shared" si="1"/>
        <v>6722.5480000000007</v>
      </c>
      <c r="Y22" s="16">
        <f t="shared" si="1"/>
        <v>33273.188999999998</v>
      </c>
      <c r="Z22" s="18">
        <f t="shared" si="1"/>
        <v>66842.468999999997</v>
      </c>
      <c r="AA22" s="15">
        <f t="shared" si="1"/>
        <v>26010.891</v>
      </c>
      <c r="AB22" s="16">
        <f t="shared" si="1"/>
        <v>6839.29</v>
      </c>
      <c r="AC22" s="16">
        <f t="shared" si="1"/>
        <v>34502.503000000004</v>
      </c>
      <c r="AD22" s="18">
        <f t="shared" si="1"/>
        <v>67352.683999999994</v>
      </c>
      <c r="AE22" s="15">
        <f t="shared" si="1"/>
        <v>25604.354510000001</v>
      </c>
      <c r="AF22" s="16">
        <f t="shared" si="1"/>
        <v>8179.9168200000004</v>
      </c>
      <c r="AG22" s="16">
        <f t="shared" si="1"/>
        <v>24053.311519999999</v>
      </c>
      <c r="AH22" s="18">
        <f t="shared" si="1"/>
        <v>57837.582850000006</v>
      </c>
      <c r="AI22" s="15">
        <f t="shared" si="1"/>
        <v>16801.936642889999</v>
      </c>
      <c r="AJ22" s="16">
        <f t="shared" si="1"/>
        <v>7981.8023170500001</v>
      </c>
      <c r="AK22" s="16">
        <f t="shared" si="1"/>
        <v>27584.70288999</v>
      </c>
      <c r="AL22" s="18">
        <f t="shared" si="1"/>
        <v>52368.441849930001</v>
      </c>
      <c r="AM22" s="15">
        <f t="shared" si="1"/>
        <v>17355.400999999998</v>
      </c>
      <c r="AN22" s="16">
        <f t="shared" si="1"/>
        <v>6610.0290000000005</v>
      </c>
      <c r="AO22" s="16">
        <f t="shared" si="1"/>
        <v>30530.969000000001</v>
      </c>
      <c r="AP22" s="18">
        <f t="shared" si="1"/>
        <v>54496.399000000005</v>
      </c>
      <c r="AQ22" s="15">
        <f t="shared" si="1"/>
        <v>15803.030999999999</v>
      </c>
      <c r="AR22" s="16">
        <f t="shared" si="1"/>
        <v>10704.019</v>
      </c>
      <c r="AS22" s="16">
        <f t="shared" si="1"/>
        <v>32178.002</v>
      </c>
      <c r="AT22" s="18">
        <f t="shared" si="1"/>
        <v>58685.051999999996</v>
      </c>
      <c r="AU22" s="15">
        <f t="shared" si="1"/>
        <v>19373.030999999999</v>
      </c>
      <c r="AV22" s="16">
        <f t="shared" si="1"/>
        <v>14650.809000000001</v>
      </c>
      <c r="AW22" s="16">
        <f t="shared" si="1"/>
        <v>30481.72</v>
      </c>
      <c r="AX22" s="18">
        <f t="shared" si="1"/>
        <v>64505.560000000005</v>
      </c>
      <c r="AY22" s="15">
        <f t="shared" si="1"/>
        <v>26233.956999999999</v>
      </c>
      <c r="AZ22" s="16">
        <f t="shared" si="1"/>
        <v>15470.161</v>
      </c>
      <c r="BA22" s="16">
        <f t="shared" si="1"/>
        <v>25501.916999999998</v>
      </c>
      <c r="BB22" s="18">
        <f t="shared" si="1"/>
        <v>67206.035000000003</v>
      </c>
      <c r="BC22" s="15">
        <f t="shared" si="1"/>
        <v>26055.839</v>
      </c>
      <c r="BD22" s="16">
        <f t="shared" si="1"/>
        <v>16516.368999999999</v>
      </c>
      <c r="BE22" s="16">
        <f t="shared" si="1"/>
        <v>29587</v>
      </c>
      <c r="BF22" s="18">
        <f t="shared" si="1"/>
        <v>72159.207999999999</v>
      </c>
      <c r="BG22" s="15">
        <f t="shared" si="1"/>
        <v>32670.296999999999</v>
      </c>
      <c r="BH22" s="16">
        <f t="shared" si="1"/>
        <v>13361.41</v>
      </c>
      <c r="BI22" s="16">
        <f t="shared" si="1"/>
        <v>31011.35</v>
      </c>
      <c r="BJ22" s="18">
        <f t="shared" si="1"/>
        <v>77043.057000000001</v>
      </c>
    </row>
    <row r="23" spans="2:62" x14ac:dyDescent="0.2">
      <c r="B23" s="71" t="s">
        <v>53</v>
      </c>
      <c r="C23" s="49">
        <v>12734.79</v>
      </c>
      <c r="D23" s="47">
        <v>1490.067</v>
      </c>
      <c r="E23" s="47">
        <v>39733.175000000003</v>
      </c>
      <c r="F23" s="48">
        <v>53958.031999999999</v>
      </c>
      <c r="G23" s="61">
        <v>16634.698</v>
      </c>
      <c r="H23" s="47">
        <v>1557.4649999999999</v>
      </c>
      <c r="I23" s="47">
        <v>39049.360999999997</v>
      </c>
      <c r="J23" s="62">
        <v>57241.523999999998</v>
      </c>
      <c r="K23" s="61">
        <v>17987.812999999998</v>
      </c>
      <c r="L23" s="47">
        <v>1459.1510000000001</v>
      </c>
      <c r="M23" s="47">
        <v>38626.552000000003</v>
      </c>
      <c r="N23" s="62">
        <v>58073.516000000003</v>
      </c>
      <c r="O23" s="61">
        <v>22734.999</v>
      </c>
      <c r="P23" s="47">
        <v>1724.664</v>
      </c>
      <c r="Q23" s="47">
        <v>37859.955000000002</v>
      </c>
      <c r="R23" s="62">
        <v>62319.618000000002</v>
      </c>
      <c r="S23" s="61">
        <v>24107.9</v>
      </c>
      <c r="T23" s="47">
        <v>1832.5350000000001</v>
      </c>
      <c r="U23" s="47">
        <v>33608.769</v>
      </c>
      <c r="V23" s="62">
        <v>59549.203999999998</v>
      </c>
      <c r="W23" s="61">
        <v>23956.391</v>
      </c>
      <c r="X23" s="47">
        <v>1833.912</v>
      </c>
      <c r="Y23" s="47">
        <v>33204.038</v>
      </c>
      <c r="Z23" s="62">
        <v>58994.341</v>
      </c>
      <c r="AA23" s="61">
        <v>22996.120999999999</v>
      </c>
      <c r="AB23" s="47">
        <v>1951.981</v>
      </c>
      <c r="AC23" s="47">
        <v>34433.133000000002</v>
      </c>
      <c r="AD23" s="62">
        <v>59381.235000000001</v>
      </c>
      <c r="AE23" s="61">
        <v>21145.028440000002</v>
      </c>
      <c r="AF23" s="47">
        <v>3136.7628200000004</v>
      </c>
      <c r="AG23" s="47">
        <v>23983.615519999999</v>
      </c>
      <c r="AH23" s="62">
        <v>48265.406780000005</v>
      </c>
      <c r="AI23" s="61">
        <v>8652.5248803899995</v>
      </c>
      <c r="AJ23" s="47">
        <v>3303.9463170500003</v>
      </c>
      <c r="AK23" s="47">
        <v>27490.896405989999</v>
      </c>
      <c r="AL23" s="62">
        <v>39447.367603430001</v>
      </c>
      <c r="AM23" s="61">
        <v>11651.254999999999</v>
      </c>
      <c r="AN23" s="47">
        <v>3696.623</v>
      </c>
      <c r="AO23" s="47">
        <v>30500.878000000001</v>
      </c>
      <c r="AP23" s="62">
        <v>45848.756000000001</v>
      </c>
      <c r="AQ23" s="61">
        <v>14132.166999999999</v>
      </c>
      <c r="AR23" s="47">
        <v>3724.5340000000001</v>
      </c>
      <c r="AS23" s="47">
        <v>31823.473000000002</v>
      </c>
      <c r="AT23" s="62">
        <v>49680.173999999999</v>
      </c>
      <c r="AU23" s="61">
        <v>18003.975999999999</v>
      </c>
      <c r="AV23" s="47">
        <v>3679.3229999999999</v>
      </c>
      <c r="AW23" s="47">
        <v>30155.948</v>
      </c>
      <c r="AX23" s="62">
        <v>51839.247000000003</v>
      </c>
      <c r="AY23" s="61">
        <v>24830.661</v>
      </c>
      <c r="AZ23" s="47">
        <v>4545.9250000000002</v>
      </c>
      <c r="BA23" s="47">
        <v>25163.763999999999</v>
      </c>
      <c r="BB23" s="62">
        <v>54540.35</v>
      </c>
      <c r="BC23" s="61">
        <v>24784.185000000001</v>
      </c>
      <c r="BD23" s="47">
        <v>4434.2889999999998</v>
      </c>
      <c r="BE23" s="47">
        <v>29092.911</v>
      </c>
      <c r="BF23" s="62">
        <v>58311.385000000002</v>
      </c>
      <c r="BG23" s="61">
        <v>28840.462</v>
      </c>
      <c r="BH23" s="47">
        <v>4550.3140000000003</v>
      </c>
      <c r="BI23" s="47">
        <v>30513.37</v>
      </c>
      <c r="BJ23" s="62">
        <v>63904.146000000001</v>
      </c>
    </row>
    <row r="24" spans="2:62" ht="25.5" x14ac:dyDescent="0.2">
      <c r="B24" s="71" t="s">
        <v>55</v>
      </c>
      <c r="C24" s="49">
        <v>8932.9969999999994</v>
      </c>
      <c r="D24" s="47">
        <v>5703.9840000000004</v>
      </c>
      <c r="E24" s="47">
        <v>16.797000000000001</v>
      </c>
      <c r="F24" s="48">
        <v>14653.778</v>
      </c>
      <c r="G24" s="61">
        <v>11860.482</v>
      </c>
      <c r="H24" s="47">
        <v>5488.9780000000001</v>
      </c>
      <c r="I24" s="47">
        <v>16.545000000000002</v>
      </c>
      <c r="J24" s="62">
        <v>17366.005000000001</v>
      </c>
      <c r="K24" s="61">
        <v>8993.1139999999996</v>
      </c>
      <c r="L24" s="47">
        <v>5423.4229999999998</v>
      </c>
      <c r="M24" s="47">
        <v>13.944000000000001</v>
      </c>
      <c r="N24" s="62">
        <v>14430.481</v>
      </c>
      <c r="O24" s="61">
        <v>7691.2889999999998</v>
      </c>
      <c r="P24" s="47">
        <v>5436.19</v>
      </c>
      <c r="Q24" s="47">
        <v>69.471000000000004</v>
      </c>
      <c r="R24" s="62">
        <v>13196.95</v>
      </c>
      <c r="S24" s="61">
        <v>5336.933</v>
      </c>
      <c r="T24" s="47">
        <v>5304.6729999999998</v>
      </c>
      <c r="U24" s="47">
        <v>69.277000000000001</v>
      </c>
      <c r="V24" s="62">
        <v>10710.883</v>
      </c>
      <c r="W24" s="61">
        <v>2890.3409999999999</v>
      </c>
      <c r="X24" s="47">
        <v>4888.6360000000004</v>
      </c>
      <c r="Y24" s="47">
        <v>69.150999999999996</v>
      </c>
      <c r="Z24" s="62">
        <v>7848.1279999999997</v>
      </c>
      <c r="AA24" s="61">
        <v>3014.77</v>
      </c>
      <c r="AB24" s="47">
        <v>4887.3090000000002</v>
      </c>
      <c r="AC24" s="47">
        <v>69.37</v>
      </c>
      <c r="AD24" s="62">
        <v>7971.4489999999996</v>
      </c>
      <c r="AE24" s="61">
        <v>4459.3260700000001</v>
      </c>
      <c r="AF24" s="47">
        <v>5043.1540000000005</v>
      </c>
      <c r="AG24" s="47">
        <v>69.695999999999998</v>
      </c>
      <c r="AH24" s="62">
        <v>9572.1760699999995</v>
      </c>
      <c r="AI24" s="61">
        <v>8149.4117624999999</v>
      </c>
      <c r="AJ24" s="47">
        <v>4677.8559999999998</v>
      </c>
      <c r="AK24" s="47">
        <v>93.806483999999998</v>
      </c>
      <c r="AL24" s="62">
        <v>12921.0742465</v>
      </c>
      <c r="AM24" s="61">
        <v>5704.1459999999997</v>
      </c>
      <c r="AN24" s="47">
        <v>2913.4059999999999</v>
      </c>
      <c r="AO24" s="47">
        <v>30.091000000000001</v>
      </c>
      <c r="AP24" s="62">
        <v>8647.643</v>
      </c>
      <c r="AQ24" s="61">
        <v>1670.864</v>
      </c>
      <c r="AR24" s="47">
        <v>6979.4849999999997</v>
      </c>
      <c r="AS24" s="47">
        <v>354.529</v>
      </c>
      <c r="AT24" s="62">
        <v>9004.8780000000006</v>
      </c>
      <c r="AU24" s="61">
        <v>1369.0550000000001</v>
      </c>
      <c r="AV24" s="47">
        <v>10971.486000000001</v>
      </c>
      <c r="AW24" s="47">
        <v>325.77199999999999</v>
      </c>
      <c r="AX24" s="62">
        <v>12666.313</v>
      </c>
      <c r="AY24" s="61">
        <v>1403.296</v>
      </c>
      <c r="AZ24" s="47">
        <v>10924.236000000001</v>
      </c>
      <c r="BA24" s="47">
        <v>338.15300000000002</v>
      </c>
      <c r="BB24" s="62">
        <v>12665.684999999999</v>
      </c>
      <c r="BC24" s="61">
        <v>1271.654</v>
      </c>
      <c r="BD24" s="47">
        <v>12082.08</v>
      </c>
      <c r="BE24" s="47">
        <v>494.089</v>
      </c>
      <c r="BF24" s="62">
        <v>13847.823</v>
      </c>
      <c r="BG24" s="61">
        <v>3829.835</v>
      </c>
      <c r="BH24" s="47">
        <v>8811.0959999999995</v>
      </c>
      <c r="BI24" s="47">
        <v>497.98</v>
      </c>
      <c r="BJ24" s="62">
        <v>13138.911</v>
      </c>
    </row>
    <row r="25" spans="2:62" x14ac:dyDescent="0.2">
      <c r="B25" s="38" t="s">
        <v>33</v>
      </c>
      <c r="C25" s="69">
        <f>C26+C27+C28+C29+C30+C31+C32</f>
        <v>29713.228000000003</v>
      </c>
      <c r="D25" s="65">
        <f t="shared" ref="D25:BJ25" si="2">D26+D27+D28+D29+D30+D31+D32</f>
        <v>12692.769</v>
      </c>
      <c r="E25" s="65">
        <f t="shared" si="2"/>
        <v>1714.72</v>
      </c>
      <c r="F25" s="75">
        <f t="shared" si="2"/>
        <v>44120.717000000004</v>
      </c>
      <c r="G25" s="63">
        <f t="shared" si="2"/>
        <v>31542.017761999999</v>
      </c>
      <c r="H25" s="65">
        <f t="shared" si="2"/>
        <v>13847.762000000001</v>
      </c>
      <c r="I25" s="65">
        <f t="shared" si="2"/>
        <v>1876.2609999999997</v>
      </c>
      <c r="J25" s="66">
        <f t="shared" si="2"/>
        <v>47266.040762000004</v>
      </c>
      <c r="K25" s="63">
        <f t="shared" si="2"/>
        <v>34612.050000000003</v>
      </c>
      <c r="L25" s="65">
        <f t="shared" si="2"/>
        <v>16189.992999999999</v>
      </c>
      <c r="M25" s="65">
        <f t="shared" si="2"/>
        <v>1944.1989999999998</v>
      </c>
      <c r="N25" s="66">
        <f t="shared" si="2"/>
        <v>52746.242000000006</v>
      </c>
      <c r="O25" s="63">
        <f t="shared" si="2"/>
        <v>38489.877999999997</v>
      </c>
      <c r="P25" s="65">
        <f t="shared" si="2"/>
        <v>17570.272999999997</v>
      </c>
      <c r="Q25" s="65">
        <f t="shared" si="2"/>
        <v>2301.248</v>
      </c>
      <c r="R25" s="66">
        <f t="shared" si="2"/>
        <v>58361.399000000005</v>
      </c>
      <c r="S25" s="63">
        <f t="shared" si="2"/>
        <v>43318.059000000001</v>
      </c>
      <c r="T25" s="65">
        <f t="shared" si="2"/>
        <v>18339.353000000003</v>
      </c>
      <c r="U25" s="65">
        <f t="shared" si="2"/>
        <v>2701.0930000000003</v>
      </c>
      <c r="V25" s="66">
        <f t="shared" si="2"/>
        <v>64358.505000000005</v>
      </c>
      <c r="W25" s="63">
        <f t="shared" si="2"/>
        <v>46654.668000000005</v>
      </c>
      <c r="X25" s="65">
        <f t="shared" si="2"/>
        <v>20018.719000000001</v>
      </c>
      <c r="Y25" s="65">
        <f t="shared" si="2"/>
        <v>3666.7930000000001</v>
      </c>
      <c r="Z25" s="66">
        <f t="shared" si="2"/>
        <v>70340.179999999993</v>
      </c>
      <c r="AA25" s="63">
        <f t="shared" si="2"/>
        <v>49206.726999999999</v>
      </c>
      <c r="AB25" s="65">
        <f t="shared" si="2"/>
        <v>21841.079999999998</v>
      </c>
      <c r="AC25" s="65">
        <f t="shared" si="2"/>
        <v>4175.7190000000001</v>
      </c>
      <c r="AD25" s="66">
        <f t="shared" si="2"/>
        <v>75223.525999999998</v>
      </c>
      <c r="AE25" s="63">
        <f t="shared" si="2"/>
        <v>49237.613420000001</v>
      </c>
      <c r="AF25" s="65">
        <f t="shared" si="2"/>
        <v>23798.826389999998</v>
      </c>
      <c r="AG25" s="65">
        <f t="shared" si="2"/>
        <v>4171.4466499999999</v>
      </c>
      <c r="AH25" s="66">
        <f t="shared" si="2"/>
        <v>77207.886459999994</v>
      </c>
      <c r="AI25" s="63">
        <f t="shared" si="2"/>
        <v>49721.268880970019</v>
      </c>
      <c r="AJ25" s="65">
        <f t="shared" si="2"/>
        <v>23928.212174499989</v>
      </c>
      <c r="AK25" s="65">
        <f t="shared" si="2"/>
        <v>4290.1802564999998</v>
      </c>
      <c r="AL25" s="66">
        <f t="shared" si="2"/>
        <v>77939.66131196999</v>
      </c>
      <c r="AM25" s="63">
        <f t="shared" si="2"/>
        <v>49375.247000000003</v>
      </c>
      <c r="AN25" s="65">
        <f t="shared" si="2"/>
        <v>24393.085000000003</v>
      </c>
      <c r="AO25" s="65">
        <f t="shared" si="2"/>
        <v>4019.2379999999994</v>
      </c>
      <c r="AP25" s="66">
        <f t="shared" si="2"/>
        <v>77787.569999999992</v>
      </c>
      <c r="AQ25" s="63">
        <f t="shared" si="2"/>
        <v>49371.35500000001</v>
      </c>
      <c r="AR25" s="65">
        <f t="shared" si="2"/>
        <v>24427.203300000001</v>
      </c>
      <c r="AS25" s="65">
        <f t="shared" si="2"/>
        <v>3948.0320000000006</v>
      </c>
      <c r="AT25" s="66">
        <f t="shared" si="2"/>
        <v>77746.590299999996</v>
      </c>
      <c r="AU25" s="63">
        <f t="shared" si="2"/>
        <v>49077.707999999999</v>
      </c>
      <c r="AV25" s="65">
        <f t="shared" si="2"/>
        <v>24720.643999999997</v>
      </c>
      <c r="AW25" s="65">
        <f t="shared" si="2"/>
        <v>4016.4779999999996</v>
      </c>
      <c r="AX25" s="66">
        <f t="shared" si="2"/>
        <v>77814.829999999987</v>
      </c>
      <c r="AY25" s="63">
        <f t="shared" si="2"/>
        <v>49491.987000000001</v>
      </c>
      <c r="AZ25" s="65">
        <f t="shared" si="2"/>
        <v>24625.538999999997</v>
      </c>
      <c r="BA25" s="65">
        <f t="shared" si="2"/>
        <v>4154.2029999999995</v>
      </c>
      <c r="BB25" s="66">
        <f t="shared" si="2"/>
        <v>78271.729000000007</v>
      </c>
      <c r="BC25" s="63">
        <f t="shared" si="2"/>
        <v>51219.731</v>
      </c>
      <c r="BD25" s="65">
        <f t="shared" si="2"/>
        <v>24897.177000000003</v>
      </c>
      <c r="BE25" s="65">
        <f t="shared" si="2"/>
        <v>4456.076</v>
      </c>
      <c r="BF25" s="66">
        <f t="shared" si="2"/>
        <v>80572.984000000011</v>
      </c>
      <c r="BG25" s="63">
        <f t="shared" si="2"/>
        <v>52638.962999999996</v>
      </c>
      <c r="BH25" s="65">
        <f t="shared" si="2"/>
        <v>24747.832000000002</v>
      </c>
      <c r="BI25" s="65">
        <f t="shared" si="2"/>
        <v>4671.8599999999997</v>
      </c>
      <c r="BJ25" s="66">
        <f t="shared" si="2"/>
        <v>82058.654999999984</v>
      </c>
    </row>
    <row r="26" spans="2:62" ht="25.5" x14ac:dyDescent="0.2">
      <c r="B26" s="71" t="s">
        <v>5</v>
      </c>
      <c r="C26" s="49">
        <v>892.19</v>
      </c>
      <c r="D26" s="47">
        <v>4456.4319999999998</v>
      </c>
      <c r="E26" s="47">
        <v>849.66200000000003</v>
      </c>
      <c r="F26" s="48">
        <v>6198.2839999999997</v>
      </c>
      <c r="G26" s="61">
        <v>990.77700000000004</v>
      </c>
      <c r="H26" s="47">
        <v>5414.8249999999998</v>
      </c>
      <c r="I26" s="47">
        <v>950.48699999999997</v>
      </c>
      <c r="J26" s="62">
        <v>7356.0889999999999</v>
      </c>
      <c r="K26" s="61">
        <v>1105.3820000000001</v>
      </c>
      <c r="L26" s="47">
        <v>5984.6809999999996</v>
      </c>
      <c r="M26" s="47">
        <v>1040.954</v>
      </c>
      <c r="N26" s="62">
        <v>8131.0169999999998</v>
      </c>
      <c r="O26" s="61">
        <v>1381.4069999999999</v>
      </c>
      <c r="P26" s="47">
        <v>6459.9309999999996</v>
      </c>
      <c r="Q26" s="47">
        <v>1232.06</v>
      </c>
      <c r="R26" s="62">
        <v>9073.3979999999992</v>
      </c>
      <c r="S26" s="61">
        <v>1461.383</v>
      </c>
      <c r="T26" s="47">
        <v>6994.4250000000002</v>
      </c>
      <c r="U26" s="47">
        <v>940.75800000000004</v>
      </c>
      <c r="V26" s="62">
        <v>9396.5660000000007</v>
      </c>
      <c r="W26" s="61">
        <v>1519.5029999999999</v>
      </c>
      <c r="X26" s="47">
        <v>7883.59</v>
      </c>
      <c r="Y26" s="47">
        <v>1793.3489999999999</v>
      </c>
      <c r="Z26" s="62">
        <v>11196.441999999999</v>
      </c>
      <c r="AA26" s="61">
        <v>1586.914</v>
      </c>
      <c r="AB26" s="47">
        <v>8873.4110000000001</v>
      </c>
      <c r="AC26" s="47">
        <v>1832.134</v>
      </c>
      <c r="AD26" s="62">
        <v>12292.459000000001</v>
      </c>
      <c r="AE26" s="61">
        <v>1558.82</v>
      </c>
      <c r="AF26" s="47">
        <v>9812.8924000000006</v>
      </c>
      <c r="AG26" s="47">
        <v>1796.2</v>
      </c>
      <c r="AH26" s="62">
        <v>13167.912400000001</v>
      </c>
      <c r="AI26" s="61">
        <v>1566.3801059999998</v>
      </c>
      <c r="AJ26" s="47">
        <v>10007.005198499999</v>
      </c>
      <c r="AK26" s="47">
        <v>1833.7665885000001</v>
      </c>
      <c r="AL26" s="62">
        <v>13407.151893</v>
      </c>
      <c r="AM26" s="61">
        <v>1560.308</v>
      </c>
      <c r="AN26" s="47">
        <v>10147.799000000001</v>
      </c>
      <c r="AO26" s="47">
        <v>1785.529</v>
      </c>
      <c r="AP26" s="62">
        <v>13493.636</v>
      </c>
      <c r="AQ26" s="61">
        <v>1538.3589999999999</v>
      </c>
      <c r="AR26" s="47">
        <v>10499.633300000001</v>
      </c>
      <c r="AS26" s="47">
        <v>1711.9490000000001</v>
      </c>
      <c r="AT26" s="62">
        <v>13749.9413</v>
      </c>
      <c r="AU26" s="61">
        <v>1546.704</v>
      </c>
      <c r="AV26" s="47">
        <v>10857.567999999999</v>
      </c>
      <c r="AW26" s="47">
        <v>1705.9839999999999</v>
      </c>
      <c r="AX26" s="62">
        <v>14110.255999999999</v>
      </c>
      <c r="AY26" s="61">
        <v>1526.068</v>
      </c>
      <c r="AZ26" s="47">
        <v>11134.736999999999</v>
      </c>
      <c r="BA26" s="47">
        <v>1820.835</v>
      </c>
      <c r="BB26" s="62">
        <v>14481.64</v>
      </c>
      <c r="BC26" s="61">
        <v>1560.7280000000001</v>
      </c>
      <c r="BD26" s="47">
        <v>11548.954</v>
      </c>
      <c r="BE26" s="47">
        <v>1938.039</v>
      </c>
      <c r="BF26" s="62">
        <v>15047.721</v>
      </c>
      <c r="BG26" s="61">
        <v>1580.595</v>
      </c>
      <c r="BH26" s="47">
        <v>11907.181</v>
      </c>
      <c r="BI26" s="47">
        <v>2077.7979999999998</v>
      </c>
      <c r="BJ26" s="62">
        <v>15565.574000000001</v>
      </c>
    </row>
    <row r="27" spans="2:62" ht="25.5" x14ac:dyDescent="0.2">
      <c r="B27" s="71" t="s">
        <v>6</v>
      </c>
      <c r="C27" s="49">
        <v>17.204000000000001</v>
      </c>
      <c r="D27" s="47">
        <v>279.03699999999998</v>
      </c>
      <c r="E27" s="47">
        <v>12.967000000000001</v>
      </c>
      <c r="F27" s="48">
        <v>309.20800000000003</v>
      </c>
      <c r="G27" s="61">
        <v>1.8762000000000001E-2</v>
      </c>
      <c r="H27" s="47">
        <v>293.61500000000001</v>
      </c>
      <c r="I27" s="47">
        <v>2.5379999999999998</v>
      </c>
      <c r="J27" s="62">
        <v>296.171762</v>
      </c>
      <c r="K27" s="61">
        <v>20.135000000000002</v>
      </c>
      <c r="L27" s="47">
        <v>341.80900000000003</v>
      </c>
      <c r="M27" s="47">
        <v>2.5070000000000001</v>
      </c>
      <c r="N27" s="62">
        <v>364.45100000000002</v>
      </c>
      <c r="O27" s="61">
        <v>21.222000000000001</v>
      </c>
      <c r="P27" s="47">
        <v>436.43299999999999</v>
      </c>
      <c r="Q27" s="47">
        <v>9.5009999999999994</v>
      </c>
      <c r="R27" s="62">
        <v>467.15600000000001</v>
      </c>
      <c r="S27" s="61">
        <v>22.715</v>
      </c>
      <c r="T27" s="47">
        <v>468.71600000000001</v>
      </c>
      <c r="U27" s="47">
        <v>14.972</v>
      </c>
      <c r="V27" s="62">
        <v>506.40300000000002</v>
      </c>
      <c r="W27" s="61">
        <v>26.312999999999999</v>
      </c>
      <c r="X27" s="47">
        <v>513.85400000000004</v>
      </c>
      <c r="Y27" s="47">
        <v>17.361000000000001</v>
      </c>
      <c r="Z27" s="62">
        <v>557.52800000000002</v>
      </c>
      <c r="AA27" s="61">
        <v>25.315000000000001</v>
      </c>
      <c r="AB27" s="47">
        <v>569.35500000000002</v>
      </c>
      <c r="AC27" s="47">
        <v>15.263999999999999</v>
      </c>
      <c r="AD27" s="62">
        <v>609.93399999999997</v>
      </c>
      <c r="AE27" s="61">
        <v>21.122</v>
      </c>
      <c r="AF27" s="47">
        <v>635.18583000000001</v>
      </c>
      <c r="AG27" s="47">
        <v>9.3879999999999999</v>
      </c>
      <c r="AH27" s="62">
        <v>665.69583</v>
      </c>
      <c r="AI27" s="61">
        <v>18.867000000000001</v>
      </c>
      <c r="AJ27" s="47">
        <v>681.33263099999976</v>
      </c>
      <c r="AK27" s="47">
        <v>4.0890000000000004</v>
      </c>
      <c r="AL27" s="62">
        <v>704.28863099999978</v>
      </c>
      <c r="AM27" s="61">
        <v>18.437999999999999</v>
      </c>
      <c r="AN27" s="47">
        <v>696.97299999999996</v>
      </c>
      <c r="AO27" s="47">
        <v>0</v>
      </c>
      <c r="AP27" s="62">
        <v>715.41099999999994</v>
      </c>
      <c r="AQ27" s="61">
        <v>31.43</v>
      </c>
      <c r="AR27" s="47">
        <v>684.29700000000003</v>
      </c>
      <c r="AS27" s="47">
        <v>0</v>
      </c>
      <c r="AT27" s="62">
        <v>715.72699999999998</v>
      </c>
      <c r="AU27" s="61">
        <v>39.932000000000002</v>
      </c>
      <c r="AV27" s="47">
        <v>735.79899999999998</v>
      </c>
      <c r="AW27" s="47">
        <v>0</v>
      </c>
      <c r="AX27" s="62">
        <v>775.73099999999999</v>
      </c>
      <c r="AY27" s="61">
        <v>38.116</v>
      </c>
      <c r="AZ27" s="47">
        <v>751.298</v>
      </c>
      <c r="BA27" s="47">
        <v>8.48</v>
      </c>
      <c r="BB27" s="62">
        <v>797.89400000000001</v>
      </c>
      <c r="BC27" s="61">
        <v>26.600999999999999</v>
      </c>
      <c r="BD27" s="47">
        <v>780.01499999999999</v>
      </c>
      <c r="BE27" s="47">
        <v>11.974</v>
      </c>
      <c r="BF27" s="62">
        <v>818.59</v>
      </c>
      <c r="BG27" s="61">
        <v>29.135999999999999</v>
      </c>
      <c r="BH27" s="47">
        <v>804.51400000000001</v>
      </c>
      <c r="BI27" s="47">
        <v>11.898999999999999</v>
      </c>
      <c r="BJ27" s="62">
        <v>845.54899999999998</v>
      </c>
    </row>
    <row r="28" spans="2:62" x14ac:dyDescent="0.2">
      <c r="B28" s="71" t="s">
        <v>0</v>
      </c>
      <c r="C28" s="49">
        <v>9242.8760000000002</v>
      </c>
      <c r="D28" s="47">
        <v>4926.8389999999999</v>
      </c>
      <c r="E28" s="47">
        <v>266.21300000000002</v>
      </c>
      <c r="F28" s="48">
        <v>14435.928</v>
      </c>
      <c r="G28" s="61">
        <v>9885.6460000000006</v>
      </c>
      <c r="H28" s="47">
        <v>5769.8119999999999</v>
      </c>
      <c r="I28" s="47">
        <v>279.15199999999999</v>
      </c>
      <c r="J28" s="62">
        <v>15934.61</v>
      </c>
      <c r="K28" s="61">
        <v>10487.888000000001</v>
      </c>
      <c r="L28" s="47">
        <v>6572.3729999999996</v>
      </c>
      <c r="M28" s="47">
        <v>270.351</v>
      </c>
      <c r="N28" s="62">
        <v>17330.612000000001</v>
      </c>
      <c r="O28" s="61">
        <v>9910.2450000000008</v>
      </c>
      <c r="P28" s="47">
        <v>7374.8760000000002</v>
      </c>
      <c r="Q28" s="47">
        <v>343.00099999999998</v>
      </c>
      <c r="R28" s="62">
        <v>17628.121999999999</v>
      </c>
      <c r="S28" s="61">
        <v>11687.966</v>
      </c>
      <c r="T28" s="47">
        <v>7123.7020000000002</v>
      </c>
      <c r="U28" s="47">
        <v>1022.818</v>
      </c>
      <c r="V28" s="62">
        <v>19834.486000000001</v>
      </c>
      <c r="W28" s="61">
        <v>13199.31</v>
      </c>
      <c r="X28" s="47">
        <v>7222.0450000000001</v>
      </c>
      <c r="Y28" s="47">
        <v>733.55600000000004</v>
      </c>
      <c r="Z28" s="62">
        <v>21154.911</v>
      </c>
      <c r="AA28" s="61">
        <v>13311.808999999999</v>
      </c>
      <c r="AB28" s="47">
        <v>7267.1329999999998</v>
      </c>
      <c r="AC28" s="47">
        <v>1161.3430000000001</v>
      </c>
      <c r="AD28" s="62">
        <v>21740.285</v>
      </c>
      <c r="AE28" s="61">
        <v>13247.918919999998</v>
      </c>
      <c r="AF28" s="47">
        <v>7508.76307</v>
      </c>
      <c r="AG28" s="47">
        <v>1226.2139999999999</v>
      </c>
      <c r="AH28" s="62">
        <v>21982.895989999997</v>
      </c>
      <c r="AI28" s="61">
        <v>16001.397870770008</v>
      </c>
      <c r="AJ28" s="47">
        <v>7734.9883894999903</v>
      </c>
      <c r="AK28" s="47">
        <v>1253.4159999999999</v>
      </c>
      <c r="AL28" s="62">
        <v>24989.80226027</v>
      </c>
      <c r="AM28" s="61">
        <v>15395.724</v>
      </c>
      <c r="AN28" s="47">
        <v>7809.5770000000002</v>
      </c>
      <c r="AO28" s="47">
        <v>1093.7239999999999</v>
      </c>
      <c r="AP28" s="62">
        <v>24299.025000000001</v>
      </c>
      <c r="AQ28" s="61">
        <v>15447.164000000001</v>
      </c>
      <c r="AR28" s="47">
        <v>8957.125</v>
      </c>
      <c r="AS28" s="47">
        <v>1073.4090000000001</v>
      </c>
      <c r="AT28" s="62">
        <v>25477.698</v>
      </c>
      <c r="AU28" s="61">
        <v>15246.505999999999</v>
      </c>
      <c r="AV28" s="47">
        <v>8825.8160000000007</v>
      </c>
      <c r="AW28" s="47">
        <v>1054.992</v>
      </c>
      <c r="AX28" s="62">
        <v>25127.313999999998</v>
      </c>
      <c r="AY28" s="61">
        <v>15514.288</v>
      </c>
      <c r="AZ28" s="47">
        <v>8742.8150000000005</v>
      </c>
      <c r="BA28" s="47">
        <v>1096.3230000000001</v>
      </c>
      <c r="BB28" s="62">
        <v>25353.425999999999</v>
      </c>
      <c r="BC28" s="61">
        <v>16980.719000000001</v>
      </c>
      <c r="BD28" s="47">
        <v>8526.6910000000007</v>
      </c>
      <c r="BE28" s="47">
        <v>1149.925</v>
      </c>
      <c r="BF28" s="62">
        <v>26657.334999999999</v>
      </c>
      <c r="BG28" s="61">
        <v>18318.087</v>
      </c>
      <c r="BH28" s="47">
        <v>8220.5419999999995</v>
      </c>
      <c r="BI28" s="47">
        <v>1188.4929999999999</v>
      </c>
      <c r="BJ28" s="62">
        <v>27727.121999999999</v>
      </c>
    </row>
    <row r="29" spans="2:62" x14ac:dyDescent="0.2">
      <c r="B29" s="71" t="s">
        <v>7</v>
      </c>
      <c r="C29" s="49">
        <v>5060.6360000000004</v>
      </c>
      <c r="D29" s="47">
        <v>0</v>
      </c>
      <c r="E29" s="47">
        <v>0.95299999999999996</v>
      </c>
      <c r="F29" s="48">
        <v>5061.5889999999999</v>
      </c>
      <c r="G29" s="61">
        <v>5028.0039999999999</v>
      </c>
      <c r="H29" s="47">
        <v>0</v>
      </c>
      <c r="I29" s="47">
        <v>0.67300000000000004</v>
      </c>
      <c r="J29" s="62">
        <v>5028.6769999999997</v>
      </c>
      <c r="K29" s="61">
        <v>5935.52</v>
      </c>
      <c r="L29" s="47">
        <v>0</v>
      </c>
      <c r="M29" s="47">
        <v>0.79300000000000004</v>
      </c>
      <c r="N29" s="62">
        <v>5936.3130000000001</v>
      </c>
      <c r="O29" s="61">
        <v>5563.27</v>
      </c>
      <c r="P29" s="47">
        <v>0</v>
      </c>
      <c r="Q29" s="47">
        <v>1.4350000000000001</v>
      </c>
      <c r="R29" s="62">
        <v>5564.7049999999999</v>
      </c>
      <c r="S29" s="61">
        <v>6193.3490000000002</v>
      </c>
      <c r="T29" s="47">
        <v>0</v>
      </c>
      <c r="U29" s="47">
        <v>2.8759999999999999</v>
      </c>
      <c r="V29" s="62">
        <v>6196.2250000000004</v>
      </c>
      <c r="W29" s="61">
        <v>6518.8419999999996</v>
      </c>
      <c r="X29" s="47">
        <v>0</v>
      </c>
      <c r="Y29" s="47">
        <v>0</v>
      </c>
      <c r="Z29" s="62">
        <v>6518.8419999999996</v>
      </c>
      <c r="AA29" s="61">
        <v>6918.1790000000001</v>
      </c>
      <c r="AB29" s="47">
        <v>0</v>
      </c>
      <c r="AC29" s="47">
        <v>0.04</v>
      </c>
      <c r="AD29" s="62">
        <v>6918.2190000000001</v>
      </c>
      <c r="AE29" s="61">
        <v>6604.8729999999996</v>
      </c>
      <c r="AF29" s="47">
        <v>0</v>
      </c>
      <c r="AG29" s="47">
        <v>0</v>
      </c>
      <c r="AH29" s="62">
        <v>6604.8729999999996</v>
      </c>
      <c r="AI29" s="61">
        <v>8353.0180165000002</v>
      </c>
      <c r="AJ29" s="47">
        <v>0</v>
      </c>
      <c r="AK29" s="47">
        <v>0</v>
      </c>
      <c r="AL29" s="62">
        <v>8353.0180165000002</v>
      </c>
      <c r="AM29" s="61">
        <v>8340.8770000000004</v>
      </c>
      <c r="AN29" s="47">
        <v>2E-3</v>
      </c>
      <c r="AO29" s="47">
        <v>0</v>
      </c>
      <c r="AP29" s="62">
        <v>8340.8790000000008</v>
      </c>
      <c r="AQ29" s="61">
        <v>8481.5869999999995</v>
      </c>
      <c r="AR29" s="47">
        <v>0.11</v>
      </c>
      <c r="AS29" s="47">
        <v>1.3149999999999999</v>
      </c>
      <c r="AT29" s="62">
        <v>8483.0120000000006</v>
      </c>
      <c r="AU29" s="61">
        <v>8453.8349999999991</v>
      </c>
      <c r="AV29" s="47">
        <v>1.7999999999999999E-2</v>
      </c>
      <c r="AW29" s="47">
        <v>8.4000000000000005E-2</v>
      </c>
      <c r="AX29" s="62">
        <v>8453.9369999999999</v>
      </c>
      <c r="AY29" s="61">
        <v>8560.5390000000007</v>
      </c>
      <c r="AZ29" s="47">
        <v>1.0999999999999999E-2</v>
      </c>
      <c r="BA29" s="47">
        <v>0.127</v>
      </c>
      <c r="BB29" s="62">
        <v>8560.6769999999997</v>
      </c>
      <c r="BC29" s="61">
        <v>8711.5310000000009</v>
      </c>
      <c r="BD29" s="47">
        <v>8.0000000000000002E-3</v>
      </c>
      <c r="BE29" s="47">
        <v>0.41099999999999998</v>
      </c>
      <c r="BF29" s="62">
        <v>8711.9500000000007</v>
      </c>
      <c r="BG29" s="61">
        <v>9019.0910000000003</v>
      </c>
      <c r="BH29" s="47">
        <v>0</v>
      </c>
      <c r="BI29" s="47">
        <v>0.23400000000000001</v>
      </c>
      <c r="BJ29" s="62">
        <v>9019.3250000000007</v>
      </c>
    </row>
    <row r="30" spans="2:62" ht="25.5" x14ac:dyDescent="0.2">
      <c r="B30" s="71" t="s">
        <v>8</v>
      </c>
      <c r="C30" s="49">
        <v>11826.985000000001</v>
      </c>
      <c r="D30" s="47">
        <v>0</v>
      </c>
      <c r="E30" s="47">
        <v>128.559</v>
      </c>
      <c r="F30" s="48">
        <v>11955.544</v>
      </c>
      <c r="G30" s="61">
        <v>13915.151</v>
      </c>
      <c r="H30" s="47">
        <v>0</v>
      </c>
      <c r="I30" s="47">
        <v>112.021</v>
      </c>
      <c r="J30" s="62">
        <v>14027.172</v>
      </c>
      <c r="K30" s="61">
        <v>15321.601000000001</v>
      </c>
      <c r="L30" s="47">
        <v>0</v>
      </c>
      <c r="M30" s="47">
        <v>138.12100000000001</v>
      </c>
      <c r="N30" s="62">
        <v>15459.722</v>
      </c>
      <c r="O30" s="61">
        <v>18515.172999999999</v>
      </c>
      <c r="P30" s="47">
        <v>0.61399999999999999</v>
      </c>
      <c r="Q30" s="47">
        <v>133.09800000000001</v>
      </c>
      <c r="R30" s="62">
        <v>18648.884999999998</v>
      </c>
      <c r="S30" s="61">
        <v>20655.667000000001</v>
      </c>
      <c r="T30" s="47">
        <v>6.0999999999999999E-2</v>
      </c>
      <c r="U30" s="47">
        <v>159.96299999999999</v>
      </c>
      <c r="V30" s="62">
        <v>20815.690999999999</v>
      </c>
      <c r="W30" s="61">
        <v>22287.858</v>
      </c>
      <c r="X30" s="47">
        <v>0</v>
      </c>
      <c r="Y30" s="47">
        <v>160.77000000000001</v>
      </c>
      <c r="Z30" s="62">
        <v>22448.628000000001</v>
      </c>
      <c r="AA30" s="61">
        <v>23615.02</v>
      </c>
      <c r="AB30" s="47">
        <v>4.0000000000000001E-3</v>
      </c>
      <c r="AC30" s="47">
        <v>117.288</v>
      </c>
      <c r="AD30" s="62">
        <v>23732.312000000002</v>
      </c>
      <c r="AE30" s="61">
        <v>23728.249059999998</v>
      </c>
      <c r="AF30" s="47">
        <v>0</v>
      </c>
      <c r="AG30" s="47">
        <v>104.16265</v>
      </c>
      <c r="AH30" s="62">
        <v>23832.411709999997</v>
      </c>
      <c r="AI30" s="61">
        <v>22978.280804700011</v>
      </c>
      <c r="AJ30" s="47">
        <v>0</v>
      </c>
      <c r="AK30" s="47">
        <v>139.727</v>
      </c>
      <c r="AL30" s="62">
        <v>23118.00780470001</v>
      </c>
      <c r="AM30" s="61">
        <v>23327.241000000002</v>
      </c>
      <c r="AN30" s="47">
        <v>0</v>
      </c>
      <c r="AO30" s="47">
        <v>137.43100000000001</v>
      </c>
      <c r="AP30" s="62">
        <v>23464.671999999999</v>
      </c>
      <c r="AQ30" s="61">
        <v>23203.666000000001</v>
      </c>
      <c r="AR30" s="47">
        <v>0</v>
      </c>
      <c r="AS30" s="47">
        <v>195.58099999999999</v>
      </c>
      <c r="AT30" s="62">
        <v>23399.246999999999</v>
      </c>
      <c r="AU30" s="61">
        <v>23105.798999999999</v>
      </c>
      <c r="AV30" s="47">
        <v>0</v>
      </c>
      <c r="AW30" s="47">
        <v>342.96600000000001</v>
      </c>
      <c r="AX30" s="62">
        <v>23448.764999999999</v>
      </c>
      <c r="AY30" s="61">
        <v>23146.047999999999</v>
      </c>
      <c r="AZ30" s="47">
        <v>0</v>
      </c>
      <c r="BA30" s="47">
        <v>381.53800000000001</v>
      </c>
      <c r="BB30" s="62">
        <v>23527.585999999999</v>
      </c>
      <c r="BC30" s="61">
        <v>23209.38</v>
      </c>
      <c r="BD30" s="47">
        <v>0</v>
      </c>
      <c r="BE30" s="47">
        <v>391.53399999999999</v>
      </c>
      <c r="BF30" s="62">
        <v>23600.914000000001</v>
      </c>
      <c r="BG30" s="61">
        <v>23247.844000000001</v>
      </c>
      <c r="BH30" s="47">
        <v>0</v>
      </c>
      <c r="BI30" s="47">
        <v>393.31799999999998</v>
      </c>
      <c r="BJ30" s="62">
        <v>23641.162</v>
      </c>
    </row>
    <row r="31" spans="2:62" x14ac:dyDescent="0.2">
      <c r="B31" s="71" t="s">
        <v>1</v>
      </c>
      <c r="C31" s="49">
        <v>352.87200000000001</v>
      </c>
      <c r="D31" s="47">
        <v>905.01099999999997</v>
      </c>
      <c r="E31" s="47">
        <v>363.13600000000002</v>
      </c>
      <c r="F31" s="48">
        <v>1621.019</v>
      </c>
      <c r="G31" s="61">
        <v>336.85500000000002</v>
      </c>
      <c r="H31" s="47">
        <v>1379.6690000000001</v>
      </c>
      <c r="I31" s="47">
        <v>434.71300000000002</v>
      </c>
      <c r="J31" s="62">
        <v>2151.2370000000001</v>
      </c>
      <c r="K31" s="61">
        <v>334.62900000000002</v>
      </c>
      <c r="L31" s="47">
        <v>1724.183</v>
      </c>
      <c r="M31" s="47">
        <v>426.66800000000001</v>
      </c>
      <c r="N31" s="62">
        <v>2485.48</v>
      </c>
      <c r="O31" s="61">
        <v>295.97699999999998</v>
      </c>
      <c r="P31" s="47">
        <v>1929.329</v>
      </c>
      <c r="Q31" s="47">
        <v>469.24799999999999</v>
      </c>
      <c r="R31" s="62">
        <v>2694.5540000000001</v>
      </c>
      <c r="S31" s="61">
        <v>498.89499999999998</v>
      </c>
      <c r="T31" s="47">
        <v>2394.6370000000002</v>
      </c>
      <c r="U31" s="47">
        <v>420.77</v>
      </c>
      <c r="V31" s="62">
        <v>3314.3020000000001</v>
      </c>
      <c r="W31" s="61">
        <v>248.06899999999999</v>
      </c>
      <c r="X31" s="47">
        <v>2960.7469999999998</v>
      </c>
      <c r="Y31" s="47">
        <v>763.16</v>
      </c>
      <c r="Z31" s="62">
        <v>3971.9760000000001</v>
      </c>
      <c r="AA31" s="61">
        <v>225.012</v>
      </c>
      <c r="AB31" s="47">
        <v>3405.1010000000001</v>
      </c>
      <c r="AC31" s="47">
        <v>826.62199999999996</v>
      </c>
      <c r="AD31" s="62">
        <v>4456.7349999999997</v>
      </c>
      <c r="AE31" s="61">
        <v>200.38914000000003</v>
      </c>
      <c r="AF31" s="47">
        <v>3784.6891299999997</v>
      </c>
      <c r="AG31" s="47">
        <v>771.25199999999995</v>
      </c>
      <c r="AH31" s="62">
        <v>4756.3302699999995</v>
      </c>
      <c r="AI31" s="61">
        <v>267.42728999999997</v>
      </c>
      <c r="AJ31" s="47">
        <v>3771.9321399999999</v>
      </c>
      <c r="AK31" s="47">
        <v>793.2</v>
      </c>
      <c r="AL31" s="62">
        <v>4832.5594299999993</v>
      </c>
      <c r="AM31" s="61">
        <v>284.95</v>
      </c>
      <c r="AN31" s="47">
        <v>3747.4639999999999</v>
      </c>
      <c r="AO31" s="47">
        <v>734.67100000000005</v>
      </c>
      <c r="AP31" s="62">
        <v>4767.085</v>
      </c>
      <c r="AQ31" s="61">
        <v>307.13299999999998</v>
      </c>
      <c r="AR31" s="47">
        <v>3736.4870000000001</v>
      </c>
      <c r="AS31" s="47">
        <v>684.64200000000005</v>
      </c>
      <c r="AT31" s="62">
        <v>4728.2619999999997</v>
      </c>
      <c r="AU31" s="61">
        <v>317.67399999999998</v>
      </c>
      <c r="AV31" s="47">
        <v>3749.8240000000001</v>
      </c>
      <c r="AW31" s="47">
        <v>638.05700000000002</v>
      </c>
      <c r="AX31" s="62">
        <v>4705.5550000000003</v>
      </c>
      <c r="AY31" s="61">
        <v>308.63900000000001</v>
      </c>
      <c r="AZ31" s="47">
        <v>3614.712</v>
      </c>
      <c r="BA31" s="47">
        <v>603.10900000000004</v>
      </c>
      <c r="BB31" s="62">
        <v>4526.46</v>
      </c>
      <c r="BC31" s="61">
        <v>291.685</v>
      </c>
      <c r="BD31" s="47">
        <v>3666.5610000000001</v>
      </c>
      <c r="BE31" s="47">
        <v>575.14</v>
      </c>
      <c r="BF31" s="62">
        <v>4533.3860000000004</v>
      </c>
      <c r="BG31" s="61">
        <v>275.90600000000001</v>
      </c>
      <c r="BH31" s="47">
        <v>3543.0880000000002</v>
      </c>
      <c r="BI31" s="47">
        <v>558.649</v>
      </c>
      <c r="BJ31" s="62">
        <v>4377.643</v>
      </c>
    </row>
    <row r="32" spans="2:62" x14ac:dyDescent="0.2">
      <c r="B32" s="71" t="s">
        <v>9</v>
      </c>
      <c r="C32" s="49">
        <v>2320.4650000000001</v>
      </c>
      <c r="D32" s="47">
        <v>2125.4499999999998</v>
      </c>
      <c r="E32" s="47">
        <v>93.23</v>
      </c>
      <c r="F32" s="48">
        <v>4539.1450000000004</v>
      </c>
      <c r="G32" s="61">
        <v>1385.566</v>
      </c>
      <c r="H32" s="47">
        <v>989.84100000000001</v>
      </c>
      <c r="I32" s="47">
        <v>96.677000000000007</v>
      </c>
      <c r="J32" s="62">
        <v>2472.0839999999998</v>
      </c>
      <c r="K32" s="61">
        <v>1406.895</v>
      </c>
      <c r="L32" s="47">
        <v>1566.9469999999999</v>
      </c>
      <c r="M32" s="47">
        <v>64.805000000000007</v>
      </c>
      <c r="N32" s="62">
        <v>3038.6469999999999</v>
      </c>
      <c r="O32" s="61">
        <v>2802.5839999999998</v>
      </c>
      <c r="P32" s="47">
        <v>1369.09</v>
      </c>
      <c r="Q32" s="47">
        <v>112.905</v>
      </c>
      <c r="R32" s="62">
        <v>4284.5789999999997</v>
      </c>
      <c r="S32" s="61">
        <v>2798.0839999999998</v>
      </c>
      <c r="T32" s="47">
        <v>1357.8119999999999</v>
      </c>
      <c r="U32" s="47">
        <v>138.93600000000001</v>
      </c>
      <c r="V32" s="62">
        <v>4294.8320000000003</v>
      </c>
      <c r="W32" s="61">
        <v>2854.7730000000001</v>
      </c>
      <c r="X32" s="47">
        <v>1438.4829999999999</v>
      </c>
      <c r="Y32" s="47">
        <v>198.59700000000001</v>
      </c>
      <c r="Z32" s="62">
        <v>4491.8530000000001</v>
      </c>
      <c r="AA32" s="61">
        <v>3524.4780000000001</v>
      </c>
      <c r="AB32" s="47">
        <v>1726.076</v>
      </c>
      <c r="AC32" s="47">
        <v>223.02799999999999</v>
      </c>
      <c r="AD32" s="62">
        <v>5473.5820000000003</v>
      </c>
      <c r="AE32" s="61">
        <v>3876.2413000000001</v>
      </c>
      <c r="AF32" s="47">
        <v>2057.2959599999999</v>
      </c>
      <c r="AG32" s="47">
        <v>264.23</v>
      </c>
      <c r="AH32" s="62">
        <v>6197.7672599999996</v>
      </c>
      <c r="AI32" s="61">
        <v>535.89779300000009</v>
      </c>
      <c r="AJ32" s="47">
        <v>1732.9538155</v>
      </c>
      <c r="AK32" s="47">
        <v>265.98166799999996</v>
      </c>
      <c r="AL32" s="62">
        <v>2534.8332765</v>
      </c>
      <c r="AM32" s="61">
        <v>447.709</v>
      </c>
      <c r="AN32" s="47">
        <v>1991.27</v>
      </c>
      <c r="AO32" s="47">
        <v>267.88299999999998</v>
      </c>
      <c r="AP32" s="62">
        <v>2706.8620000000001</v>
      </c>
      <c r="AQ32" s="61">
        <v>362.01600000000002</v>
      </c>
      <c r="AR32" s="47">
        <v>549.55100000000004</v>
      </c>
      <c r="AS32" s="47">
        <v>281.13600000000002</v>
      </c>
      <c r="AT32" s="62">
        <v>1192.703</v>
      </c>
      <c r="AU32" s="61">
        <v>367.25799999999998</v>
      </c>
      <c r="AV32" s="47">
        <v>551.61900000000003</v>
      </c>
      <c r="AW32" s="47">
        <v>274.39499999999998</v>
      </c>
      <c r="AX32" s="62">
        <v>1193.2719999999999</v>
      </c>
      <c r="AY32" s="61">
        <v>398.28899999999999</v>
      </c>
      <c r="AZ32" s="47">
        <v>381.96600000000001</v>
      </c>
      <c r="BA32" s="47">
        <v>243.791</v>
      </c>
      <c r="BB32" s="62">
        <v>1024.046</v>
      </c>
      <c r="BC32" s="61">
        <v>439.08699999999999</v>
      </c>
      <c r="BD32" s="47">
        <v>374.94799999999998</v>
      </c>
      <c r="BE32" s="47">
        <v>389.053</v>
      </c>
      <c r="BF32" s="62">
        <v>1203.088</v>
      </c>
      <c r="BG32" s="61">
        <v>168.304</v>
      </c>
      <c r="BH32" s="47">
        <v>272.50700000000001</v>
      </c>
      <c r="BI32" s="47">
        <v>441.46899999999999</v>
      </c>
      <c r="BJ32" s="62">
        <v>882.28</v>
      </c>
    </row>
    <row r="33" spans="2:62" x14ac:dyDescent="0.2">
      <c r="B33" s="72" t="s">
        <v>41</v>
      </c>
      <c r="C33" s="69">
        <f>C34+C35+C36+C37</f>
        <v>102.023</v>
      </c>
      <c r="D33" s="65">
        <f t="shared" ref="D33:BJ33" si="3">D34+D35+D36+D37</f>
        <v>341.83526499999999</v>
      </c>
      <c r="E33" s="65">
        <f t="shared" si="3"/>
        <v>200.173</v>
      </c>
      <c r="F33" s="75">
        <f t="shared" si="3"/>
        <v>644.03126499999996</v>
      </c>
      <c r="G33" s="63">
        <f t="shared" si="3"/>
        <v>1323.1209999999999</v>
      </c>
      <c r="H33" s="65">
        <f t="shared" si="3"/>
        <v>1373.396</v>
      </c>
      <c r="I33" s="65">
        <f t="shared" si="3"/>
        <v>220.958</v>
      </c>
      <c r="J33" s="66">
        <f t="shared" si="3"/>
        <v>2917.4750000000004</v>
      </c>
      <c r="K33" s="63">
        <f t="shared" si="3"/>
        <v>1432.4449999999999</v>
      </c>
      <c r="L33" s="65">
        <f t="shared" si="3"/>
        <v>1448.5810000000001</v>
      </c>
      <c r="M33" s="65">
        <f t="shared" si="3"/>
        <v>247.10099999999997</v>
      </c>
      <c r="N33" s="66">
        <f t="shared" si="3"/>
        <v>3128.1269999999995</v>
      </c>
      <c r="O33" s="63">
        <f t="shared" si="3"/>
        <v>1652.249</v>
      </c>
      <c r="P33" s="65">
        <f t="shared" si="3"/>
        <v>1826.71</v>
      </c>
      <c r="Q33" s="65">
        <f t="shared" si="3"/>
        <v>281.73399999999998</v>
      </c>
      <c r="R33" s="66">
        <f t="shared" si="3"/>
        <v>3760.6930000000002</v>
      </c>
      <c r="S33" s="63">
        <f t="shared" si="3"/>
        <v>1856.8410000000003</v>
      </c>
      <c r="T33" s="65">
        <f t="shared" si="3"/>
        <v>1993.5680000000002</v>
      </c>
      <c r="U33" s="65">
        <f t="shared" si="3"/>
        <v>280.20299999999997</v>
      </c>
      <c r="V33" s="66">
        <f t="shared" si="3"/>
        <v>4130.6120000000001</v>
      </c>
      <c r="W33" s="63">
        <f t="shared" si="3"/>
        <v>1969.5160000000001</v>
      </c>
      <c r="X33" s="65">
        <f t="shared" si="3"/>
        <v>2080.0339999999997</v>
      </c>
      <c r="Y33" s="65">
        <f t="shared" si="3"/>
        <v>334.44200000000001</v>
      </c>
      <c r="Z33" s="66">
        <f t="shared" si="3"/>
        <v>4383.9920000000002</v>
      </c>
      <c r="AA33" s="63">
        <f t="shared" si="3"/>
        <v>1913.596</v>
      </c>
      <c r="AB33" s="65">
        <f t="shared" si="3"/>
        <v>2085.5519999999997</v>
      </c>
      <c r="AC33" s="65">
        <f t="shared" si="3"/>
        <v>463.21600000000001</v>
      </c>
      <c r="AD33" s="66">
        <f t="shared" si="3"/>
        <v>4462.3640000000005</v>
      </c>
      <c r="AE33" s="63">
        <f t="shared" si="3"/>
        <v>1927.3820000000001</v>
      </c>
      <c r="AF33" s="65">
        <f t="shared" si="3"/>
        <v>2050.8499499999998</v>
      </c>
      <c r="AG33" s="65">
        <f t="shared" si="3"/>
        <v>364.97800000000001</v>
      </c>
      <c r="AH33" s="66">
        <f t="shared" si="3"/>
        <v>4343.2099499999995</v>
      </c>
      <c r="AI33" s="63">
        <f t="shared" si="3"/>
        <v>1971.7186795</v>
      </c>
      <c r="AJ33" s="65">
        <f t="shared" si="3"/>
        <v>1914.3066174999999</v>
      </c>
      <c r="AK33" s="65">
        <f t="shared" si="3"/>
        <v>282.52558549999986</v>
      </c>
      <c r="AL33" s="66">
        <f t="shared" si="3"/>
        <v>4168.5508824999997</v>
      </c>
      <c r="AM33" s="63">
        <f t="shared" si="3"/>
        <v>1967.1980000000001</v>
      </c>
      <c r="AN33" s="65">
        <f t="shared" si="3"/>
        <v>1885.5550000000003</v>
      </c>
      <c r="AO33" s="65">
        <f t="shared" si="3"/>
        <v>256.58500000000004</v>
      </c>
      <c r="AP33" s="66">
        <f t="shared" si="3"/>
        <v>4109.3380000000006</v>
      </c>
      <c r="AQ33" s="63">
        <f t="shared" si="3"/>
        <v>1824.355</v>
      </c>
      <c r="AR33" s="65">
        <f t="shared" si="3"/>
        <v>1955.0969999999998</v>
      </c>
      <c r="AS33" s="65">
        <f t="shared" si="3"/>
        <v>210.04000000000002</v>
      </c>
      <c r="AT33" s="66">
        <f t="shared" si="3"/>
        <v>3989.4920000000002</v>
      </c>
      <c r="AU33" s="63">
        <f t="shared" si="3"/>
        <v>1635.0350000000001</v>
      </c>
      <c r="AV33" s="65">
        <f t="shared" si="3"/>
        <v>2033.672</v>
      </c>
      <c r="AW33" s="65">
        <f t="shared" si="3"/>
        <v>194.196</v>
      </c>
      <c r="AX33" s="66">
        <f t="shared" si="3"/>
        <v>3862.9030000000002</v>
      </c>
      <c r="AY33" s="63">
        <f t="shared" si="3"/>
        <v>1582.759</v>
      </c>
      <c r="AZ33" s="65">
        <f t="shared" si="3"/>
        <v>2034.5840000000001</v>
      </c>
      <c r="BA33" s="65">
        <f t="shared" si="3"/>
        <v>92.627999999999986</v>
      </c>
      <c r="BB33" s="66">
        <f t="shared" si="3"/>
        <v>3709.9709999999995</v>
      </c>
      <c r="BC33" s="63">
        <f t="shared" si="3"/>
        <v>1500.6889999999999</v>
      </c>
      <c r="BD33" s="65">
        <f t="shared" si="3"/>
        <v>1740.527</v>
      </c>
      <c r="BE33" s="65">
        <f t="shared" si="3"/>
        <v>195.96600000000001</v>
      </c>
      <c r="BF33" s="66">
        <f t="shared" si="3"/>
        <v>3437.1819999999998</v>
      </c>
      <c r="BG33" s="63">
        <f t="shared" si="3"/>
        <v>1400.6080000000002</v>
      </c>
      <c r="BH33" s="65">
        <f t="shared" si="3"/>
        <v>1608.2579999999998</v>
      </c>
      <c r="BI33" s="65">
        <f t="shared" si="3"/>
        <v>267.31600000000003</v>
      </c>
      <c r="BJ33" s="66">
        <f t="shared" si="3"/>
        <v>3276.1820000000002</v>
      </c>
    </row>
    <row r="34" spans="2:62" x14ac:dyDescent="0.2">
      <c r="B34" s="73" t="s">
        <v>10</v>
      </c>
      <c r="C34" s="49">
        <v>1.675</v>
      </c>
      <c r="D34" s="47">
        <v>320.12400000000002</v>
      </c>
      <c r="E34" s="47">
        <v>47.026000000000003</v>
      </c>
      <c r="F34" s="48">
        <v>368.82499999999999</v>
      </c>
      <c r="G34" s="61">
        <v>241.67400000000001</v>
      </c>
      <c r="H34" s="47">
        <v>428.98200000000003</v>
      </c>
      <c r="I34" s="47">
        <v>44.093000000000004</v>
      </c>
      <c r="J34" s="62">
        <v>714.74900000000002</v>
      </c>
      <c r="K34" s="61">
        <v>268.38299999999998</v>
      </c>
      <c r="L34" s="47">
        <v>475.50900000000001</v>
      </c>
      <c r="M34" s="47">
        <v>39.51</v>
      </c>
      <c r="N34" s="62">
        <v>783.40200000000004</v>
      </c>
      <c r="O34" s="61">
        <v>320.33999999999997</v>
      </c>
      <c r="P34" s="47">
        <v>549.71799999999996</v>
      </c>
      <c r="Q34" s="47">
        <v>36.003999999999998</v>
      </c>
      <c r="R34" s="62">
        <v>906.06200000000001</v>
      </c>
      <c r="S34" s="61">
        <v>381.96699999999998</v>
      </c>
      <c r="T34" s="47">
        <v>624.58000000000004</v>
      </c>
      <c r="U34" s="47">
        <v>31.596</v>
      </c>
      <c r="V34" s="62">
        <v>1038.143</v>
      </c>
      <c r="W34" s="61">
        <v>430.09699999999998</v>
      </c>
      <c r="X34" s="47">
        <v>700.87800000000004</v>
      </c>
      <c r="Y34" s="47">
        <v>3.4980000000000002</v>
      </c>
      <c r="Z34" s="62">
        <v>1134.473</v>
      </c>
      <c r="AA34" s="61">
        <v>441.88299999999998</v>
      </c>
      <c r="AB34" s="47">
        <v>741.93799999999999</v>
      </c>
      <c r="AC34" s="47">
        <v>4.1619999999999999</v>
      </c>
      <c r="AD34" s="62">
        <v>1187.9829999999999</v>
      </c>
      <c r="AE34" s="61">
        <v>488.76100000000002</v>
      </c>
      <c r="AF34" s="47">
        <v>801.88394999999991</v>
      </c>
      <c r="AG34" s="47">
        <v>24.18</v>
      </c>
      <c r="AH34" s="62">
        <v>1314.8249499999999</v>
      </c>
      <c r="AI34" s="61">
        <v>495.04416650000002</v>
      </c>
      <c r="AJ34" s="47">
        <v>801.3859655</v>
      </c>
      <c r="AK34" s="47">
        <v>19.350509500000005</v>
      </c>
      <c r="AL34" s="62">
        <v>1315.7806415000002</v>
      </c>
      <c r="AM34" s="61">
        <v>499.60599999999999</v>
      </c>
      <c r="AN34" s="47">
        <v>799.73099999999999</v>
      </c>
      <c r="AO34" s="47">
        <v>15.835000000000001</v>
      </c>
      <c r="AP34" s="62">
        <v>1315.172</v>
      </c>
      <c r="AQ34" s="61">
        <v>473.42</v>
      </c>
      <c r="AR34" s="47">
        <v>785.76499999999999</v>
      </c>
      <c r="AS34" s="47">
        <v>13.384</v>
      </c>
      <c r="AT34" s="62">
        <v>1272.569</v>
      </c>
      <c r="AU34" s="61">
        <v>467.52699999999999</v>
      </c>
      <c r="AV34" s="47">
        <v>801.28</v>
      </c>
      <c r="AW34" s="47">
        <v>12.442</v>
      </c>
      <c r="AX34" s="62">
        <v>1281.249</v>
      </c>
      <c r="AY34" s="61">
        <v>467.04199999999997</v>
      </c>
      <c r="AZ34" s="47">
        <v>844.99800000000005</v>
      </c>
      <c r="BA34" s="47">
        <v>7.1159999999999997</v>
      </c>
      <c r="BB34" s="62">
        <v>1319.1559999999999</v>
      </c>
      <c r="BC34" s="61">
        <v>463.51799999999997</v>
      </c>
      <c r="BD34" s="47">
        <v>706.822</v>
      </c>
      <c r="BE34" s="47">
        <v>10.994999999999999</v>
      </c>
      <c r="BF34" s="62">
        <v>1181.335</v>
      </c>
      <c r="BG34" s="61">
        <v>449.79700000000003</v>
      </c>
      <c r="BH34" s="47">
        <v>672.84699999999998</v>
      </c>
      <c r="BI34" s="47">
        <v>30.192</v>
      </c>
      <c r="BJ34" s="62">
        <v>1152.836</v>
      </c>
    </row>
    <row r="35" spans="2:62" x14ac:dyDescent="0.2">
      <c r="B35" s="73" t="s">
        <v>11</v>
      </c>
      <c r="C35" s="49">
        <v>65.174999999999997</v>
      </c>
      <c r="D35" s="47">
        <v>6.3048000000000007E-2</v>
      </c>
      <c r="E35" s="47">
        <v>122.828</v>
      </c>
      <c r="F35" s="48">
        <v>188.06604800000002</v>
      </c>
      <c r="G35" s="61">
        <v>529.399</v>
      </c>
      <c r="H35" s="47">
        <v>406.30799999999999</v>
      </c>
      <c r="I35" s="47">
        <v>140.92599999999999</v>
      </c>
      <c r="J35" s="62">
        <v>1076.633</v>
      </c>
      <c r="K35" s="61">
        <v>560.83399999999995</v>
      </c>
      <c r="L35" s="47">
        <v>393.47800000000001</v>
      </c>
      <c r="M35" s="47">
        <v>163.05799999999999</v>
      </c>
      <c r="N35" s="62">
        <v>1117.3699999999999</v>
      </c>
      <c r="O35" s="61">
        <v>619.18600000000004</v>
      </c>
      <c r="P35" s="47">
        <v>516.77599999999995</v>
      </c>
      <c r="Q35" s="47">
        <v>170.441</v>
      </c>
      <c r="R35" s="62">
        <v>1306.403</v>
      </c>
      <c r="S35" s="61">
        <v>680.27700000000004</v>
      </c>
      <c r="T35" s="47">
        <v>499.524</v>
      </c>
      <c r="U35" s="47">
        <v>21.047999999999998</v>
      </c>
      <c r="V35" s="62">
        <v>1200.8489999999999</v>
      </c>
      <c r="W35" s="61">
        <v>694.87699999999995</v>
      </c>
      <c r="X35" s="47">
        <v>509.73899999999998</v>
      </c>
      <c r="Y35" s="47">
        <v>129.99299999999999</v>
      </c>
      <c r="Z35" s="62">
        <v>1334.6089999999999</v>
      </c>
      <c r="AA35" s="61">
        <v>654.52300000000002</v>
      </c>
      <c r="AB35" s="47">
        <v>544.04600000000005</v>
      </c>
      <c r="AC35" s="47">
        <v>165.815</v>
      </c>
      <c r="AD35" s="62">
        <v>1364.384</v>
      </c>
      <c r="AE35" s="61">
        <v>596.56600000000003</v>
      </c>
      <c r="AF35" s="47">
        <v>560.87300000000005</v>
      </c>
      <c r="AG35" s="47">
        <v>180.15199999999999</v>
      </c>
      <c r="AH35" s="62">
        <v>1337.5909999999999</v>
      </c>
      <c r="AI35" s="61">
        <v>553.63394900000003</v>
      </c>
      <c r="AJ35" s="47">
        <v>540.41102599999999</v>
      </c>
      <c r="AK35" s="47">
        <v>103.77060199999994</v>
      </c>
      <c r="AL35" s="62">
        <v>1197.8155770000001</v>
      </c>
      <c r="AM35" s="61">
        <v>592.11800000000005</v>
      </c>
      <c r="AN35" s="47">
        <v>519.87</v>
      </c>
      <c r="AO35" s="47">
        <v>108.13500000000001</v>
      </c>
      <c r="AP35" s="62">
        <v>1220.123</v>
      </c>
      <c r="AQ35" s="61">
        <v>539.33900000000006</v>
      </c>
      <c r="AR35" s="47">
        <v>518.72699999999998</v>
      </c>
      <c r="AS35" s="47">
        <v>93.671000000000006</v>
      </c>
      <c r="AT35" s="62">
        <v>1151.7370000000001</v>
      </c>
      <c r="AU35" s="61">
        <v>512.67100000000005</v>
      </c>
      <c r="AV35" s="47">
        <v>576.58900000000006</v>
      </c>
      <c r="AW35" s="47">
        <v>77.141000000000005</v>
      </c>
      <c r="AX35" s="62">
        <v>1166.4010000000001</v>
      </c>
      <c r="AY35" s="61">
        <v>486.02199999999999</v>
      </c>
      <c r="AZ35" s="47">
        <v>535.58799999999997</v>
      </c>
      <c r="BA35" s="47">
        <v>26.13</v>
      </c>
      <c r="BB35" s="62">
        <v>1047.74</v>
      </c>
      <c r="BC35" s="61">
        <v>443.928</v>
      </c>
      <c r="BD35" s="47">
        <v>452.10300000000001</v>
      </c>
      <c r="BE35" s="47">
        <v>79.045000000000002</v>
      </c>
      <c r="BF35" s="62">
        <v>975.07600000000002</v>
      </c>
      <c r="BG35" s="61">
        <v>365.96899999999999</v>
      </c>
      <c r="BH35" s="47">
        <v>407.33499999999998</v>
      </c>
      <c r="BI35" s="47">
        <v>83.114999999999995</v>
      </c>
      <c r="BJ35" s="62">
        <v>856.41899999999998</v>
      </c>
    </row>
    <row r="36" spans="2:62" x14ac:dyDescent="0.2">
      <c r="B36" s="73" t="s">
        <v>12</v>
      </c>
      <c r="C36" s="49">
        <v>4.2670000000000003</v>
      </c>
      <c r="D36" s="47">
        <v>4.5217E-2</v>
      </c>
      <c r="E36" s="47">
        <v>1.927</v>
      </c>
      <c r="F36" s="48">
        <v>6.239217</v>
      </c>
      <c r="G36" s="61">
        <v>138.958</v>
      </c>
      <c r="H36" s="47">
        <v>116.167</v>
      </c>
      <c r="I36" s="47">
        <v>1.927</v>
      </c>
      <c r="J36" s="62">
        <v>257.05200000000002</v>
      </c>
      <c r="K36" s="61">
        <v>160.12200000000001</v>
      </c>
      <c r="L36" s="47">
        <v>83.552000000000007</v>
      </c>
      <c r="M36" s="47">
        <v>9.2999999999999999E-2</v>
      </c>
      <c r="N36" s="62">
        <v>243.767</v>
      </c>
      <c r="O36" s="61">
        <v>180.20500000000001</v>
      </c>
      <c r="P36" s="47">
        <v>139.29900000000001</v>
      </c>
      <c r="Q36" s="47">
        <v>0.81499999999999995</v>
      </c>
      <c r="R36" s="62">
        <v>320.31900000000002</v>
      </c>
      <c r="S36" s="61">
        <v>202.929</v>
      </c>
      <c r="T36" s="47">
        <v>107.855</v>
      </c>
      <c r="U36" s="47">
        <v>4.5999999999999999E-2</v>
      </c>
      <c r="V36" s="62">
        <v>310.83</v>
      </c>
      <c r="W36" s="61">
        <v>217.863</v>
      </c>
      <c r="X36" s="47">
        <v>104.61799999999999</v>
      </c>
      <c r="Y36" s="47">
        <v>9.2999999999999999E-2</v>
      </c>
      <c r="Z36" s="62">
        <v>322.57400000000001</v>
      </c>
      <c r="AA36" s="61">
        <v>217.22399999999999</v>
      </c>
      <c r="AB36" s="47">
        <v>149.53100000000001</v>
      </c>
      <c r="AC36" s="47">
        <v>9.0999999999999998E-2</v>
      </c>
      <c r="AD36" s="62">
        <v>366.846</v>
      </c>
      <c r="AE36" s="61">
        <v>212.59899999999999</v>
      </c>
      <c r="AF36" s="47">
        <v>161.798</v>
      </c>
      <c r="AG36" s="47">
        <v>56.728000000000002</v>
      </c>
      <c r="AH36" s="62">
        <v>431.125</v>
      </c>
      <c r="AI36" s="61">
        <v>191.17149799999999</v>
      </c>
      <c r="AJ36" s="47">
        <v>71.875061000000002</v>
      </c>
      <c r="AK36" s="47">
        <v>19.997662999999992</v>
      </c>
      <c r="AL36" s="62">
        <v>283.04422199999999</v>
      </c>
      <c r="AM36" s="61">
        <v>195.184</v>
      </c>
      <c r="AN36" s="47">
        <v>73.784000000000006</v>
      </c>
      <c r="AO36" s="47">
        <v>16.809999999999999</v>
      </c>
      <c r="AP36" s="62">
        <v>285.77800000000002</v>
      </c>
      <c r="AQ36" s="61">
        <v>181.446</v>
      </c>
      <c r="AR36" s="47">
        <v>89.869</v>
      </c>
      <c r="AS36" s="47">
        <v>15.855</v>
      </c>
      <c r="AT36" s="62">
        <v>287.17</v>
      </c>
      <c r="AU36" s="61">
        <v>176.309</v>
      </c>
      <c r="AV36" s="47">
        <v>92.263000000000005</v>
      </c>
      <c r="AW36" s="47">
        <v>13.962999999999999</v>
      </c>
      <c r="AX36" s="62">
        <v>282.53500000000003</v>
      </c>
      <c r="AY36" s="61">
        <v>163.066</v>
      </c>
      <c r="AZ36" s="47">
        <v>108.345</v>
      </c>
      <c r="BA36" s="47">
        <v>2.2789999999999999</v>
      </c>
      <c r="BB36" s="62">
        <v>273.69</v>
      </c>
      <c r="BC36" s="61">
        <v>151.99700000000001</v>
      </c>
      <c r="BD36" s="47">
        <v>97.652000000000001</v>
      </c>
      <c r="BE36" s="47">
        <v>16.992999999999999</v>
      </c>
      <c r="BF36" s="62">
        <v>266.642</v>
      </c>
      <c r="BG36" s="61">
        <v>142.16200000000001</v>
      </c>
      <c r="BH36" s="47">
        <v>87.427000000000007</v>
      </c>
      <c r="BI36" s="47">
        <v>24.003</v>
      </c>
      <c r="BJ36" s="62">
        <v>253.59200000000001</v>
      </c>
    </row>
    <row r="37" spans="2:62" x14ac:dyDescent="0.2">
      <c r="B37" s="73" t="s">
        <v>13</v>
      </c>
      <c r="C37" s="49">
        <v>30.905999999999999</v>
      </c>
      <c r="D37" s="47">
        <v>21.603000000000002</v>
      </c>
      <c r="E37" s="47">
        <v>28.391999999999999</v>
      </c>
      <c r="F37" s="48">
        <v>80.900999999999996</v>
      </c>
      <c r="G37" s="61">
        <v>413.09</v>
      </c>
      <c r="H37" s="47">
        <v>421.93900000000002</v>
      </c>
      <c r="I37" s="47">
        <v>34.012</v>
      </c>
      <c r="J37" s="62">
        <v>869.04100000000005</v>
      </c>
      <c r="K37" s="61">
        <v>443.10599999999999</v>
      </c>
      <c r="L37" s="47">
        <v>496.04199999999997</v>
      </c>
      <c r="M37" s="47">
        <v>44.44</v>
      </c>
      <c r="N37" s="62">
        <v>983.58799999999997</v>
      </c>
      <c r="O37" s="61">
        <v>532.51800000000003</v>
      </c>
      <c r="P37" s="47">
        <v>620.91700000000003</v>
      </c>
      <c r="Q37" s="47">
        <v>74.474000000000004</v>
      </c>
      <c r="R37" s="62">
        <v>1227.9090000000001</v>
      </c>
      <c r="S37" s="61">
        <v>591.66800000000001</v>
      </c>
      <c r="T37" s="47">
        <v>761.60900000000004</v>
      </c>
      <c r="U37" s="47">
        <v>227.51300000000001</v>
      </c>
      <c r="V37" s="62">
        <v>1580.79</v>
      </c>
      <c r="W37" s="61">
        <v>626.67899999999997</v>
      </c>
      <c r="X37" s="47">
        <v>764.79899999999998</v>
      </c>
      <c r="Y37" s="47">
        <v>200.858</v>
      </c>
      <c r="Z37" s="62">
        <v>1592.336</v>
      </c>
      <c r="AA37" s="61">
        <v>599.96600000000001</v>
      </c>
      <c r="AB37" s="47">
        <v>650.03700000000003</v>
      </c>
      <c r="AC37" s="47">
        <v>293.14800000000002</v>
      </c>
      <c r="AD37" s="62">
        <v>1543.1510000000001</v>
      </c>
      <c r="AE37" s="61">
        <v>629.45600000000002</v>
      </c>
      <c r="AF37" s="47">
        <v>526.29499999999996</v>
      </c>
      <c r="AG37" s="47">
        <v>103.91800000000001</v>
      </c>
      <c r="AH37" s="62">
        <v>1259.6690000000001</v>
      </c>
      <c r="AI37" s="61">
        <v>731.86906599999998</v>
      </c>
      <c r="AJ37" s="47">
        <v>500.63456500000001</v>
      </c>
      <c r="AK37" s="47">
        <v>139.40681099999992</v>
      </c>
      <c r="AL37" s="62">
        <v>1371.9104419999999</v>
      </c>
      <c r="AM37" s="61">
        <v>680.29</v>
      </c>
      <c r="AN37" s="47">
        <v>492.17</v>
      </c>
      <c r="AO37" s="47">
        <v>115.80500000000001</v>
      </c>
      <c r="AP37" s="62">
        <v>1288.2650000000001</v>
      </c>
      <c r="AQ37" s="61">
        <v>630.15</v>
      </c>
      <c r="AR37" s="47">
        <v>560.73599999999999</v>
      </c>
      <c r="AS37" s="47">
        <v>87.13</v>
      </c>
      <c r="AT37" s="62">
        <v>1278.0160000000001</v>
      </c>
      <c r="AU37" s="61">
        <v>478.52800000000002</v>
      </c>
      <c r="AV37" s="47">
        <v>563.54</v>
      </c>
      <c r="AW37" s="47">
        <v>90.65</v>
      </c>
      <c r="AX37" s="62">
        <v>1132.7180000000001</v>
      </c>
      <c r="AY37" s="61">
        <v>466.62900000000002</v>
      </c>
      <c r="AZ37" s="47">
        <v>545.65300000000002</v>
      </c>
      <c r="BA37" s="47">
        <v>57.103000000000002</v>
      </c>
      <c r="BB37" s="62">
        <v>1069.385</v>
      </c>
      <c r="BC37" s="61">
        <v>441.24599999999998</v>
      </c>
      <c r="BD37" s="47">
        <v>483.95</v>
      </c>
      <c r="BE37" s="47">
        <v>88.933000000000007</v>
      </c>
      <c r="BF37" s="62">
        <v>1014.129</v>
      </c>
      <c r="BG37" s="61">
        <v>442.68</v>
      </c>
      <c r="BH37" s="47">
        <v>440.649</v>
      </c>
      <c r="BI37" s="47">
        <v>130.006</v>
      </c>
      <c r="BJ37" s="62">
        <v>1013.335</v>
      </c>
    </row>
    <row r="38" spans="2:62" ht="13.5" thickBot="1" x14ac:dyDescent="0.25">
      <c r="B38" s="74" t="s">
        <v>59</v>
      </c>
      <c r="C38" s="70">
        <f>C6+C22+C25+C33</f>
        <v>89142.937000000005</v>
      </c>
      <c r="D38" s="67">
        <f t="shared" ref="D38:BJ38" si="4">D6+D22+D25+D33</f>
        <v>31492.216265000006</v>
      </c>
      <c r="E38" s="67">
        <f t="shared" si="4"/>
        <v>72136.355999999985</v>
      </c>
      <c r="F38" s="76">
        <f t="shared" si="4"/>
        <v>192771.509265</v>
      </c>
      <c r="G38" s="77">
        <f t="shared" si="4"/>
        <v>101148.36376200001</v>
      </c>
      <c r="H38" s="67">
        <f t="shared" si="4"/>
        <v>35522.733</v>
      </c>
      <c r="I38" s="67">
        <f t="shared" si="4"/>
        <v>75634.14499999999</v>
      </c>
      <c r="J38" s="68">
        <f t="shared" si="4"/>
        <v>212305.24176200005</v>
      </c>
      <c r="K38" s="77">
        <f t="shared" si="4"/>
        <v>106155.493</v>
      </c>
      <c r="L38" s="67">
        <f t="shared" si="4"/>
        <v>38625.659999999996</v>
      </c>
      <c r="M38" s="67">
        <f t="shared" si="4"/>
        <v>77886.070999999996</v>
      </c>
      <c r="N38" s="68">
        <f t="shared" si="4"/>
        <v>222667.22400000002</v>
      </c>
      <c r="O38" s="77">
        <f t="shared" si="4"/>
        <v>114817.10599999999</v>
      </c>
      <c r="P38" s="67">
        <f t="shared" si="4"/>
        <v>43437.855999999992</v>
      </c>
      <c r="Q38" s="67">
        <f t="shared" si="4"/>
        <v>79401.153000000006</v>
      </c>
      <c r="R38" s="68">
        <f t="shared" si="4"/>
        <v>237656.11499999999</v>
      </c>
      <c r="S38" s="77">
        <f t="shared" si="4"/>
        <v>122901.591</v>
      </c>
      <c r="T38" s="67">
        <f t="shared" si="4"/>
        <v>47025.559000000001</v>
      </c>
      <c r="U38" s="67">
        <f t="shared" si="4"/>
        <v>76111.553999999989</v>
      </c>
      <c r="V38" s="68">
        <f t="shared" si="4"/>
        <v>246038.704</v>
      </c>
      <c r="W38" s="77">
        <f t="shared" si="4"/>
        <v>125464.61200000001</v>
      </c>
      <c r="X38" s="67">
        <f t="shared" si="4"/>
        <v>52206.822000000015</v>
      </c>
      <c r="Y38" s="67">
        <f t="shared" si="4"/>
        <v>79207.742000000013</v>
      </c>
      <c r="Z38" s="68">
        <f t="shared" si="4"/>
        <v>256879.17599999995</v>
      </c>
      <c r="AA38" s="77">
        <f t="shared" si="4"/>
        <v>127492.54700000001</v>
      </c>
      <c r="AB38" s="67">
        <f t="shared" si="4"/>
        <v>57348.863999999987</v>
      </c>
      <c r="AC38" s="67">
        <f t="shared" si="4"/>
        <v>83260.827000000019</v>
      </c>
      <c r="AD38" s="68">
        <f t="shared" si="4"/>
        <v>268102.23800000001</v>
      </c>
      <c r="AE38" s="77">
        <f t="shared" si="4"/>
        <v>128853.03931000001</v>
      </c>
      <c r="AF38" s="67">
        <f t="shared" si="4"/>
        <v>63368.689710000006</v>
      </c>
      <c r="AG38" s="67">
        <f t="shared" si="4"/>
        <v>72472.435379999995</v>
      </c>
      <c r="AH38" s="68">
        <f t="shared" si="4"/>
        <v>264694.16440000001</v>
      </c>
      <c r="AI38" s="77">
        <f t="shared" si="4"/>
        <v>122418.91932037001</v>
      </c>
      <c r="AJ38" s="67">
        <f t="shared" si="4"/>
        <v>63964.52903754999</v>
      </c>
      <c r="AK38" s="67">
        <f t="shared" si="4"/>
        <v>76501.636522070025</v>
      </c>
      <c r="AL38" s="68">
        <f t="shared" si="4"/>
        <v>262885.08487999003</v>
      </c>
      <c r="AM38" s="77">
        <f t="shared" si="4"/>
        <v>119776.40100000001</v>
      </c>
      <c r="AN38" s="67">
        <f t="shared" si="4"/>
        <v>64862.212000000007</v>
      </c>
      <c r="AO38" s="67">
        <f t="shared" si="4"/>
        <v>78613.608000000007</v>
      </c>
      <c r="AP38" s="68">
        <f t="shared" si="4"/>
        <v>263252.22099999996</v>
      </c>
      <c r="AQ38" s="77">
        <f t="shared" si="4"/>
        <v>116676.93800000001</v>
      </c>
      <c r="AR38" s="67">
        <f t="shared" si="4"/>
        <v>71742.470299999986</v>
      </c>
      <c r="AS38" s="67">
        <f t="shared" si="4"/>
        <v>80084.485000000001</v>
      </c>
      <c r="AT38" s="68">
        <f t="shared" si="4"/>
        <v>268503.8933</v>
      </c>
      <c r="AU38" s="67">
        <f t="shared" si="4"/>
        <v>119544.94200000001</v>
      </c>
      <c r="AV38" s="67">
        <f t="shared" si="4"/>
        <v>78008.152000000002</v>
      </c>
      <c r="AW38" s="67">
        <f t="shared" si="4"/>
        <v>78856.335999999996</v>
      </c>
      <c r="AX38" s="68">
        <f t="shared" si="4"/>
        <v>276409.43</v>
      </c>
      <c r="AY38" s="70">
        <f t="shared" si="4"/>
        <v>126556.38099999998</v>
      </c>
      <c r="AZ38" s="67">
        <f t="shared" si="4"/>
        <v>79900.587</v>
      </c>
      <c r="BA38" s="67">
        <f t="shared" si="4"/>
        <v>74745.690999999992</v>
      </c>
      <c r="BB38" s="68">
        <f t="shared" si="4"/>
        <v>281202.65900000004</v>
      </c>
      <c r="BC38" s="70">
        <f t="shared" si="4"/>
        <v>129118.632</v>
      </c>
      <c r="BD38" s="67">
        <f t="shared" si="4"/>
        <v>80455.664000000004</v>
      </c>
      <c r="BE38" s="67">
        <f t="shared" si="4"/>
        <v>83259.837</v>
      </c>
      <c r="BF38" s="68">
        <f t="shared" si="4"/>
        <v>292834.13299999997</v>
      </c>
      <c r="BG38" s="70">
        <f t="shared" si="4"/>
        <v>138609.54300000001</v>
      </c>
      <c r="BH38" s="67">
        <f t="shared" si="4"/>
        <v>77529.429999999993</v>
      </c>
      <c r="BI38" s="67">
        <f t="shared" si="4"/>
        <v>85680.603000000003</v>
      </c>
      <c r="BJ38" s="68">
        <f t="shared" si="4"/>
        <v>301819.57599999994</v>
      </c>
    </row>
    <row r="39" spans="2:62" x14ac:dyDescent="0.2">
      <c r="K39" s="6"/>
      <c r="L39" s="6"/>
      <c r="M39" s="6"/>
      <c r="N39" s="6"/>
    </row>
    <row r="40" spans="2:62" x14ac:dyDescent="0.2">
      <c r="C40" s="64"/>
    </row>
  </sheetData>
  <mergeCells count="17">
    <mergeCell ref="BG4:BJ4"/>
    <mergeCell ref="AU4:AX4"/>
    <mergeCell ref="C4:F4"/>
    <mergeCell ref="G4:J4"/>
    <mergeCell ref="K4:N4"/>
    <mergeCell ref="AQ4:AT4"/>
    <mergeCell ref="B4:B5"/>
    <mergeCell ref="C2:J2"/>
    <mergeCell ref="AY4:BB4"/>
    <mergeCell ref="BC4:BF4"/>
    <mergeCell ref="AM4:AP4"/>
    <mergeCell ref="O4:R4"/>
    <mergeCell ref="S4:V4"/>
    <mergeCell ref="W4:Z4"/>
    <mergeCell ref="AA4:AD4"/>
    <mergeCell ref="AE4:AH4"/>
    <mergeCell ref="AI4:AL4"/>
  </mergeCells>
  <pageMargins left="0.7" right="0.21" top="0.75" bottom="0.22" header="0.3" footer="0.17"/>
  <pageSetup paperSize="9" scale="85" orientation="portrait" verticalDpi="0" r:id="rId1"/>
  <headerFooter>
    <oddHeader>&amp;L&amp;"Tahoma,Regular"&amp;12Структура на кредитната изложеност на банките во периодот од 31.03.2007 до 30.09.2010 година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D53"/>
  <sheetViews>
    <sheetView tabSelected="1" zoomScaleNormal="100" workbookViewId="0">
      <pane xSplit="2" ySplit="5" topLeftCell="GL6" activePane="bottomRight" state="frozen"/>
      <selection pane="topRight" activeCell="C1" sqref="C1"/>
      <selection pane="bottomLeft" activeCell="A6" sqref="A6"/>
      <selection pane="bottomRight" activeCell="HB3" sqref="HB3"/>
    </sheetView>
  </sheetViews>
  <sheetFormatPr defaultColWidth="9.140625" defaultRowHeight="12.75" x14ac:dyDescent="0.2"/>
  <cols>
    <col min="1" max="1" width="1.7109375" style="4" customWidth="1"/>
    <col min="2" max="2" width="27.42578125" style="4" customWidth="1"/>
    <col min="3" max="118" width="10.7109375" style="4" customWidth="1"/>
    <col min="119" max="119" width="9.140625" style="4"/>
    <col min="120" max="120" width="13.140625" style="4" customWidth="1"/>
    <col min="121" max="123" width="9.140625" style="4"/>
    <col min="124" max="124" width="13.140625" style="4" customWidth="1"/>
    <col min="125" max="127" width="9.140625" style="4"/>
    <col min="128" max="128" width="13.140625" style="4" customWidth="1"/>
    <col min="129" max="131" width="9.140625" style="4"/>
    <col min="132" max="132" width="13.140625" style="4" customWidth="1"/>
    <col min="133" max="135" width="9.140625" style="4"/>
    <col min="136" max="136" width="13.140625" style="4" customWidth="1"/>
    <col min="137" max="139" width="9.140625" style="4"/>
    <col min="140" max="140" width="13.140625" style="4" customWidth="1"/>
    <col min="141" max="143" width="9.140625" style="4"/>
    <col min="144" max="144" width="13.140625" style="4" customWidth="1"/>
    <col min="145" max="147" width="9.140625" style="4"/>
    <col min="148" max="148" width="13.140625" style="4" customWidth="1"/>
    <col min="149" max="151" width="9.140625" style="4"/>
    <col min="152" max="152" width="13.140625" style="4" customWidth="1"/>
    <col min="153" max="153" width="9.140625" style="4"/>
    <col min="154" max="154" width="11.140625" style="4" bestFit="1" customWidth="1"/>
    <col min="155" max="155" width="13.7109375" style="4" customWidth="1"/>
    <col min="156" max="156" width="16.85546875" style="4" customWidth="1"/>
    <col min="157" max="157" width="14" style="4" customWidth="1"/>
    <col min="158" max="158" width="14.7109375" style="4" customWidth="1"/>
    <col min="159" max="159" width="13.7109375" style="4" customWidth="1"/>
    <col min="160" max="160" width="16.85546875" style="4" customWidth="1"/>
    <col min="161" max="161" width="14" style="4" customWidth="1"/>
    <col min="162" max="162" width="14.7109375" style="4" customWidth="1"/>
    <col min="163" max="163" width="13.7109375" style="4" customWidth="1"/>
    <col min="164" max="164" width="16.85546875" style="4" customWidth="1"/>
    <col min="165" max="165" width="14" style="4" customWidth="1"/>
    <col min="166" max="166" width="14.7109375" style="4" customWidth="1"/>
    <col min="167" max="167" width="13.7109375" style="4" customWidth="1"/>
    <col min="168" max="168" width="16.85546875" style="4" customWidth="1"/>
    <col min="169" max="169" width="14" style="4" customWidth="1"/>
    <col min="170" max="170" width="14.7109375" style="4" customWidth="1"/>
    <col min="171" max="171" width="13.7109375" style="4" customWidth="1"/>
    <col min="172" max="172" width="16.85546875" style="4" customWidth="1"/>
    <col min="173" max="173" width="14" style="4" customWidth="1"/>
    <col min="174" max="174" width="14.7109375" style="4" customWidth="1"/>
    <col min="175" max="175" width="13.7109375" style="4" customWidth="1"/>
    <col min="176" max="176" width="16.85546875" style="4" customWidth="1"/>
    <col min="177" max="177" width="14" style="4" customWidth="1"/>
    <col min="178" max="178" width="14.7109375" style="4" customWidth="1"/>
    <col min="179" max="179" width="9.85546875" style="4" customWidth="1"/>
    <col min="180" max="180" width="12.42578125" style="4" bestFit="1" customWidth="1"/>
    <col min="181" max="182" width="9.140625" style="4"/>
    <col min="183" max="183" width="9.5703125" style="4" bestFit="1" customWidth="1"/>
    <col min="184" max="184" width="11.5703125" style="4" bestFit="1" customWidth="1"/>
    <col min="185" max="187" width="9.5703125" style="4" bestFit="1" customWidth="1"/>
    <col min="188" max="188" width="11.5703125" style="4" bestFit="1" customWidth="1"/>
    <col min="189" max="191" width="9.5703125" style="4" bestFit="1" customWidth="1"/>
    <col min="192" max="192" width="11.5703125" style="4" bestFit="1" customWidth="1"/>
    <col min="193" max="193" width="9.5703125" style="4" bestFit="1" customWidth="1"/>
    <col min="194" max="194" width="9.5703125" style="4" customWidth="1"/>
    <col min="195" max="195" width="10.140625" style="4" bestFit="1" customWidth="1"/>
    <col min="196" max="196" width="11.5703125" style="4" bestFit="1" customWidth="1"/>
    <col min="197" max="197" width="10.140625" style="4" bestFit="1" customWidth="1"/>
    <col min="198" max="198" width="11.140625" style="4" bestFit="1" customWidth="1"/>
    <col min="199" max="199" width="10.140625" style="4" bestFit="1" customWidth="1"/>
    <col min="200" max="200" width="11.5703125" style="4" bestFit="1" customWidth="1"/>
    <col min="201" max="201" width="10.140625" style="4" bestFit="1" customWidth="1"/>
    <col min="202" max="202" width="11.140625" style="4" bestFit="1" customWidth="1"/>
    <col min="203" max="203" width="10.140625" style="4" bestFit="1" customWidth="1"/>
    <col min="204" max="204" width="11.5703125" style="4" bestFit="1" customWidth="1"/>
    <col min="205" max="205" width="10.140625" style="4" bestFit="1" customWidth="1"/>
    <col min="206" max="206" width="8.42578125" style="4" bestFit="1" customWidth="1"/>
    <col min="207" max="207" width="9.140625" style="4"/>
    <col min="208" max="208" width="11.7109375" style="4" customWidth="1"/>
    <col min="209" max="16384" width="9.140625" style="4"/>
  </cols>
  <sheetData>
    <row r="2" spans="2:212" ht="35.25" customHeight="1" x14ac:dyDescent="0.2">
      <c r="C2" s="134" t="s">
        <v>140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</row>
    <row r="3" spans="2:212" ht="13.5" thickBot="1" x14ac:dyDescent="0.25"/>
    <row r="4" spans="2:212" ht="13.9" customHeight="1" thickBot="1" x14ac:dyDescent="0.25">
      <c r="B4" s="128" t="s">
        <v>63</v>
      </c>
      <c r="C4" s="135" t="s">
        <v>69</v>
      </c>
      <c r="D4" s="120"/>
      <c r="E4" s="120"/>
      <c r="F4" s="130"/>
      <c r="G4" s="119" t="s">
        <v>70</v>
      </c>
      <c r="H4" s="120"/>
      <c r="I4" s="120"/>
      <c r="J4" s="121"/>
      <c r="K4" s="119" t="s">
        <v>71</v>
      </c>
      <c r="L4" s="120"/>
      <c r="M4" s="120"/>
      <c r="N4" s="121"/>
      <c r="O4" s="119" t="s">
        <v>72</v>
      </c>
      <c r="P4" s="120"/>
      <c r="Q4" s="120"/>
      <c r="R4" s="121"/>
      <c r="S4" s="119" t="s">
        <v>73</v>
      </c>
      <c r="T4" s="120"/>
      <c r="U4" s="120"/>
      <c r="V4" s="121"/>
      <c r="W4" s="119" t="s">
        <v>74</v>
      </c>
      <c r="X4" s="120"/>
      <c r="Y4" s="120"/>
      <c r="Z4" s="121"/>
      <c r="AA4" s="119" t="s">
        <v>75</v>
      </c>
      <c r="AB4" s="120"/>
      <c r="AC4" s="120"/>
      <c r="AD4" s="121"/>
      <c r="AE4" s="119" t="s">
        <v>76</v>
      </c>
      <c r="AF4" s="120"/>
      <c r="AG4" s="120"/>
      <c r="AH4" s="121"/>
      <c r="AI4" s="119" t="s">
        <v>77</v>
      </c>
      <c r="AJ4" s="120"/>
      <c r="AK4" s="120"/>
      <c r="AL4" s="121"/>
      <c r="AM4" s="119" t="s">
        <v>68</v>
      </c>
      <c r="AN4" s="120"/>
      <c r="AO4" s="120"/>
      <c r="AP4" s="121"/>
      <c r="AQ4" s="119" t="s">
        <v>67</v>
      </c>
      <c r="AR4" s="120"/>
      <c r="AS4" s="120"/>
      <c r="AT4" s="121"/>
      <c r="AU4" s="119" t="s">
        <v>102</v>
      </c>
      <c r="AV4" s="120"/>
      <c r="AW4" s="120"/>
      <c r="AX4" s="121"/>
      <c r="AY4" s="119" t="s">
        <v>103</v>
      </c>
      <c r="AZ4" s="120"/>
      <c r="BA4" s="120"/>
      <c r="BB4" s="121"/>
      <c r="BC4" s="119" t="s">
        <v>104</v>
      </c>
      <c r="BD4" s="120"/>
      <c r="BE4" s="120"/>
      <c r="BF4" s="121"/>
      <c r="BG4" s="119" t="s">
        <v>105</v>
      </c>
      <c r="BH4" s="120"/>
      <c r="BI4" s="120"/>
      <c r="BJ4" s="121"/>
      <c r="BK4" s="119" t="s">
        <v>106</v>
      </c>
      <c r="BL4" s="120"/>
      <c r="BM4" s="120"/>
      <c r="BN4" s="121"/>
      <c r="BO4" s="119" t="s">
        <v>107</v>
      </c>
      <c r="BP4" s="120"/>
      <c r="BQ4" s="120"/>
      <c r="BR4" s="130"/>
      <c r="BS4" s="119" t="s">
        <v>108</v>
      </c>
      <c r="BT4" s="120"/>
      <c r="BU4" s="120"/>
      <c r="BV4" s="121"/>
      <c r="BW4" s="119" t="s">
        <v>109</v>
      </c>
      <c r="BX4" s="120"/>
      <c r="BY4" s="120"/>
      <c r="BZ4" s="121"/>
      <c r="CA4" s="119" t="s">
        <v>110</v>
      </c>
      <c r="CB4" s="120"/>
      <c r="CC4" s="120"/>
      <c r="CD4" s="121"/>
      <c r="CE4" s="119" t="s">
        <v>112</v>
      </c>
      <c r="CF4" s="120"/>
      <c r="CG4" s="120"/>
      <c r="CH4" s="121"/>
      <c r="CI4" s="119" t="s">
        <v>113</v>
      </c>
      <c r="CJ4" s="120"/>
      <c r="CK4" s="120"/>
      <c r="CL4" s="121"/>
      <c r="CM4" s="119" t="s">
        <v>114</v>
      </c>
      <c r="CN4" s="120"/>
      <c r="CO4" s="120"/>
      <c r="CP4" s="121"/>
      <c r="CQ4" s="119" t="s">
        <v>115</v>
      </c>
      <c r="CR4" s="120"/>
      <c r="CS4" s="120"/>
      <c r="CT4" s="121"/>
      <c r="CU4" s="119" t="s">
        <v>116</v>
      </c>
      <c r="CV4" s="120"/>
      <c r="CW4" s="120"/>
      <c r="CX4" s="121"/>
      <c r="CY4" s="119" t="s">
        <v>117</v>
      </c>
      <c r="CZ4" s="120"/>
      <c r="DA4" s="120"/>
      <c r="DB4" s="121"/>
      <c r="DC4" s="119" t="s">
        <v>118</v>
      </c>
      <c r="DD4" s="120"/>
      <c r="DE4" s="120"/>
      <c r="DF4" s="121"/>
      <c r="DG4" s="119" t="s">
        <v>119</v>
      </c>
      <c r="DH4" s="120"/>
      <c r="DI4" s="120"/>
      <c r="DJ4" s="121"/>
      <c r="DK4" s="119" t="s">
        <v>120</v>
      </c>
      <c r="DL4" s="120"/>
      <c r="DM4" s="120"/>
      <c r="DN4" s="121"/>
      <c r="DO4" s="119" t="s">
        <v>121</v>
      </c>
      <c r="DP4" s="120"/>
      <c r="DQ4" s="120"/>
      <c r="DR4" s="121"/>
      <c r="DS4" s="119" t="s">
        <v>122</v>
      </c>
      <c r="DT4" s="120"/>
      <c r="DU4" s="120"/>
      <c r="DV4" s="121"/>
      <c r="DW4" s="119" t="s">
        <v>123</v>
      </c>
      <c r="DX4" s="120"/>
      <c r="DY4" s="120"/>
      <c r="DZ4" s="121"/>
      <c r="EA4" s="119" t="s">
        <v>124</v>
      </c>
      <c r="EB4" s="120"/>
      <c r="EC4" s="120"/>
      <c r="ED4" s="121"/>
      <c r="EE4" s="119" t="s">
        <v>125</v>
      </c>
      <c r="EF4" s="120"/>
      <c r="EG4" s="120"/>
      <c r="EH4" s="121"/>
      <c r="EI4" s="119" t="s">
        <v>126</v>
      </c>
      <c r="EJ4" s="120"/>
      <c r="EK4" s="120"/>
      <c r="EL4" s="121"/>
      <c r="EM4" s="119" t="s">
        <v>127</v>
      </c>
      <c r="EN4" s="120"/>
      <c r="EO4" s="120"/>
      <c r="EP4" s="121"/>
      <c r="EQ4" s="119" t="s">
        <v>128</v>
      </c>
      <c r="ER4" s="120"/>
      <c r="ES4" s="120"/>
      <c r="ET4" s="121"/>
      <c r="EU4" s="119" t="s">
        <v>129</v>
      </c>
      <c r="EV4" s="120"/>
      <c r="EW4" s="120"/>
      <c r="EX4" s="121"/>
      <c r="EY4" s="119" t="s">
        <v>130</v>
      </c>
      <c r="EZ4" s="120"/>
      <c r="FA4" s="120"/>
      <c r="FB4" s="121"/>
      <c r="FC4" s="119" t="s">
        <v>131</v>
      </c>
      <c r="FD4" s="120"/>
      <c r="FE4" s="120"/>
      <c r="FF4" s="121"/>
      <c r="FG4" s="119" t="s">
        <v>132</v>
      </c>
      <c r="FH4" s="120"/>
      <c r="FI4" s="120"/>
      <c r="FJ4" s="121"/>
      <c r="FK4" s="119" t="s">
        <v>133</v>
      </c>
      <c r="FL4" s="120"/>
      <c r="FM4" s="120"/>
      <c r="FN4" s="121"/>
      <c r="FO4" s="119" t="s">
        <v>134</v>
      </c>
      <c r="FP4" s="120"/>
      <c r="FQ4" s="120"/>
      <c r="FR4" s="121"/>
      <c r="FS4" s="119" t="s">
        <v>135</v>
      </c>
      <c r="FT4" s="120"/>
      <c r="FU4" s="120"/>
      <c r="FV4" s="121"/>
      <c r="FW4" s="119" t="s">
        <v>136</v>
      </c>
      <c r="FX4" s="120"/>
      <c r="FY4" s="120"/>
      <c r="FZ4" s="121"/>
      <c r="GA4" s="119" t="s">
        <v>137</v>
      </c>
      <c r="GB4" s="120"/>
      <c r="GC4" s="120"/>
      <c r="GD4" s="121"/>
      <c r="GE4" s="119" t="s">
        <v>138</v>
      </c>
      <c r="GF4" s="120"/>
      <c r="GG4" s="120"/>
      <c r="GH4" s="121"/>
      <c r="GI4" s="131" t="s">
        <v>139</v>
      </c>
      <c r="GJ4" s="132"/>
      <c r="GK4" s="132"/>
      <c r="GL4" s="133"/>
      <c r="GM4" s="131" t="s">
        <v>141</v>
      </c>
      <c r="GN4" s="132"/>
      <c r="GO4" s="132"/>
      <c r="GP4" s="133"/>
      <c r="GQ4" s="131" t="s">
        <v>142</v>
      </c>
      <c r="GR4" s="132"/>
      <c r="GS4" s="132"/>
      <c r="GT4" s="133"/>
      <c r="GU4" s="131" t="s">
        <v>143</v>
      </c>
      <c r="GV4" s="132"/>
      <c r="GW4" s="132"/>
      <c r="GX4" s="133"/>
      <c r="GY4" s="131" t="s">
        <v>144</v>
      </c>
      <c r="GZ4" s="132"/>
      <c r="HA4" s="132"/>
      <c r="HB4" s="133"/>
    </row>
    <row r="5" spans="2:212" ht="51.75" thickBot="1" x14ac:dyDescent="0.25">
      <c r="B5" s="129"/>
      <c r="C5" s="39" t="s">
        <v>28</v>
      </c>
      <c r="D5" s="40" t="s">
        <v>38</v>
      </c>
      <c r="E5" s="40" t="s">
        <v>29</v>
      </c>
      <c r="F5" s="39" t="s">
        <v>30</v>
      </c>
      <c r="G5" s="41" t="s">
        <v>28</v>
      </c>
      <c r="H5" s="43" t="s">
        <v>38</v>
      </c>
      <c r="I5" s="43" t="s">
        <v>29</v>
      </c>
      <c r="J5" s="42" t="s">
        <v>30</v>
      </c>
      <c r="K5" s="88" t="s">
        <v>28</v>
      </c>
      <c r="L5" s="87" t="s">
        <v>38</v>
      </c>
      <c r="M5" s="40" t="s">
        <v>29</v>
      </c>
      <c r="N5" s="42" t="s">
        <v>30</v>
      </c>
      <c r="O5" s="88" t="s">
        <v>28</v>
      </c>
      <c r="P5" s="87" t="s">
        <v>38</v>
      </c>
      <c r="Q5" s="40" t="s">
        <v>29</v>
      </c>
      <c r="R5" s="42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32" t="s">
        <v>28</v>
      </c>
      <c r="AN5" s="33" t="s">
        <v>38</v>
      </c>
      <c r="AO5" s="33" t="s">
        <v>29</v>
      </c>
      <c r="AP5" s="35" t="s">
        <v>30</v>
      </c>
      <c r="AQ5" s="32" t="s">
        <v>28</v>
      </c>
      <c r="AR5" s="33" t="s">
        <v>38</v>
      </c>
      <c r="AS5" s="33" t="s">
        <v>29</v>
      </c>
      <c r="AT5" s="35" t="s">
        <v>30</v>
      </c>
      <c r="AU5" s="32" t="s">
        <v>28</v>
      </c>
      <c r="AV5" s="33" t="s">
        <v>38</v>
      </c>
      <c r="AW5" s="33" t="s">
        <v>29</v>
      </c>
      <c r="AX5" s="35" t="s">
        <v>30</v>
      </c>
      <c r="AY5" s="32" t="s">
        <v>28</v>
      </c>
      <c r="AZ5" s="33" t="s">
        <v>38</v>
      </c>
      <c r="BA5" s="33" t="s">
        <v>29</v>
      </c>
      <c r="BB5" s="105" t="s">
        <v>30</v>
      </c>
      <c r="BC5" s="32" t="s">
        <v>28</v>
      </c>
      <c r="BD5" s="33" t="s">
        <v>38</v>
      </c>
      <c r="BE5" s="33" t="s">
        <v>29</v>
      </c>
      <c r="BF5" s="105" t="s">
        <v>30</v>
      </c>
      <c r="BG5" s="32" t="s">
        <v>28</v>
      </c>
      <c r="BH5" s="33" t="s">
        <v>38</v>
      </c>
      <c r="BI5" s="33" t="s">
        <v>29</v>
      </c>
      <c r="BJ5" s="105" t="s">
        <v>30</v>
      </c>
      <c r="BK5" s="32" t="s">
        <v>28</v>
      </c>
      <c r="BL5" s="33" t="s">
        <v>38</v>
      </c>
      <c r="BM5" s="33" t="s">
        <v>29</v>
      </c>
      <c r="BN5" s="105" t="s">
        <v>30</v>
      </c>
      <c r="BO5" s="88" t="s">
        <v>28</v>
      </c>
      <c r="BP5" s="40" t="s">
        <v>38</v>
      </c>
      <c r="BQ5" s="40" t="s">
        <v>29</v>
      </c>
      <c r="BR5" s="112" t="s">
        <v>30</v>
      </c>
      <c r="BS5" s="88" t="s">
        <v>28</v>
      </c>
      <c r="BT5" s="40" t="s">
        <v>38</v>
      </c>
      <c r="BU5" s="40" t="s">
        <v>29</v>
      </c>
      <c r="BV5" s="105" t="s">
        <v>30</v>
      </c>
      <c r="BW5" s="88" t="s">
        <v>28</v>
      </c>
      <c r="BX5" s="40" t="s">
        <v>38</v>
      </c>
      <c r="BY5" s="40" t="s">
        <v>29</v>
      </c>
      <c r="BZ5" s="105" t="s">
        <v>30</v>
      </c>
      <c r="CA5" s="88" t="s">
        <v>28</v>
      </c>
      <c r="CB5" s="40" t="s">
        <v>38</v>
      </c>
      <c r="CC5" s="40" t="s">
        <v>29</v>
      </c>
      <c r="CD5" s="105" t="s">
        <v>30</v>
      </c>
      <c r="CE5" s="88" t="s">
        <v>28</v>
      </c>
      <c r="CF5" s="40" t="s">
        <v>38</v>
      </c>
      <c r="CG5" s="40" t="s">
        <v>29</v>
      </c>
      <c r="CH5" s="105" t="s">
        <v>30</v>
      </c>
      <c r="CI5" s="88" t="s">
        <v>28</v>
      </c>
      <c r="CJ5" s="40" t="s">
        <v>38</v>
      </c>
      <c r="CK5" s="40" t="s">
        <v>29</v>
      </c>
      <c r="CL5" s="105" t="s">
        <v>30</v>
      </c>
      <c r="CM5" s="88" t="s">
        <v>28</v>
      </c>
      <c r="CN5" s="40" t="s">
        <v>38</v>
      </c>
      <c r="CO5" s="40" t="s">
        <v>29</v>
      </c>
      <c r="CP5" s="105" t="s">
        <v>30</v>
      </c>
      <c r="CQ5" s="88" t="s">
        <v>28</v>
      </c>
      <c r="CR5" s="40" t="s">
        <v>38</v>
      </c>
      <c r="CS5" s="40" t="s">
        <v>29</v>
      </c>
      <c r="CT5" s="105" t="s">
        <v>30</v>
      </c>
      <c r="CU5" s="88" t="s">
        <v>28</v>
      </c>
      <c r="CV5" s="40" t="s">
        <v>38</v>
      </c>
      <c r="CW5" s="40" t="s">
        <v>29</v>
      </c>
      <c r="CX5" s="105" t="s">
        <v>30</v>
      </c>
      <c r="CY5" s="88" t="s">
        <v>28</v>
      </c>
      <c r="CZ5" s="40" t="s">
        <v>38</v>
      </c>
      <c r="DA5" s="40" t="s">
        <v>29</v>
      </c>
      <c r="DB5" s="105" t="s">
        <v>30</v>
      </c>
      <c r="DC5" s="88" t="s">
        <v>28</v>
      </c>
      <c r="DD5" s="40" t="s">
        <v>38</v>
      </c>
      <c r="DE5" s="40" t="s">
        <v>29</v>
      </c>
      <c r="DF5" s="105" t="s">
        <v>30</v>
      </c>
      <c r="DG5" s="88" t="s">
        <v>28</v>
      </c>
      <c r="DH5" s="40" t="s">
        <v>38</v>
      </c>
      <c r="DI5" s="40" t="s">
        <v>29</v>
      </c>
      <c r="DJ5" s="105" t="s">
        <v>30</v>
      </c>
      <c r="DK5" s="88" t="s">
        <v>28</v>
      </c>
      <c r="DL5" s="40" t="s">
        <v>38</v>
      </c>
      <c r="DM5" s="40" t="s">
        <v>29</v>
      </c>
      <c r="DN5" s="105" t="s">
        <v>30</v>
      </c>
      <c r="DO5" s="88" t="s">
        <v>28</v>
      </c>
      <c r="DP5" s="40" t="s">
        <v>38</v>
      </c>
      <c r="DQ5" s="40" t="s">
        <v>29</v>
      </c>
      <c r="DR5" s="105" t="s">
        <v>30</v>
      </c>
      <c r="DS5" s="88" t="s">
        <v>28</v>
      </c>
      <c r="DT5" s="40" t="s">
        <v>38</v>
      </c>
      <c r="DU5" s="40" t="s">
        <v>29</v>
      </c>
      <c r="DV5" s="105" t="s">
        <v>30</v>
      </c>
      <c r="DW5" s="88" t="s">
        <v>28</v>
      </c>
      <c r="DX5" s="40" t="s">
        <v>38</v>
      </c>
      <c r="DY5" s="40" t="s">
        <v>29</v>
      </c>
      <c r="DZ5" s="105" t="s">
        <v>30</v>
      </c>
      <c r="EA5" s="88" t="s">
        <v>28</v>
      </c>
      <c r="EB5" s="40" t="s">
        <v>38</v>
      </c>
      <c r="EC5" s="40" t="s">
        <v>29</v>
      </c>
      <c r="ED5" s="105" t="s">
        <v>30</v>
      </c>
      <c r="EE5" s="88" t="s">
        <v>28</v>
      </c>
      <c r="EF5" s="40" t="s">
        <v>38</v>
      </c>
      <c r="EG5" s="40" t="s">
        <v>29</v>
      </c>
      <c r="EH5" s="105" t="s">
        <v>30</v>
      </c>
      <c r="EI5" s="88" t="s">
        <v>28</v>
      </c>
      <c r="EJ5" s="40" t="s">
        <v>38</v>
      </c>
      <c r="EK5" s="40" t="s">
        <v>29</v>
      </c>
      <c r="EL5" s="105" t="s">
        <v>30</v>
      </c>
      <c r="EM5" s="88" t="s">
        <v>28</v>
      </c>
      <c r="EN5" s="40" t="s">
        <v>38</v>
      </c>
      <c r="EO5" s="40" t="s">
        <v>29</v>
      </c>
      <c r="EP5" s="105" t="s">
        <v>30</v>
      </c>
      <c r="EQ5" s="88" t="s">
        <v>28</v>
      </c>
      <c r="ER5" s="40" t="s">
        <v>38</v>
      </c>
      <c r="ES5" s="40" t="s">
        <v>29</v>
      </c>
      <c r="ET5" s="105" t="s">
        <v>30</v>
      </c>
      <c r="EU5" s="88" t="s">
        <v>28</v>
      </c>
      <c r="EV5" s="40" t="s">
        <v>38</v>
      </c>
      <c r="EW5" s="40" t="s">
        <v>29</v>
      </c>
      <c r="EX5" s="105" t="s">
        <v>30</v>
      </c>
      <c r="EY5" s="88" t="s">
        <v>28</v>
      </c>
      <c r="EZ5" s="40" t="s">
        <v>38</v>
      </c>
      <c r="FA5" s="40" t="s">
        <v>29</v>
      </c>
      <c r="FB5" s="105" t="s">
        <v>30</v>
      </c>
      <c r="FC5" s="88" t="s">
        <v>28</v>
      </c>
      <c r="FD5" s="40" t="s">
        <v>38</v>
      </c>
      <c r="FE5" s="40" t="s">
        <v>29</v>
      </c>
      <c r="FF5" s="105" t="s">
        <v>30</v>
      </c>
      <c r="FG5" s="88" t="s">
        <v>28</v>
      </c>
      <c r="FH5" s="40" t="s">
        <v>38</v>
      </c>
      <c r="FI5" s="40" t="s">
        <v>29</v>
      </c>
      <c r="FJ5" s="105" t="s">
        <v>30</v>
      </c>
      <c r="FK5" s="88" t="s">
        <v>28</v>
      </c>
      <c r="FL5" s="40" t="s">
        <v>38</v>
      </c>
      <c r="FM5" s="40" t="s">
        <v>29</v>
      </c>
      <c r="FN5" s="105" t="s">
        <v>30</v>
      </c>
      <c r="FO5" s="88" t="s">
        <v>28</v>
      </c>
      <c r="FP5" s="40" t="s">
        <v>38</v>
      </c>
      <c r="FQ5" s="40" t="s">
        <v>29</v>
      </c>
      <c r="FR5" s="105" t="s">
        <v>30</v>
      </c>
      <c r="FS5" s="88" t="s">
        <v>28</v>
      </c>
      <c r="FT5" s="40" t="s">
        <v>38</v>
      </c>
      <c r="FU5" s="40" t="s">
        <v>29</v>
      </c>
      <c r="FV5" s="105" t="s">
        <v>30</v>
      </c>
      <c r="FW5" s="115" t="s">
        <v>28</v>
      </c>
      <c r="FX5" s="40" t="s">
        <v>38</v>
      </c>
      <c r="FY5" s="87" t="s">
        <v>29</v>
      </c>
      <c r="FZ5" s="105" t="s">
        <v>30</v>
      </c>
      <c r="GA5" s="115" t="s">
        <v>28</v>
      </c>
      <c r="GB5" s="40" t="s">
        <v>38</v>
      </c>
      <c r="GC5" s="87" t="s">
        <v>29</v>
      </c>
      <c r="GD5" s="105" t="s">
        <v>30</v>
      </c>
      <c r="GE5" s="115" t="s">
        <v>28</v>
      </c>
      <c r="GF5" s="40" t="s">
        <v>38</v>
      </c>
      <c r="GG5" s="87" t="s">
        <v>29</v>
      </c>
      <c r="GH5" s="105" t="s">
        <v>30</v>
      </c>
      <c r="GI5" s="115" t="s">
        <v>28</v>
      </c>
      <c r="GJ5" s="40" t="s">
        <v>38</v>
      </c>
      <c r="GK5" s="87" t="s">
        <v>29</v>
      </c>
      <c r="GL5" s="105" t="s">
        <v>30</v>
      </c>
      <c r="GM5" s="115" t="s">
        <v>28</v>
      </c>
      <c r="GN5" s="40" t="s">
        <v>38</v>
      </c>
      <c r="GO5" s="87" t="s">
        <v>29</v>
      </c>
      <c r="GP5" s="105" t="s">
        <v>30</v>
      </c>
      <c r="GQ5" s="115" t="s">
        <v>28</v>
      </c>
      <c r="GR5" s="40" t="s">
        <v>38</v>
      </c>
      <c r="GS5" s="87" t="s">
        <v>29</v>
      </c>
      <c r="GT5" s="105" t="s">
        <v>30</v>
      </c>
      <c r="GU5" s="115" t="s">
        <v>28</v>
      </c>
      <c r="GV5" s="40" t="s">
        <v>38</v>
      </c>
      <c r="GW5" s="87" t="s">
        <v>29</v>
      </c>
      <c r="GX5" s="105" t="s">
        <v>30</v>
      </c>
      <c r="GY5" s="115" t="s">
        <v>28</v>
      </c>
      <c r="GZ5" s="40" t="s">
        <v>38</v>
      </c>
      <c r="HA5" s="87" t="s">
        <v>29</v>
      </c>
      <c r="HB5" s="105" t="s">
        <v>30</v>
      </c>
    </row>
    <row r="6" spans="2:212" ht="25.5" x14ac:dyDescent="0.2">
      <c r="B6" s="37" t="s">
        <v>111</v>
      </c>
      <c r="C6" s="44">
        <v>51978.174999999996</v>
      </c>
      <c r="D6" s="28">
        <v>36233.080999999991</v>
      </c>
      <c r="E6" s="28">
        <v>53062.267</v>
      </c>
      <c r="F6" s="44">
        <v>141273.52300000004</v>
      </c>
      <c r="G6" s="45">
        <v>55559.388999999996</v>
      </c>
      <c r="H6" s="50">
        <v>35419.445</v>
      </c>
      <c r="I6" s="53">
        <v>54353.776000000005</v>
      </c>
      <c r="J6" s="46">
        <v>145332.61000000004</v>
      </c>
      <c r="K6" s="96">
        <v>57150.5</v>
      </c>
      <c r="L6" s="97">
        <v>35743.903000000006</v>
      </c>
      <c r="M6" s="97">
        <v>56411.339000000007</v>
      </c>
      <c r="N6" s="98">
        <v>149305.742</v>
      </c>
      <c r="O6" s="96">
        <v>55910.045000000006</v>
      </c>
      <c r="P6" s="97">
        <v>35348.141000000003</v>
      </c>
      <c r="Q6" s="97">
        <v>59046.15</v>
      </c>
      <c r="R6" s="98">
        <v>150304.33599999998</v>
      </c>
      <c r="S6" s="45">
        <v>56716.55799999999</v>
      </c>
      <c r="T6" s="50">
        <v>34073.015000000007</v>
      </c>
      <c r="U6" s="53">
        <v>59758.970000000008</v>
      </c>
      <c r="V6" s="46">
        <v>150548.54299999998</v>
      </c>
      <c r="W6" s="45">
        <v>59307.922000000006</v>
      </c>
      <c r="X6" s="50">
        <v>33742.114000000009</v>
      </c>
      <c r="Y6" s="53">
        <v>61704.685000000019</v>
      </c>
      <c r="Z6" s="46">
        <v>154754.72100000002</v>
      </c>
      <c r="AA6" s="45">
        <v>65223.746000000006</v>
      </c>
      <c r="AB6" s="50">
        <v>33486.322999999997</v>
      </c>
      <c r="AC6" s="53">
        <v>61355.600000000006</v>
      </c>
      <c r="AD6" s="46">
        <v>160065.66900000002</v>
      </c>
      <c r="AE6" s="45">
        <v>68697.757999999987</v>
      </c>
      <c r="AF6" s="50">
        <v>32644.169000000002</v>
      </c>
      <c r="AG6" s="53">
        <v>59376.228000000003</v>
      </c>
      <c r="AH6" s="46">
        <v>160718.15499999997</v>
      </c>
      <c r="AI6" s="45">
        <v>70626.547000000006</v>
      </c>
      <c r="AJ6" s="50">
        <v>31724.962</v>
      </c>
      <c r="AK6" s="53">
        <v>59571.274000000005</v>
      </c>
      <c r="AL6" s="46">
        <v>161922.78300000002</v>
      </c>
      <c r="AM6" s="45">
        <v>72318.045999999988</v>
      </c>
      <c r="AN6" s="50">
        <v>30636.335999999999</v>
      </c>
      <c r="AO6" s="53">
        <v>60800.725000000006</v>
      </c>
      <c r="AP6" s="46">
        <v>163755.10699999999</v>
      </c>
      <c r="AQ6" s="45">
        <v>73464.962999999974</v>
      </c>
      <c r="AR6" s="50">
        <v>29620.906000000006</v>
      </c>
      <c r="AS6" s="53">
        <v>60533.612000000008</v>
      </c>
      <c r="AT6" s="46">
        <v>163619.48100000006</v>
      </c>
      <c r="AU6" s="84">
        <v>74767.149000000019</v>
      </c>
      <c r="AV6" s="44">
        <v>28895.979999999996</v>
      </c>
      <c r="AW6" s="53">
        <v>59333.296999999999</v>
      </c>
      <c r="AX6" s="85">
        <v>162996.42600000001</v>
      </c>
      <c r="AY6" s="84">
        <v>78271.308000000019</v>
      </c>
      <c r="AZ6" s="53">
        <v>28925.927000000003</v>
      </c>
      <c r="BA6" s="53">
        <v>59476.068999999996</v>
      </c>
      <c r="BB6" s="85">
        <v>166673.304</v>
      </c>
      <c r="BC6" s="84">
        <v>82038.27</v>
      </c>
      <c r="BD6" s="53">
        <v>27031.242999999999</v>
      </c>
      <c r="BE6" s="53">
        <v>60853.114999999998</v>
      </c>
      <c r="BF6" s="85">
        <v>169922.628</v>
      </c>
      <c r="BG6" s="84">
        <v>85677.922000000006</v>
      </c>
      <c r="BH6" s="53">
        <v>27337.181</v>
      </c>
      <c r="BI6" s="53">
        <v>61131.98</v>
      </c>
      <c r="BJ6" s="85">
        <v>174147.08300000001</v>
      </c>
      <c r="BK6" s="84">
        <v>87478.008999999991</v>
      </c>
      <c r="BL6" s="53">
        <v>27739.472000000002</v>
      </c>
      <c r="BM6" s="53">
        <v>61672.583999999995</v>
      </c>
      <c r="BN6" s="85">
        <v>176890.065</v>
      </c>
      <c r="BO6" s="110">
        <v>92867.018000000025</v>
      </c>
      <c r="BP6" s="50">
        <v>28024.280999999992</v>
      </c>
      <c r="BQ6" s="50">
        <v>61814.711000000003</v>
      </c>
      <c r="BR6" s="50">
        <v>182706.00999999995</v>
      </c>
      <c r="BS6" s="27">
        <v>93953.146000000008</v>
      </c>
      <c r="BT6" s="28">
        <v>26117.237000000005</v>
      </c>
      <c r="BU6" s="28">
        <v>62666.643000000004</v>
      </c>
      <c r="BV6" s="30">
        <v>182737.02600000001</v>
      </c>
      <c r="BW6" s="27">
        <v>99883.808999999994</v>
      </c>
      <c r="BX6" s="28">
        <v>25639.05</v>
      </c>
      <c r="BY6" s="28">
        <v>61462.644</v>
      </c>
      <c r="BZ6" s="30">
        <v>186985.503</v>
      </c>
      <c r="CA6" s="27">
        <v>102470.39499999997</v>
      </c>
      <c r="CB6" s="28">
        <v>26454.437999999998</v>
      </c>
      <c r="CC6" s="28">
        <v>60760.652999999991</v>
      </c>
      <c r="CD6" s="30">
        <v>189685.48599999998</v>
      </c>
      <c r="CE6" s="27">
        <v>109598.76</v>
      </c>
      <c r="CF6" s="28">
        <v>25964.765000000003</v>
      </c>
      <c r="CG6" s="28">
        <v>62912.272999999986</v>
      </c>
      <c r="CH6" s="30">
        <v>198475.79800000001</v>
      </c>
      <c r="CI6" s="27">
        <v>109116.45099999999</v>
      </c>
      <c r="CJ6" s="28">
        <v>24767.651999999995</v>
      </c>
      <c r="CK6" s="28">
        <v>62592.942999999999</v>
      </c>
      <c r="CL6" s="30">
        <v>196477.04599999994</v>
      </c>
      <c r="CM6" s="27">
        <v>107824.708</v>
      </c>
      <c r="CN6" s="28">
        <v>24732.475000000002</v>
      </c>
      <c r="CO6" s="28">
        <v>59896.292999999991</v>
      </c>
      <c r="CP6" s="30">
        <v>192453.47599999997</v>
      </c>
      <c r="CQ6" s="27">
        <v>107628.84799999998</v>
      </c>
      <c r="CR6" s="28">
        <v>24750.952000000001</v>
      </c>
      <c r="CS6" s="28">
        <v>58023.780000000006</v>
      </c>
      <c r="CT6" s="30">
        <v>190403.57999999996</v>
      </c>
      <c r="CU6" s="27">
        <v>113830.97399999999</v>
      </c>
      <c r="CV6" s="28">
        <v>25265.045999999998</v>
      </c>
      <c r="CW6" s="28">
        <v>55004.57</v>
      </c>
      <c r="CX6" s="30">
        <v>194100.58999999997</v>
      </c>
      <c r="CY6" s="27">
        <v>111044.15</v>
      </c>
      <c r="CZ6" s="28">
        <v>24627.053999999996</v>
      </c>
      <c r="DA6" s="28">
        <v>55669.304000000011</v>
      </c>
      <c r="DB6" s="30">
        <v>191340.50799999994</v>
      </c>
      <c r="DC6" s="27">
        <v>112768.875</v>
      </c>
      <c r="DD6" s="28">
        <v>24851.548999999995</v>
      </c>
      <c r="DE6" s="28">
        <v>54284.787999999993</v>
      </c>
      <c r="DF6" s="30">
        <v>191905.21199999997</v>
      </c>
      <c r="DG6" s="27">
        <v>114750.902</v>
      </c>
      <c r="DH6" s="28">
        <v>22323.595000000001</v>
      </c>
      <c r="DI6" s="28">
        <v>52797.080999999998</v>
      </c>
      <c r="DJ6" s="30">
        <v>189871.57800000001</v>
      </c>
      <c r="DK6" s="27">
        <v>123364.82299999999</v>
      </c>
      <c r="DL6" s="28">
        <v>22903.362000000001</v>
      </c>
      <c r="DM6" s="28">
        <v>54658.232000000004</v>
      </c>
      <c r="DN6" s="30">
        <v>200926.41700000002</v>
      </c>
      <c r="DO6" s="27">
        <v>120214.53199999996</v>
      </c>
      <c r="DP6" s="28">
        <v>22705.551000000003</v>
      </c>
      <c r="DQ6" s="28">
        <v>53647.216</v>
      </c>
      <c r="DR6" s="30">
        <v>196567.299</v>
      </c>
      <c r="DS6" s="27">
        <v>122225.05399999999</v>
      </c>
      <c r="DT6" s="28">
        <v>24539.628999999997</v>
      </c>
      <c r="DU6" s="28">
        <v>52903.412000000004</v>
      </c>
      <c r="DV6" s="30">
        <v>199668.09499999997</v>
      </c>
      <c r="DW6" s="27">
        <v>124177.35499999998</v>
      </c>
      <c r="DX6" s="28">
        <v>24900.524000000001</v>
      </c>
      <c r="DY6" s="28">
        <v>53321.201000000001</v>
      </c>
      <c r="DZ6" s="30">
        <v>202399.08000000005</v>
      </c>
      <c r="EA6" s="27">
        <v>130423.90299999999</v>
      </c>
      <c r="EB6" s="28">
        <v>24449.672000000002</v>
      </c>
      <c r="EC6" s="28">
        <v>52646.705000000002</v>
      </c>
      <c r="ED6" s="30">
        <v>207520.28000000006</v>
      </c>
      <c r="EE6" s="27">
        <v>128991.38099999996</v>
      </c>
      <c r="EF6" s="28">
        <v>25619.097999999994</v>
      </c>
      <c r="EG6" s="28">
        <v>52798.623999999989</v>
      </c>
      <c r="EH6" s="30">
        <v>207409.10299999997</v>
      </c>
      <c r="EI6" s="27">
        <v>130142.12599999997</v>
      </c>
      <c r="EJ6" s="28">
        <v>26347.069000000007</v>
      </c>
      <c r="EK6" s="28">
        <v>51242.922999999988</v>
      </c>
      <c r="EL6" s="30">
        <v>207732.11799999999</v>
      </c>
      <c r="EM6" s="27">
        <v>128333.71500000001</v>
      </c>
      <c r="EN6" s="28">
        <v>27864.208000000006</v>
      </c>
      <c r="EO6" s="28">
        <v>50269.366999999998</v>
      </c>
      <c r="EP6" s="30">
        <v>206467.29</v>
      </c>
      <c r="EQ6" s="27">
        <v>134345.95300000004</v>
      </c>
      <c r="ER6" s="28">
        <v>29061.142</v>
      </c>
      <c r="ES6" s="28">
        <v>53062.31</v>
      </c>
      <c r="ET6" s="30">
        <v>216469.405</v>
      </c>
      <c r="EU6" s="27">
        <v>135121.33800000002</v>
      </c>
      <c r="EV6" s="28">
        <v>28299.643999999997</v>
      </c>
      <c r="EW6" s="28">
        <v>53172.891000000003</v>
      </c>
      <c r="EX6" s="30">
        <v>216593.87300000005</v>
      </c>
      <c r="EY6" s="27">
        <v>139919.28</v>
      </c>
      <c r="EZ6" s="28">
        <v>29413.837999999996</v>
      </c>
      <c r="FA6" s="28">
        <v>54047.738999999987</v>
      </c>
      <c r="FB6" s="30">
        <v>223380.85699999999</v>
      </c>
      <c r="FC6" s="27">
        <v>135256.86199999999</v>
      </c>
      <c r="FD6" s="28">
        <v>30441.349000000002</v>
      </c>
      <c r="FE6" s="28">
        <v>55244.182000000001</v>
      </c>
      <c r="FF6" s="30">
        <v>220942.39299999998</v>
      </c>
      <c r="FG6" s="27">
        <v>137546.38599999997</v>
      </c>
      <c r="FH6" s="28">
        <v>31351.905999999999</v>
      </c>
      <c r="FI6" s="28">
        <v>56600.305</v>
      </c>
      <c r="FJ6" s="30">
        <v>225498.59700000004</v>
      </c>
      <c r="FK6" s="27">
        <v>137314.37900000002</v>
      </c>
      <c r="FL6" s="28">
        <v>31133.125000000004</v>
      </c>
      <c r="FM6" s="28">
        <v>56041.681999999993</v>
      </c>
      <c r="FN6" s="30">
        <v>224489.18599999999</v>
      </c>
      <c r="FO6" s="27">
        <v>142074.28199999998</v>
      </c>
      <c r="FP6" s="28">
        <v>30647.792999999994</v>
      </c>
      <c r="FQ6" s="28">
        <v>58492.386000000013</v>
      </c>
      <c r="FR6" s="30">
        <v>231214.46099999998</v>
      </c>
      <c r="FS6" s="27">
        <v>144067.91399999996</v>
      </c>
      <c r="FT6" s="28">
        <v>29746.267000000007</v>
      </c>
      <c r="FU6" s="28">
        <v>59183.644</v>
      </c>
      <c r="FV6" s="30">
        <v>232997.82500000004</v>
      </c>
      <c r="FW6" s="29">
        <v>152759.46999999997</v>
      </c>
      <c r="FX6" s="53">
        <v>30541.855000000003</v>
      </c>
      <c r="FY6" s="44">
        <v>60466.302000000003</v>
      </c>
      <c r="FZ6" s="85">
        <v>243767.62700000001</v>
      </c>
      <c r="GA6" s="29">
        <v>153886.44400000008</v>
      </c>
      <c r="GB6" s="53">
        <v>32718.44</v>
      </c>
      <c r="GC6" s="44">
        <v>64979.144999999997</v>
      </c>
      <c r="GD6" s="85">
        <v>251584.02900000001</v>
      </c>
      <c r="GE6" s="29">
        <v>155619.62999999998</v>
      </c>
      <c r="GF6" s="53">
        <v>34400.5</v>
      </c>
      <c r="GG6" s="44">
        <v>64244.822999999997</v>
      </c>
      <c r="GH6" s="85">
        <v>254264.95299999998</v>
      </c>
      <c r="GI6" s="29">
        <v>153749.24499999997</v>
      </c>
      <c r="GJ6" s="53">
        <v>36256.603000000003</v>
      </c>
      <c r="GK6" s="44">
        <v>65242.592000000004</v>
      </c>
      <c r="GL6" s="85">
        <v>255248.43999999997</v>
      </c>
      <c r="GM6" s="29">
        <v>159943.71400000004</v>
      </c>
      <c r="GN6" s="53">
        <v>34132.25299999999</v>
      </c>
      <c r="GO6" s="44">
        <v>72439.63</v>
      </c>
      <c r="GP6" s="85">
        <v>266515.59700000001</v>
      </c>
      <c r="GQ6" s="45">
        <f>SUM(GQ7:GQ29)</f>
        <v>157670.35999999999</v>
      </c>
      <c r="GR6" s="29">
        <f t="shared" ref="GR6:GT6" si="0">SUM(GR7:GR29)</f>
        <v>33557.561999999998</v>
      </c>
      <c r="GS6" s="29">
        <f t="shared" si="0"/>
        <v>72821.460999999996</v>
      </c>
      <c r="GT6" s="30">
        <f t="shared" si="0"/>
        <v>264049.38299999997</v>
      </c>
      <c r="GU6" s="45">
        <f>SUM(GU7:GU29)</f>
        <v>162253.21</v>
      </c>
      <c r="GV6" s="29">
        <f t="shared" ref="GV6:GX6" si="1">SUM(GV7:GV29)</f>
        <v>33970.705999999991</v>
      </c>
      <c r="GW6" s="29">
        <f t="shared" si="1"/>
        <v>74883.827000000005</v>
      </c>
      <c r="GX6" s="30">
        <f t="shared" si="1"/>
        <v>271107.74300000007</v>
      </c>
      <c r="GY6" s="45">
        <f>SUM(GY7:GY29)</f>
        <v>163527.10799999998</v>
      </c>
      <c r="GZ6" s="29">
        <f t="shared" ref="GZ6:HA6" si="2">SUM(GZ7:GZ29)</f>
        <v>31833.691999999995</v>
      </c>
      <c r="HA6" s="29">
        <f t="shared" si="2"/>
        <v>72530.04700000002</v>
      </c>
      <c r="HB6" s="30">
        <f>SUM(HB7:HB29)</f>
        <v>267890.84699999995</v>
      </c>
      <c r="HD6" s="59"/>
    </row>
    <row r="7" spans="2:212" ht="25.5" x14ac:dyDescent="0.2">
      <c r="B7" s="51" t="s">
        <v>3</v>
      </c>
      <c r="C7" s="56">
        <v>1174.31</v>
      </c>
      <c r="D7" s="9">
        <v>1275.366</v>
      </c>
      <c r="E7" s="9">
        <v>1878.896</v>
      </c>
      <c r="F7" s="56">
        <v>4328.5720000000001</v>
      </c>
      <c r="G7" s="57">
        <v>1309.3520000000001</v>
      </c>
      <c r="H7" s="12">
        <v>1207.9949999999999</v>
      </c>
      <c r="I7" s="9">
        <v>1840.143</v>
      </c>
      <c r="J7" s="58">
        <v>4357.49</v>
      </c>
      <c r="K7" s="89">
        <v>1298.318</v>
      </c>
      <c r="L7" s="90">
        <v>1218.8230000000001</v>
      </c>
      <c r="M7" s="90">
        <v>1873.2539999999999</v>
      </c>
      <c r="N7" s="91">
        <v>4390.3950000000004</v>
      </c>
      <c r="O7" s="89">
        <v>1198.4639999999999</v>
      </c>
      <c r="P7" s="90">
        <v>1222.1780000000001</v>
      </c>
      <c r="Q7" s="90">
        <v>1933.617</v>
      </c>
      <c r="R7" s="91">
        <v>4354.259</v>
      </c>
      <c r="S7" s="57">
        <v>1195.1679999999999</v>
      </c>
      <c r="T7" s="12">
        <v>1011.749</v>
      </c>
      <c r="U7" s="9">
        <v>2267.567</v>
      </c>
      <c r="V7" s="58">
        <v>4474.4839999999995</v>
      </c>
      <c r="W7" s="57">
        <v>1348.6949999999999</v>
      </c>
      <c r="X7" s="12">
        <v>1017.713</v>
      </c>
      <c r="Y7" s="9">
        <v>2228.77</v>
      </c>
      <c r="Z7" s="58">
        <v>4595.1779999999999</v>
      </c>
      <c r="AA7" s="57">
        <v>1398.6020000000001</v>
      </c>
      <c r="AB7" s="12">
        <v>974.44500000000005</v>
      </c>
      <c r="AC7" s="9">
        <v>2071.136</v>
      </c>
      <c r="AD7" s="58">
        <v>4444.183</v>
      </c>
      <c r="AE7" s="57">
        <v>1577.7360000000001</v>
      </c>
      <c r="AF7" s="12">
        <v>931.46900000000005</v>
      </c>
      <c r="AG7" s="9">
        <v>1966.9090000000001</v>
      </c>
      <c r="AH7" s="58">
        <v>4476.1140000000005</v>
      </c>
      <c r="AI7" s="57">
        <v>1617.5239999999999</v>
      </c>
      <c r="AJ7" s="12">
        <v>943.05499999999995</v>
      </c>
      <c r="AK7" s="9">
        <v>1953.3710000000001</v>
      </c>
      <c r="AL7" s="58">
        <v>4513.95</v>
      </c>
      <c r="AM7" s="57">
        <v>1581.252</v>
      </c>
      <c r="AN7" s="12">
        <v>854.29499999999996</v>
      </c>
      <c r="AO7" s="9">
        <v>2021.201</v>
      </c>
      <c r="AP7" s="58">
        <v>4456.7479999999996</v>
      </c>
      <c r="AQ7" s="57">
        <v>1639.0840000000001</v>
      </c>
      <c r="AR7" s="12">
        <v>815.45</v>
      </c>
      <c r="AS7" s="9">
        <v>1967.5650000000001</v>
      </c>
      <c r="AT7" s="58">
        <v>4422.0990000000002</v>
      </c>
      <c r="AU7" s="57">
        <v>1589.7850000000001</v>
      </c>
      <c r="AV7" s="12">
        <v>740.202</v>
      </c>
      <c r="AW7" s="9">
        <v>2103.0210000000002</v>
      </c>
      <c r="AX7" s="58">
        <v>4433.0079999999998</v>
      </c>
      <c r="AY7" s="57">
        <v>1791.394</v>
      </c>
      <c r="AZ7" s="12">
        <v>726.47900000000004</v>
      </c>
      <c r="BA7" s="9">
        <v>2154.8200000000002</v>
      </c>
      <c r="BB7" s="58">
        <v>4672.6930000000002</v>
      </c>
      <c r="BC7" s="57">
        <v>1935.3019999999999</v>
      </c>
      <c r="BD7" s="12">
        <v>719.56</v>
      </c>
      <c r="BE7" s="9">
        <v>2298.317</v>
      </c>
      <c r="BF7" s="58">
        <v>4953.1790000000001</v>
      </c>
      <c r="BG7" s="57">
        <v>2210.9749999999999</v>
      </c>
      <c r="BH7" s="12">
        <v>495.73</v>
      </c>
      <c r="BI7" s="9">
        <v>2278.56</v>
      </c>
      <c r="BJ7" s="58">
        <v>4985.2650000000003</v>
      </c>
      <c r="BK7" s="57">
        <v>2204.828</v>
      </c>
      <c r="BL7" s="12">
        <v>461.66500000000002</v>
      </c>
      <c r="BM7" s="9">
        <v>2306.413</v>
      </c>
      <c r="BN7" s="58">
        <v>4972.9059999999999</v>
      </c>
      <c r="BO7" s="57">
        <v>2291.415</v>
      </c>
      <c r="BP7" s="12">
        <v>414.279</v>
      </c>
      <c r="BQ7" s="9">
        <v>2425.3020000000001</v>
      </c>
      <c r="BR7" s="56">
        <v>5130.9960000000001</v>
      </c>
      <c r="BS7" s="11">
        <v>2273.9209999999998</v>
      </c>
      <c r="BT7" s="9">
        <v>379.03899999999999</v>
      </c>
      <c r="BU7" s="9">
        <v>2254.5700000000002</v>
      </c>
      <c r="BV7" s="10">
        <v>4907.5300000000007</v>
      </c>
      <c r="BW7" s="11">
        <v>2374.5059999999999</v>
      </c>
      <c r="BX7" s="9">
        <v>426.18799999999999</v>
      </c>
      <c r="BY7" s="9">
        <v>2147.203</v>
      </c>
      <c r="BZ7" s="10">
        <v>4947.8969999999999</v>
      </c>
      <c r="CA7" s="11">
        <v>2550.4250000000002</v>
      </c>
      <c r="CB7" s="9">
        <v>412.17099999999999</v>
      </c>
      <c r="CC7" s="9">
        <v>1994.1410000000001</v>
      </c>
      <c r="CD7" s="10">
        <v>4956.7370000000001</v>
      </c>
      <c r="CE7" s="11">
        <v>2942.482</v>
      </c>
      <c r="CF7" s="9">
        <v>384.36599999999999</v>
      </c>
      <c r="CG7" s="9">
        <v>1955.309</v>
      </c>
      <c r="CH7" s="10">
        <v>5282.1570000000002</v>
      </c>
      <c r="CI7" s="11">
        <v>2867.9270000000001</v>
      </c>
      <c r="CJ7" s="9">
        <v>368.12700000000001</v>
      </c>
      <c r="CK7" s="9">
        <v>1939.0260000000001</v>
      </c>
      <c r="CL7" s="10">
        <v>5175.08</v>
      </c>
      <c r="CM7" s="11">
        <v>2713.252</v>
      </c>
      <c r="CN7" s="9">
        <v>378.32499999999999</v>
      </c>
      <c r="CO7" s="9">
        <v>1845.8009999999999</v>
      </c>
      <c r="CP7" s="10">
        <v>4937.3779999999997</v>
      </c>
      <c r="CQ7" s="11">
        <v>2764.3519999999999</v>
      </c>
      <c r="CR7" s="9">
        <v>640.30100000000004</v>
      </c>
      <c r="CS7" s="9">
        <v>1610.1</v>
      </c>
      <c r="CT7" s="10">
        <v>5014.7529999999997</v>
      </c>
      <c r="CU7" s="11">
        <v>3079.6860000000001</v>
      </c>
      <c r="CV7" s="9">
        <v>464.46699999999998</v>
      </c>
      <c r="CW7" s="9">
        <v>1572.797</v>
      </c>
      <c r="CX7" s="10">
        <v>5116.95</v>
      </c>
      <c r="CY7" s="11">
        <v>2891.88</v>
      </c>
      <c r="CZ7" s="9">
        <v>447.05900000000003</v>
      </c>
      <c r="DA7" s="9">
        <v>1499.434</v>
      </c>
      <c r="DB7" s="10">
        <v>4838.3729999999996</v>
      </c>
      <c r="DC7" s="11">
        <v>2851.7370000000001</v>
      </c>
      <c r="DD7" s="9">
        <v>475.839</v>
      </c>
      <c r="DE7" s="9">
        <v>1492.8910000000001</v>
      </c>
      <c r="DF7" s="10">
        <v>4820.4669999999996</v>
      </c>
      <c r="DG7" s="11">
        <v>3005.8139999999999</v>
      </c>
      <c r="DH7" s="9">
        <v>414.03</v>
      </c>
      <c r="DI7" s="9">
        <v>1375.633</v>
      </c>
      <c r="DJ7" s="10">
        <v>4795.4769999999999</v>
      </c>
      <c r="DK7" s="11">
        <v>3155.3670000000002</v>
      </c>
      <c r="DL7" s="9">
        <v>389.28300000000002</v>
      </c>
      <c r="DM7" s="9">
        <v>1364.8979999999999</v>
      </c>
      <c r="DN7" s="10">
        <v>4909.5479999999998</v>
      </c>
      <c r="DO7" s="11">
        <v>3053.1390000000001</v>
      </c>
      <c r="DP7" s="9">
        <v>360.98399999999998</v>
      </c>
      <c r="DQ7" s="9">
        <v>1318.2670000000001</v>
      </c>
      <c r="DR7" s="10">
        <v>4732.3900000000003</v>
      </c>
      <c r="DS7" s="11">
        <v>2808.18</v>
      </c>
      <c r="DT7" s="9">
        <v>374.08199999999999</v>
      </c>
      <c r="DU7" s="9">
        <v>1295.8</v>
      </c>
      <c r="DV7" s="10">
        <v>4478.0619999999999</v>
      </c>
      <c r="DW7" s="11">
        <v>2912.2759999999998</v>
      </c>
      <c r="DX7" s="9">
        <v>368.62200000000001</v>
      </c>
      <c r="DY7" s="9">
        <v>1220.518</v>
      </c>
      <c r="DZ7" s="10">
        <v>4501.4160000000002</v>
      </c>
      <c r="EA7" s="11">
        <v>3254.9459999999999</v>
      </c>
      <c r="EB7" s="9">
        <v>381.05399999999997</v>
      </c>
      <c r="EC7" s="9">
        <v>1232.921</v>
      </c>
      <c r="ED7" s="10">
        <v>4868.9210000000003</v>
      </c>
      <c r="EE7" s="11">
        <v>3109.319</v>
      </c>
      <c r="EF7" s="9">
        <v>447.05599999999998</v>
      </c>
      <c r="EG7" s="9">
        <v>1193.48</v>
      </c>
      <c r="EH7" s="10">
        <v>4749.8549999999996</v>
      </c>
      <c r="EI7" s="11">
        <v>3065.732</v>
      </c>
      <c r="EJ7" s="9">
        <v>527.07000000000005</v>
      </c>
      <c r="EK7" s="9">
        <v>1271.6010000000001</v>
      </c>
      <c r="EL7" s="10">
        <v>4864.4030000000002</v>
      </c>
      <c r="EM7" s="11">
        <v>2756.8009999999999</v>
      </c>
      <c r="EN7" s="9">
        <v>595.77499999999998</v>
      </c>
      <c r="EO7" s="9">
        <v>1316.5129999999999</v>
      </c>
      <c r="EP7" s="10">
        <v>4669.0889999999999</v>
      </c>
      <c r="EQ7" s="11">
        <v>2842.511</v>
      </c>
      <c r="ER7" s="9">
        <v>631.69100000000003</v>
      </c>
      <c r="ES7" s="9">
        <v>1314.269</v>
      </c>
      <c r="ET7" s="10">
        <v>4788.4710000000005</v>
      </c>
      <c r="EU7" s="11">
        <v>2875.4569999999999</v>
      </c>
      <c r="EV7" s="9">
        <v>631.49699999999996</v>
      </c>
      <c r="EW7" s="9">
        <v>1249.123</v>
      </c>
      <c r="EX7" s="10">
        <v>4756.0769999999993</v>
      </c>
      <c r="EY7" s="11">
        <v>2950.9119999999998</v>
      </c>
      <c r="EZ7" s="9">
        <v>646.81200000000001</v>
      </c>
      <c r="FA7" s="9">
        <v>1384.4580000000001</v>
      </c>
      <c r="FB7" s="10">
        <v>4982.1819999999998</v>
      </c>
      <c r="FC7" s="11">
        <v>2957.3270000000002</v>
      </c>
      <c r="FD7" s="9">
        <v>694.04499999999996</v>
      </c>
      <c r="FE7" s="9">
        <v>1502.953</v>
      </c>
      <c r="FF7" s="10">
        <v>5154.3249999999998</v>
      </c>
      <c r="FG7" s="11">
        <v>3054.3719999999998</v>
      </c>
      <c r="FH7" s="9">
        <v>775.88099999999997</v>
      </c>
      <c r="FI7" s="9">
        <v>1446.674</v>
      </c>
      <c r="FJ7" s="10">
        <v>5276.9269999999997</v>
      </c>
      <c r="FK7" s="11">
        <v>3299.3420000000001</v>
      </c>
      <c r="FL7" s="9">
        <v>831.71199999999999</v>
      </c>
      <c r="FM7" s="9">
        <v>1406.8040000000001</v>
      </c>
      <c r="FN7" s="10">
        <v>5537.8580000000002</v>
      </c>
      <c r="FO7" s="11">
        <v>3278</v>
      </c>
      <c r="FP7" s="9">
        <v>676.27700000000004</v>
      </c>
      <c r="FQ7" s="9">
        <v>1390.374</v>
      </c>
      <c r="FR7" s="10">
        <v>5344.6509999999998</v>
      </c>
      <c r="FS7" s="11">
        <v>3069.9639999999999</v>
      </c>
      <c r="FT7" s="9">
        <v>668.68700000000001</v>
      </c>
      <c r="FU7" s="9">
        <v>1578.3910000000001</v>
      </c>
      <c r="FV7" s="10">
        <v>5317.0420000000004</v>
      </c>
      <c r="FW7" s="57">
        <v>3357.5790000000002</v>
      </c>
      <c r="FX7" s="9">
        <v>643.06100000000004</v>
      </c>
      <c r="FY7" s="56">
        <v>1703.9649999999999</v>
      </c>
      <c r="FZ7" s="10">
        <v>5704.6049999999996</v>
      </c>
      <c r="GA7" s="57">
        <v>3134.538</v>
      </c>
      <c r="GB7" s="9">
        <v>593.71699999999998</v>
      </c>
      <c r="GC7" s="56">
        <v>1631.117</v>
      </c>
      <c r="GD7" s="10">
        <v>5359.3720000000003</v>
      </c>
      <c r="GE7" s="57">
        <v>3100.0740000000001</v>
      </c>
      <c r="GF7" s="9">
        <v>540.67100000000005</v>
      </c>
      <c r="GG7" s="56">
        <v>1603.662</v>
      </c>
      <c r="GH7" s="10">
        <v>5244.4070000000002</v>
      </c>
      <c r="GI7" s="57">
        <v>3237.2269999999999</v>
      </c>
      <c r="GJ7" s="9">
        <v>550.02499999999998</v>
      </c>
      <c r="GK7" s="56">
        <v>1571.19</v>
      </c>
      <c r="GL7" s="10">
        <v>5358.442</v>
      </c>
      <c r="GM7" s="57">
        <v>3305.886</v>
      </c>
      <c r="GN7" s="9">
        <v>518.82799999999997</v>
      </c>
      <c r="GO7" s="56">
        <v>1791.9849999999999</v>
      </c>
      <c r="GP7" s="10">
        <v>5616.6989999999996</v>
      </c>
      <c r="GQ7" s="57">
        <v>3098.8519999999999</v>
      </c>
      <c r="GR7" s="9">
        <v>545.94100000000003</v>
      </c>
      <c r="GS7" s="56">
        <v>1953.499</v>
      </c>
      <c r="GT7" s="10">
        <v>5598.2920000000004</v>
      </c>
      <c r="GU7" s="57">
        <v>3037.6329999999998</v>
      </c>
      <c r="GV7" s="9">
        <v>525.97400000000005</v>
      </c>
      <c r="GW7" s="56">
        <v>1874.644</v>
      </c>
      <c r="GX7" s="10">
        <v>5438.2510000000002</v>
      </c>
      <c r="GY7" s="57">
        <v>3027.6439999999998</v>
      </c>
      <c r="GZ7" s="9">
        <v>424.76299999999998</v>
      </c>
      <c r="HA7" s="56">
        <v>1711.943</v>
      </c>
      <c r="HB7" s="10">
        <v>5164.3500000000004</v>
      </c>
      <c r="HD7" s="59"/>
    </row>
    <row r="8" spans="2:212" x14ac:dyDescent="0.2">
      <c r="B8" s="51" t="s">
        <v>14</v>
      </c>
      <c r="C8" s="56">
        <v>206.59800000000001</v>
      </c>
      <c r="D8" s="9">
        <v>176.286</v>
      </c>
      <c r="E8" s="9">
        <v>1439.4649999999999</v>
      </c>
      <c r="F8" s="56">
        <v>1822.3489999999999</v>
      </c>
      <c r="G8" s="57">
        <v>210.279</v>
      </c>
      <c r="H8" s="12">
        <v>166.14400000000001</v>
      </c>
      <c r="I8" s="9">
        <v>1090.403</v>
      </c>
      <c r="J8" s="58">
        <v>1466.826</v>
      </c>
      <c r="K8" s="11">
        <v>223.24199999999999</v>
      </c>
      <c r="L8" s="9">
        <v>164.81100000000001</v>
      </c>
      <c r="M8" s="9">
        <v>1042.2819999999999</v>
      </c>
      <c r="N8" s="10">
        <v>1430.335</v>
      </c>
      <c r="O8" s="11">
        <v>229.69499999999999</v>
      </c>
      <c r="P8" s="9">
        <v>163.22300000000001</v>
      </c>
      <c r="Q8" s="9">
        <v>1035.7149999999999</v>
      </c>
      <c r="R8" s="10">
        <v>1428.6329999999998</v>
      </c>
      <c r="S8" s="57">
        <v>204.37700000000001</v>
      </c>
      <c r="T8" s="12">
        <v>151.56800000000001</v>
      </c>
      <c r="U8" s="9">
        <v>916.71900000000005</v>
      </c>
      <c r="V8" s="58">
        <v>1272.664</v>
      </c>
      <c r="W8" s="57">
        <v>222.04</v>
      </c>
      <c r="X8" s="12">
        <v>146.625</v>
      </c>
      <c r="Y8" s="9">
        <v>1135.345</v>
      </c>
      <c r="Z8" s="58">
        <v>1504.01</v>
      </c>
      <c r="AA8" s="57">
        <v>372.77300000000002</v>
      </c>
      <c r="AB8" s="12">
        <v>141.29499999999999</v>
      </c>
      <c r="AC8" s="9">
        <v>1049.4929999999999</v>
      </c>
      <c r="AD8" s="58">
        <v>1563.5609999999999</v>
      </c>
      <c r="AE8" s="57">
        <v>393.40800000000002</v>
      </c>
      <c r="AF8" s="12">
        <v>136.23099999999999</v>
      </c>
      <c r="AG8" s="9">
        <v>938.26199999999994</v>
      </c>
      <c r="AH8" s="58">
        <v>1467.9009999999998</v>
      </c>
      <c r="AI8" s="57">
        <v>362.738</v>
      </c>
      <c r="AJ8" s="12">
        <v>133.52099999999999</v>
      </c>
      <c r="AK8" s="9">
        <v>1099.723</v>
      </c>
      <c r="AL8" s="58">
        <v>1595.982</v>
      </c>
      <c r="AM8" s="57">
        <v>376.76299999999998</v>
      </c>
      <c r="AN8" s="12">
        <v>177.41</v>
      </c>
      <c r="AO8" s="9">
        <v>1053.789</v>
      </c>
      <c r="AP8" s="58">
        <v>1607.962</v>
      </c>
      <c r="AQ8" s="57">
        <v>378.69099999999997</v>
      </c>
      <c r="AR8" s="12">
        <v>177.87700000000001</v>
      </c>
      <c r="AS8" s="9">
        <v>1027.5250000000001</v>
      </c>
      <c r="AT8" s="58">
        <v>1584.0930000000001</v>
      </c>
      <c r="AU8" s="57">
        <v>375.57499999999999</v>
      </c>
      <c r="AV8" s="12">
        <v>171.863</v>
      </c>
      <c r="AW8" s="9">
        <v>964.39099999999996</v>
      </c>
      <c r="AX8" s="58">
        <v>1511.829</v>
      </c>
      <c r="AY8" s="57">
        <v>352.12599999999998</v>
      </c>
      <c r="AZ8" s="12">
        <v>172.22499999999999</v>
      </c>
      <c r="BA8" s="9">
        <v>969.46500000000003</v>
      </c>
      <c r="BB8" s="58">
        <v>1493.816</v>
      </c>
      <c r="BC8" s="57">
        <v>363.81099999999998</v>
      </c>
      <c r="BD8" s="12">
        <v>173.447</v>
      </c>
      <c r="BE8" s="9">
        <v>913.68700000000001</v>
      </c>
      <c r="BF8" s="58">
        <v>1450.9449999999999</v>
      </c>
      <c r="BG8" s="57">
        <v>348.41399999999999</v>
      </c>
      <c r="BH8" s="12">
        <v>161.489</v>
      </c>
      <c r="BI8" s="9">
        <v>803.12800000000004</v>
      </c>
      <c r="BJ8" s="58">
        <v>1313.0309999999999</v>
      </c>
      <c r="BK8" s="57">
        <v>455.51299999999998</v>
      </c>
      <c r="BL8" s="12">
        <v>198.22800000000001</v>
      </c>
      <c r="BM8" s="9">
        <v>794.63699999999994</v>
      </c>
      <c r="BN8" s="58">
        <v>1448.3779999999999</v>
      </c>
      <c r="BO8" s="57">
        <v>405.07299999999998</v>
      </c>
      <c r="BP8" s="12">
        <v>198.73699999999999</v>
      </c>
      <c r="BQ8" s="9">
        <v>791.40099999999995</v>
      </c>
      <c r="BR8" s="56">
        <v>1395.211</v>
      </c>
      <c r="BS8" s="11">
        <v>446.27800000000002</v>
      </c>
      <c r="BT8" s="9">
        <v>145.245</v>
      </c>
      <c r="BU8" s="9">
        <v>806.88599999999997</v>
      </c>
      <c r="BV8" s="10">
        <v>1398.4090000000001</v>
      </c>
      <c r="BW8" s="11">
        <v>816.14800000000002</v>
      </c>
      <c r="BX8" s="9">
        <v>146.124</v>
      </c>
      <c r="BY8" s="9">
        <v>733.65300000000002</v>
      </c>
      <c r="BZ8" s="10">
        <v>1695.925</v>
      </c>
      <c r="CA8" s="11">
        <v>847.89300000000003</v>
      </c>
      <c r="CB8" s="9">
        <v>177.31700000000001</v>
      </c>
      <c r="CC8" s="9">
        <v>667.99800000000005</v>
      </c>
      <c r="CD8" s="10">
        <v>1693.2080000000001</v>
      </c>
      <c r="CE8" s="11">
        <v>1224.0260000000001</v>
      </c>
      <c r="CF8" s="9">
        <v>174.71600000000001</v>
      </c>
      <c r="CG8" s="9">
        <v>428.58100000000002</v>
      </c>
      <c r="CH8" s="10">
        <v>1827.3230000000001</v>
      </c>
      <c r="CI8" s="11">
        <v>772.73699999999997</v>
      </c>
      <c r="CJ8" s="9">
        <v>180.26599999999999</v>
      </c>
      <c r="CK8" s="9">
        <v>398.09</v>
      </c>
      <c r="CL8" s="10">
        <v>1351.0930000000001</v>
      </c>
      <c r="CM8" s="11">
        <v>919.85599999999999</v>
      </c>
      <c r="CN8" s="9">
        <v>124.08799999999999</v>
      </c>
      <c r="CO8" s="9">
        <v>349.29300000000001</v>
      </c>
      <c r="CP8" s="10">
        <v>1393.2370000000001</v>
      </c>
      <c r="CQ8" s="11">
        <v>829.08399999999995</v>
      </c>
      <c r="CR8" s="9">
        <v>99.278000000000006</v>
      </c>
      <c r="CS8" s="9">
        <v>328.32499999999999</v>
      </c>
      <c r="CT8" s="10">
        <v>1256.6869999999999</v>
      </c>
      <c r="CU8" s="11">
        <v>915.97</v>
      </c>
      <c r="CV8" s="9">
        <v>116.42700000000001</v>
      </c>
      <c r="CW8" s="9">
        <v>740.94399999999996</v>
      </c>
      <c r="CX8" s="10">
        <v>1773.3409999999999</v>
      </c>
      <c r="CY8" s="11">
        <v>1094.2329999999999</v>
      </c>
      <c r="CZ8" s="9">
        <v>113.282</v>
      </c>
      <c r="DA8" s="9">
        <v>775.83699999999999</v>
      </c>
      <c r="DB8" s="10">
        <v>1983.3520000000001</v>
      </c>
      <c r="DC8" s="11">
        <v>1585.646</v>
      </c>
      <c r="DD8" s="9">
        <v>108.907</v>
      </c>
      <c r="DE8" s="9">
        <v>869.07899999999995</v>
      </c>
      <c r="DF8" s="10">
        <v>2563.6320000000001</v>
      </c>
      <c r="DG8" s="11">
        <v>1373.085</v>
      </c>
      <c r="DH8" s="9">
        <v>106.14100000000001</v>
      </c>
      <c r="DI8" s="9">
        <v>843.21100000000001</v>
      </c>
      <c r="DJ8" s="10">
        <v>2322.4369999999999</v>
      </c>
      <c r="DK8" s="11">
        <v>1579.2750000000001</v>
      </c>
      <c r="DL8" s="9">
        <v>99.102999999999994</v>
      </c>
      <c r="DM8" s="9">
        <v>452.73500000000001</v>
      </c>
      <c r="DN8" s="10">
        <v>2131.1129999999998</v>
      </c>
      <c r="DO8" s="11">
        <v>1316.627</v>
      </c>
      <c r="DP8" s="9">
        <v>98.364999999999995</v>
      </c>
      <c r="DQ8" s="9">
        <v>465.29599999999999</v>
      </c>
      <c r="DR8" s="10">
        <v>1880.288</v>
      </c>
      <c r="DS8" s="11">
        <v>1265.0540000000001</v>
      </c>
      <c r="DT8" s="9">
        <v>85.465000000000003</v>
      </c>
      <c r="DU8" s="9">
        <v>479.74700000000001</v>
      </c>
      <c r="DV8" s="10">
        <v>1830.2660000000001</v>
      </c>
      <c r="DW8" s="11">
        <v>974.71600000000001</v>
      </c>
      <c r="DX8" s="9">
        <v>103.48</v>
      </c>
      <c r="DY8" s="9">
        <v>538.43600000000004</v>
      </c>
      <c r="DZ8" s="10">
        <v>1616.6320000000001</v>
      </c>
      <c r="EA8" s="11">
        <v>985.56200000000001</v>
      </c>
      <c r="EB8" s="9">
        <v>96.864000000000004</v>
      </c>
      <c r="EC8" s="9">
        <v>331.34300000000002</v>
      </c>
      <c r="ED8" s="10">
        <v>1413.769</v>
      </c>
      <c r="EE8" s="11">
        <v>1221.463</v>
      </c>
      <c r="EF8" s="9">
        <v>210.851</v>
      </c>
      <c r="EG8" s="9">
        <v>323.88499999999999</v>
      </c>
      <c r="EH8" s="10">
        <v>1756.1990000000001</v>
      </c>
      <c r="EI8" s="11">
        <v>1154.8620000000001</v>
      </c>
      <c r="EJ8" s="9">
        <v>445.88400000000001</v>
      </c>
      <c r="EK8" s="9">
        <v>327.81599999999997</v>
      </c>
      <c r="EL8" s="10">
        <v>1928.5619999999999</v>
      </c>
      <c r="EM8" s="11">
        <v>1460.501</v>
      </c>
      <c r="EN8" s="9">
        <v>733.49800000000005</v>
      </c>
      <c r="EO8" s="9">
        <v>316.69799999999998</v>
      </c>
      <c r="EP8" s="10">
        <v>2510.6970000000001</v>
      </c>
      <c r="EQ8" s="11">
        <v>1430.2829999999999</v>
      </c>
      <c r="ER8" s="9">
        <v>997.96</v>
      </c>
      <c r="ES8" s="9">
        <v>392.13299999999998</v>
      </c>
      <c r="ET8" s="10">
        <v>2820.3759999999997</v>
      </c>
      <c r="EU8" s="11">
        <v>1472.7239999999999</v>
      </c>
      <c r="EV8" s="9">
        <v>1048.8699999999999</v>
      </c>
      <c r="EW8" s="9">
        <v>403.20600000000002</v>
      </c>
      <c r="EX8" s="10">
        <v>2924.8</v>
      </c>
      <c r="EY8" s="11">
        <v>1873.1310000000001</v>
      </c>
      <c r="EZ8" s="9">
        <v>1047.4549999999999</v>
      </c>
      <c r="FA8" s="9">
        <v>431.21699999999998</v>
      </c>
      <c r="FB8" s="10">
        <v>3351.8029999999999</v>
      </c>
      <c r="FC8" s="11">
        <v>1653.8009999999999</v>
      </c>
      <c r="FD8" s="9">
        <v>1631.72</v>
      </c>
      <c r="FE8" s="9">
        <v>489.43400000000003</v>
      </c>
      <c r="FF8" s="10">
        <v>3774.9549999999999</v>
      </c>
      <c r="FG8" s="11">
        <v>1587.116</v>
      </c>
      <c r="FH8" s="9">
        <v>1561.3779999999999</v>
      </c>
      <c r="FI8" s="9">
        <v>477.125</v>
      </c>
      <c r="FJ8" s="10">
        <v>3625.6190000000001</v>
      </c>
      <c r="FK8" s="11">
        <v>1627.376</v>
      </c>
      <c r="FL8" s="9">
        <v>1488.8150000000001</v>
      </c>
      <c r="FM8" s="9">
        <v>475.27499999999998</v>
      </c>
      <c r="FN8" s="10">
        <v>3591.4659999999999</v>
      </c>
      <c r="FO8" s="11">
        <v>1683.106</v>
      </c>
      <c r="FP8" s="9">
        <v>1411.7719999999999</v>
      </c>
      <c r="FQ8" s="9">
        <v>421.51</v>
      </c>
      <c r="FR8" s="10">
        <v>3516.3879999999999</v>
      </c>
      <c r="FS8" s="11">
        <v>1755.74</v>
      </c>
      <c r="FT8" s="9">
        <v>1335.2639999999999</v>
      </c>
      <c r="FU8" s="9">
        <v>441.33199999999999</v>
      </c>
      <c r="FV8" s="10">
        <v>3532.3359999999998</v>
      </c>
      <c r="FW8" s="57">
        <v>1865.663</v>
      </c>
      <c r="FX8" s="9">
        <v>1259.232</v>
      </c>
      <c r="FY8" s="56">
        <v>426.952</v>
      </c>
      <c r="FZ8" s="10">
        <v>3551.8470000000002</v>
      </c>
      <c r="GA8" s="57">
        <v>2052.3090000000002</v>
      </c>
      <c r="GB8" s="9">
        <v>1139.5940000000001</v>
      </c>
      <c r="GC8" s="56">
        <v>323.16000000000003</v>
      </c>
      <c r="GD8" s="10">
        <v>3515.0630000000001</v>
      </c>
      <c r="GE8" s="57">
        <v>2191.0100000000002</v>
      </c>
      <c r="GF8" s="9">
        <v>1081.2149999999999</v>
      </c>
      <c r="GG8" s="56">
        <v>328.24299999999999</v>
      </c>
      <c r="GH8" s="10">
        <v>3600.4680000000003</v>
      </c>
      <c r="GI8" s="57">
        <v>1832.9580000000001</v>
      </c>
      <c r="GJ8" s="9">
        <v>1006.117</v>
      </c>
      <c r="GK8" s="56">
        <v>305.70400000000001</v>
      </c>
      <c r="GL8" s="10">
        <v>3144.779</v>
      </c>
      <c r="GM8" s="57">
        <v>1776.086</v>
      </c>
      <c r="GN8" s="9">
        <v>939.923</v>
      </c>
      <c r="GO8" s="56">
        <v>273.20499999999998</v>
      </c>
      <c r="GP8" s="10">
        <v>2989.2139999999999</v>
      </c>
      <c r="GQ8" s="57">
        <v>1726.211</v>
      </c>
      <c r="GR8" s="9">
        <v>1060.0150000000001</v>
      </c>
      <c r="GS8" s="56">
        <v>245.251</v>
      </c>
      <c r="GT8" s="10">
        <v>3031.4769999999999</v>
      </c>
      <c r="GU8" s="57">
        <v>1696.37</v>
      </c>
      <c r="GV8" s="9">
        <v>1056.1410000000001</v>
      </c>
      <c r="GW8" s="56">
        <v>235.667</v>
      </c>
      <c r="GX8" s="10">
        <v>2988.1779999999999</v>
      </c>
      <c r="GY8" s="57">
        <v>1643.18</v>
      </c>
      <c r="GZ8" s="9">
        <v>1016.6420000000001</v>
      </c>
      <c r="HA8" s="56">
        <v>203.251</v>
      </c>
      <c r="HB8" s="10">
        <v>2863.0729999999999</v>
      </c>
      <c r="HD8" s="59"/>
    </row>
    <row r="9" spans="2:212" ht="15" customHeight="1" x14ac:dyDescent="0.2">
      <c r="B9" s="51" t="s">
        <v>42</v>
      </c>
      <c r="C9" s="56">
        <v>3787.4520000000002</v>
      </c>
      <c r="D9" s="9">
        <v>3845.7950000000001</v>
      </c>
      <c r="E9" s="9">
        <v>4928.3149999999996</v>
      </c>
      <c r="F9" s="56">
        <v>12561.562</v>
      </c>
      <c r="G9" s="57">
        <v>4160.8770000000004</v>
      </c>
      <c r="H9" s="12">
        <v>3830.1480000000001</v>
      </c>
      <c r="I9" s="9">
        <v>5288.5870000000004</v>
      </c>
      <c r="J9" s="58">
        <v>13279.611999999999</v>
      </c>
      <c r="K9" s="11">
        <v>4283.2809999999999</v>
      </c>
      <c r="L9" s="9">
        <v>3742.3240000000001</v>
      </c>
      <c r="M9" s="9">
        <v>5588.7190000000001</v>
      </c>
      <c r="N9" s="10">
        <v>13614.324000000001</v>
      </c>
      <c r="O9" s="11">
        <v>4216.7830000000004</v>
      </c>
      <c r="P9" s="9">
        <v>3933.6759999999999</v>
      </c>
      <c r="Q9" s="9">
        <v>5556.5410000000002</v>
      </c>
      <c r="R9" s="10">
        <v>13707</v>
      </c>
      <c r="S9" s="57">
        <v>4349.4660000000003</v>
      </c>
      <c r="T9" s="12">
        <v>3621.2049999999999</v>
      </c>
      <c r="U9" s="9">
        <v>5399.0929999999998</v>
      </c>
      <c r="V9" s="58">
        <v>13369.763999999999</v>
      </c>
      <c r="W9" s="57">
        <v>4712.9380000000001</v>
      </c>
      <c r="X9" s="12">
        <v>3388.3530000000001</v>
      </c>
      <c r="Y9" s="9">
        <v>5438.4610000000002</v>
      </c>
      <c r="Z9" s="58">
        <v>13539.752</v>
      </c>
      <c r="AA9" s="57">
        <v>5503.8270000000002</v>
      </c>
      <c r="AB9" s="12">
        <v>2963.68</v>
      </c>
      <c r="AC9" s="9">
        <v>4604.9380000000001</v>
      </c>
      <c r="AD9" s="58">
        <v>13072.445</v>
      </c>
      <c r="AE9" s="57">
        <v>6036.5709999999999</v>
      </c>
      <c r="AF9" s="12">
        <v>2888.8890000000001</v>
      </c>
      <c r="AG9" s="9">
        <v>4431.3149999999996</v>
      </c>
      <c r="AH9" s="58">
        <v>13356.775</v>
      </c>
      <c r="AI9" s="57">
        <v>6013.1869999999999</v>
      </c>
      <c r="AJ9" s="12">
        <v>2792.0509999999999</v>
      </c>
      <c r="AK9" s="9">
        <v>4462.473</v>
      </c>
      <c r="AL9" s="58">
        <v>13267.710999999999</v>
      </c>
      <c r="AM9" s="57">
        <v>5821.8</v>
      </c>
      <c r="AN9" s="12">
        <v>2762.16</v>
      </c>
      <c r="AO9" s="9">
        <v>4494.8239999999996</v>
      </c>
      <c r="AP9" s="58">
        <v>13078.784</v>
      </c>
      <c r="AQ9" s="57">
        <v>5847.1319999999996</v>
      </c>
      <c r="AR9" s="12">
        <v>2482.5</v>
      </c>
      <c r="AS9" s="9">
        <v>4714.09</v>
      </c>
      <c r="AT9" s="58">
        <v>13043.722</v>
      </c>
      <c r="AU9" s="57">
        <v>6068.165</v>
      </c>
      <c r="AV9" s="12">
        <v>2450.442</v>
      </c>
      <c r="AW9" s="9">
        <v>4657.1940000000004</v>
      </c>
      <c r="AX9" s="58">
        <v>13175.800999999999</v>
      </c>
      <c r="AY9" s="57">
        <v>6478.4210000000003</v>
      </c>
      <c r="AZ9" s="12">
        <v>2375.6080000000002</v>
      </c>
      <c r="BA9" s="9">
        <v>4490.3720000000003</v>
      </c>
      <c r="BB9" s="58">
        <v>13344.401</v>
      </c>
      <c r="BC9" s="57">
        <v>6738.89</v>
      </c>
      <c r="BD9" s="12">
        <v>2270.8249999999998</v>
      </c>
      <c r="BE9" s="9">
        <v>4755.3810000000003</v>
      </c>
      <c r="BF9" s="58">
        <v>13765.096</v>
      </c>
      <c r="BG9" s="57">
        <v>6899.4279999999999</v>
      </c>
      <c r="BH9" s="12">
        <v>2111.4189999999999</v>
      </c>
      <c r="BI9" s="9">
        <v>4806.5990000000002</v>
      </c>
      <c r="BJ9" s="58">
        <v>13817.446</v>
      </c>
      <c r="BK9" s="57">
        <v>7451.8329999999996</v>
      </c>
      <c r="BL9" s="12">
        <v>2126.598</v>
      </c>
      <c r="BM9" s="9">
        <v>4751.2629999999999</v>
      </c>
      <c r="BN9" s="58">
        <v>14329.694</v>
      </c>
      <c r="BO9" s="57">
        <v>7324.4290000000001</v>
      </c>
      <c r="BP9" s="12">
        <v>1931.5340000000001</v>
      </c>
      <c r="BQ9" s="9">
        <v>4647.7460000000001</v>
      </c>
      <c r="BR9" s="56">
        <v>13903.709000000001</v>
      </c>
      <c r="BS9" s="11">
        <v>7249.741</v>
      </c>
      <c r="BT9" s="9">
        <v>1963.777</v>
      </c>
      <c r="BU9" s="9">
        <v>4582.6689999999999</v>
      </c>
      <c r="BV9" s="10">
        <v>13796.187</v>
      </c>
      <c r="BW9" s="11">
        <v>7110.085</v>
      </c>
      <c r="BX9" s="9">
        <v>2015.5419999999999</v>
      </c>
      <c r="BY9" s="9">
        <v>4408.1239999999998</v>
      </c>
      <c r="BZ9" s="10">
        <v>13533.751</v>
      </c>
      <c r="CA9" s="11">
        <v>7390.8720000000003</v>
      </c>
      <c r="CB9" s="9">
        <v>1993.5440000000001</v>
      </c>
      <c r="CC9" s="9">
        <v>4381.9610000000002</v>
      </c>
      <c r="CD9" s="10">
        <v>13766.377</v>
      </c>
      <c r="CE9" s="11">
        <v>6515.2809999999999</v>
      </c>
      <c r="CF9" s="9">
        <v>1696.1179999999999</v>
      </c>
      <c r="CG9" s="9">
        <v>4870.0870000000004</v>
      </c>
      <c r="CH9" s="10">
        <v>13081.486000000001</v>
      </c>
      <c r="CI9" s="11">
        <v>6602.5259999999998</v>
      </c>
      <c r="CJ9" s="9">
        <v>1691.0609999999999</v>
      </c>
      <c r="CK9" s="9">
        <v>4712.6049999999996</v>
      </c>
      <c r="CL9" s="10">
        <v>13006.191999999999</v>
      </c>
      <c r="CM9" s="11">
        <v>6104.4660000000003</v>
      </c>
      <c r="CN9" s="9">
        <v>1643.3630000000001</v>
      </c>
      <c r="CO9" s="9">
        <v>4318.3270000000002</v>
      </c>
      <c r="CP9" s="10">
        <v>12066.156000000001</v>
      </c>
      <c r="CQ9" s="11">
        <v>6666.8429999999998</v>
      </c>
      <c r="CR9" s="9">
        <v>1485.838</v>
      </c>
      <c r="CS9" s="9">
        <v>4096.7349999999997</v>
      </c>
      <c r="CT9" s="10">
        <v>12249.415999999999</v>
      </c>
      <c r="CU9" s="11">
        <v>6835.223</v>
      </c>
      <c r="CV9" s="9">
        <v>1617.8989999999999</v>
      </c>
      <c r="CW9" s="9">
        <v>4079</v>
      </c>
      <c r="CX9" s="10">
        <v>12532.121999999999</v>
      </c>
      <c r="CY9" s="11">
        <v>6483.5010000000002</v>
      </c>
      <c r="CZ9" s="9">
        <v>1572.855</v>
      </c>
      <c r="DA9" s="9">
        <v>3459.279</v>
      </c>
      <c r="DB9" s="10">
        <v>11515.635</v>
      </c>
      <c r="DC9" s="11">
        <v>6626.9960000000001</v>
      </c>
      <c r="DD9" s="9">
        <v>1504.3109999999999</v>
      </c>
      <c r="DE9" s="9">
        <v>3336.4989999999998</v>
      </c>
      <c r="DF9" s="10">
        <v>11467.806</v>
      </c>
      <c r="DG9" s="11">
        <v>6833.2020000000002</v>
      </c>
      <c r="DH9" s="9">
        <v>1402.2090000000001</v>
      </c>
      <c r="DI9" s="9">
        <v>3194.165</v>
      </c>
      <c r="DJ9" s="10">
        <v>11429.575999999999</v>
      </c>
      <c r="DK9" s="11">
        <v>6940.3040000000001</v>
      </c>
      <c r="DL9" s="9">
        <v>1271.703</v>
      </c>
      <c r="DM9" s="9">
        <v>3107.9560000000001</v>
      </c>
      <c r="DN9" s="10">
        <v>11319.963</v>
      </c>
      <c r="DO9" s="11">
        <v>6573.0969999999998</v>
      </c>
      <c r="DP9" s="9">
        <v>1539.1310000000001</v>
      </c>
      <c r="DQ9" s="9">
        <v>3403.8829999999998</v>
      </c>
      <c r="DR9" s="10">
        <v>11516.111000000001</v>
      </c>
      <c r="DS9" s="11">
        <v>6722.6120000000001</v>
      </c>
      <c r="DT9" s="9">
        <v>1497.4549999999999</v>
      </c>
      <c r="DU9" s="9">
        <v>3470.4879999999998</v>
      </c>
      <c r="DV9" s="10">
        <v>11690.555</v>
      </c>
      <c r="DW9" s="11">
        <v>7169.7929999999997</v>
      </c>
      <c r="DX9" s="9">
        <v>1464.2270000000001</v>
      </c>
      <c r="DY9" s="9">
        <v>3792.8020000000001</v>
      </c>
      <c r="DZ9" s="10">
        <v>12426.822</v>
      </c>
      <c r="EA9" s="11">
        <v>7884.36</v>
      </c>
      <c r="EB9" s="9">
        <v>1301.7439999999999</v>
      </c>
      <c r="EC9" s="9">
        <v>3565.6460000000002</v>
      </c>
      <c r="ED9" s="10">
        <v>12751.75</v>
      </c>
      <c r="EE9" s="11">
        <v>7550.5169999999998</v>
      </c>
      <c r="EF9" s="9">
        <v>1280.4559999999999</v>
      </c>
      <c r="EG9" s="9">
        <v>3509.2179999999998</v>
      </c>
      <c r="EH9" s="10">
        <v>12340.191000000001</v>
      </c>
      <c r="EI9" s="11">
        <v>7384.53</v>
      </c>
      <c r="EJ9" s="9">
        <v>1326.546</v>
      </c>
      <c r="EK9" s="9">
        <v>3649.4409999999998</v>
      </c>
      <c r="EL9" s="10">
        <v>12360.517</v>
      </c>
      <c r="EM9" s="11">
        <v>7704.4740000000002</v>
      </c>
      <c r="EN9" s="9">
        <v>1262.0029999999999</v>
      </c>
      <c r="EO9" s="9">
        <v>3309.44</v>
      </c>
      <c r="EP9" s="10">
        <v>12275.916999999999</v>
      </c>
      <c r="EQ9" s="11">
        <v>8138.259</v>
      </c>
      <c r="ER9" s="9">
        <v>1282.7860000000001</v>
      </c>
      <c r="ES9" s="9">
        <v>3185.4740000000002</v>
      </c>
      <c r="ET9" s="10">
        <v>12606.519</v>
      </c>
      <c r="EU9" s="11">
        <v>8238.8760000000002</v>
      </c>
      <c r="EV9" s="9">
        <v>1209.1020000000001</v>
      </c>
      <c r="EW9" s="9">
        <v>3074.085</v>
      </c>
      <c r="EX9" s="10">
        <v>12522.063000000002</v>
      </c>
      <c r="EY9" s="11">
        <v>8451.4570000000003</v>
      </c>
      <c r="EZ9" s="9">
        <v>1157.6089999999999</v>
      </c>
      <c r="FA9" s="9">
        <v>3164.5770000000002</v>
      </c>
      <c r="FB9" s="10">
        <v>12773.643</v>
      </c>
      <c r="FC9" s="11">
        <v>9006.8860000000004</v>
      </c>
      <c r="FD9" s="9">
        <v>1064.5160000000001</v>
      </c>
      <c r="FE9" s="9">
        <v>3030.9780000000001</v>
      </c>
      <c r="FF9" s="10">
        <v>13102.38</v>
      </c>
      <c r="FG9" s="11">
        <v>9538.3490000000002</v>
      </c>
      <c r="FH9" s="9">
        <v>1137.308</v>
      </c>
      <c r="FI9" s="9">
        <v>3036.4870000000001</v>
      </c>
      <c r="FJ9" s="10">
        <v>13712.144</v>
      </c>
      <c r="FK9" s="11">
        <v>9385.4860000000008</v>
      </c>
      <c r="FL9" s="9">
        <v>1188.8389999999999</v>
      </c>
      <c r="FM9" s="9">
        <v>3000.8539999999998</v>
      </c>
      <c r="FN9" s="10">
        <v>13575.179</v>
      </c>
      <c r="FO9" s="11">
        <v>9854.3080000000009</v>
      </c>
      <c r="FP9" s="9">
        <v>1121.33</v>
      </c>
      <c r="FQ9" s="9">
        <v>3090.848</v>
      </c>
      <c r="FR9" s="10">
        <v>14066.486000000001</v>
      </c>
      <c r="FS9" s="11">
        <v>10159.209999999999</v>
      </c>
      <c r="FT9" s="9">
        <v>1121.586</v>
      </c>
      <c r="FU9" s="9">
        <v>3162.5259999999998</v>
      </c>
      <c r="FV9" s="10">
        <v>14443.322</v>
      </c>
      <c r="FW9" s="57">
        <v>10527.255999999999</v>
      </c>
      <c r="FX9" s="9">
        <v>1226.421</v>
      </c>
      <c r="FY9" s="56">
        <v>3225.1579999999999</v>
      </c>
      <c r="FZ9" s="10">
        <v>14978.834999999999</v>
      </c>
      <c r="GA9" s="57">
        <v>10651.859</v>
      </c>
      <c r="GB9" s="9">
        <v>1308.819</v>
      </c>
      <c r="GC9" s="56">
        <v>3277.902</v>
      </c>
      <c r="GD9" s="10">
        <v>15238.58</v>
      </c>
      <c r="GE9" s="57">
        <v>11202.529</v>
      </c>
      <c r="GF9" s="9">
        <v>1354.721</v>
      </c>
      <c r="GG9" s="56">
        <v>3193.1460000000002</v>
      </c>
      <c r="GH9" s="10">
        <v>15750.396000000001</v>
      </c>
      <c r="GI9" s="57">
        <v>11572.222</v>
      </c>
      <c r="GJ9" s="9">
        <v>1392.2719999999999</v>
      </c>
      <c r="GK9" s="56">
        <v>3661.12</v>
      </c>
      <c r="GL9" s="10">
        <v>16625.614000000001</v>
      </c>
      <c r="GM9" s="57">
        <v>11743.569</v>
      </c>
      <c r="GN9" s="9">
        <v>1662.8820000000001</v>
      </c>
      <c r="GO9" s="56">
        <v>3562.759</v>
      </c>
      <c r="GP9" s="10">
        <v>16969.21</v>
      </c>
      <c r="GQ9" s="57">
        <v>12096.120999999999</v>
      </c>
      <c r="GR9" s="9">
        <v>1415.6969999999999</v>
      </c>
      <c r="GS9" s="56">
        <v>3604.5189999999998</v>
      </c>
      <c r="GT9" s="10">
        <v>17116.337</v>
      </c>
      <c r="GU9" s="57">
        <v>11909.067999999999</v>
      </c>
      <c r="GV9" s="9">
        <v>1564.5250000000001</v>
      </c>
      <c r="GW9" s="56">
        <v>3567.2249999999999</v>
      </c>
      <c r="GX9" s="10">
        <v>17040.817999999999</v>
      </c>
      <c r="GY9" s="57">
        <v>12192.228999999999</v>
      </c>
      <c r="GZ9" s="9">
        <v>1537.1679999999999</v>
      </c>
      <c r="HA9" s="56">
        <v>3469.47</v>
      </c>
      <c r="HB9" s="10">
        <v>17198.866999999998</v>
      </c>
      <c r="HD9" s="59"/>
    </row>
    <row r="10" spans="2:212" ht="38.25" x14ac:dyDescent="0.2">
      <c r="B10" s="51" t="s">
        <v>43</v>
      </c>
      <c r="C10" s="56">
        <v>1877.1410000000001</v>
      </c>
      <c r="D10" s="9">
        <v>1164.806</v>
      </c>
      <c r="E10" s="9">
        <v>1892.5530000000001</v>
      </c>
      <c r="F10" s="56">
        <v>4934.5</v>
      </c>
      <c r="G10" s="57">
        <v>1974.2170000000001</v>
      </c>
      <c r="H10" s="12">
        <v>1042.328</v>
      </c>
      <c r="I10" s="9">
        <v>1841.241</v>
      </c>
      <c r="J10" s="58">
        <v>4857.7860000000001</v>
      </c>
      <c r="K10" s="11">
        <v>2399.3380000000002</v>
      </c>
      <c r="L10" s="9">
        <v>946.54399999999998</v>
      </c>
      <c r="M10" s="9">
        <v>1876.835</v>
      </c>
      <c r="N10" s="10">
        <v>5222.7169999999996</v>
      </c>
      <c r="O10" s="11">
        <v>2462.7420000000002</v>
      </c>
      <c r="P10" s="9">
        <v>960.44200000000001</v>
      </c>
      <c r="Q10" s="9">
        <v>1870.346</v>
      </c>
      <c r="R10" s="10">
        <v>5293.5300000000007</v>
      </c>
      <c r="S10" s="57">
        <v>2097.538</v>
      </c>
      <c r="T10" s="12">
        <v>867.50400000000002</v>
      </c>
      <c r="U10" s="9">
        <v>2315.6190000000001</v>
      </c>
      <c r="V10" s="58">
        <v>5280.6610000000001</v>
      </c>
      <c r="W10" s="57">
        <v>2118.7280000000001</v>
      </c>
      <c r="X10" s="12">
        <v>843.32799999999997</v>
      </c>
      <c r="Y10" s="9">
        <v>2264.1089999999999</v>
      </c>
      <c r="Z10" s="58">
        <v>5226.165</v>
      </c>
      <c r="AA10" s="57">
        <v>2114.8690000000001</v>
      </c>
      <c r="AB10" s="12">
        <v>814.178</v>
      </c>
      <c r="AC10" s="9">
        <v>2250.692</v>
      </c>
      <c r="AD10" s="58">
        <v>5179.7389999999996</v>
      </c>
      <c r="AE10" s="57">
        <v>2271.7130000000002</v>
      </c>
      <c r="AF10" s="12">
        <v>790.05100000000004</v>
      </c>
      <c r="AG10" s="9">
        <v>2155.8879999999999</v>
      </c>
      <c r="AH10" s="58">
        <v>5217.652</v>
      </c>
      <c r="AI10" s="57">
        <v>2304.8490000000002</v>
      </c>
      <c r="AJ10" s="12">
        <v>778.63499999999999</v>
      </c>
      <c r="AK10" s="9">
        <v>2152.6860000000001</v>
      </c>
      <c r="AL10" s="58">
        <v>5236.17</v>
      </c>
      <c r="AM10" s="57">
        <v>2293.556</v>
      </c>
      <c r="AN10" s="12">
        <v>760.32500000000005</v>
      </c>
      <c r="AO10" s="9">
        <v>2215.2820000000002</v>
      </c>
      <c r="AP10" s="58">
        <v>5269.1629999999996</v>
      </c>
      <c r="AQ10" s="57">
        <v>2318.3009999999999</v>
      </c>
      <c r="AR10" s="12">
        <v>699.36199999999997</v>
      </c>
      <c r="AS10" s="9">
        <v>2088.2489999999998</v>
      </c>
      <c r="AT10" s="58">
        <v>5105.9120000000003</v>
      </c>
      <c r="AU10" s="57">
        <v>2234.1460000000002</v>
      </c>
      <c r="AV10" s="12">
        <v>702.93399999999997</v>
      </c>
      <c r="AW10" s="9">
        <v>1983.5830000000001</v>
      </c>
      <c r="AX10" s="58">
        <v>4920.6629999999996</v>
      </c>
      <c r="AY10" s="57">
        <v>2282.3420000000001</v>
      </c>
      <c r="AZ10" s="12">
        <v>702.42700000000002</v>
      </c>
      <c r="BA10" s="9">
        <v>1961.6569999999999</v>
      </c>
      <c r="BB10" s="58">
        <v>4946.4260000000004</v>
      </c>
      <c r="BC10" s="57">
        <v>2320.4090000000001</v>
      </c>
      <c r="BD10" s="12">
        <v>578.28599999999994</v>
      </c>
      <c r="BE10" s="9">
        <v>2187.2689999999998</v>
      </c>
      <c r="BF10" s="58">
        <v>5085.9639999999999</v>
      </c>
      <c r="BG10" s="57">
        <v>2400.3879999999999</v>
      </c>
      <c r="BH10" s="12">
        <v>580.95399999999995</v>
      </c>
      <c r="BI10" s="9">
        <v>2216.4110000000001</v>
      </c>
      <c r="BJ10" s="58">
        <v>5197.7529999999997</v>
      </c>
      <c r="BK10" s="57">
        <v>2480.3629999999998</v>
      </c>
      <c r="BL10" s="12">
        <v>564.95100000000002</v>
      </c>
      <c r="BM10" s="9">
        <v>2239.3850000000002</v>
      </c>
      <c r="BN10" s="58">
        <v>5284.6989999999996</v>
      </c>
      <c r="BO10" s="57">
        <v>2659.0070000000001</v>
      </c>
      <c r="BP10" s="12">
        <v>648.17700000000002</v>
      </c>
      <c r="BQ10" s="9">
        <v>2025.1849999999999</v>
      </c>
      <c r="BR10" s="56">
        <v>5332.3689999999997</v>
      </c>
      <c r="BS10" s="11">
        <v>2623.116</v>
      </c>
      <c r="BT10" s="9">
        <v>627.85400000000004</v>
      </c>
      <c r="BU10" s="9">
        <v>2018.838</v>
      </c>
      <c r="BV10" s="10">
        <v>5269.808</v>
      </c>
      <c r="BW10" s="11">
        <v>2793.1060000000002</v>
      </c>
      <c r="BX10" s="9">
        <v>593.01</v>
      </c>
      <c r="BY10" s="9">
        <v>2092.79</v>
      </c>
      <c r="BZ10" s="10">
        <v>5478.9059999999999</v>
      </c>
      <c r="CA10" s="11">
        <v>2843.009</v>
      </c>
      <c r="CB10" s="9">
        <v>602.38099999999997</v>
      </c>
      <c r="CC10" s="9">
        <v>2197.6950000000002</v>
      </c>
      <c r="CD10" s="10">
        <v>5643.085</v>
      </c>
      <c r="CE10" s="11">
        <v>2985.1770000000001</v>
      </c>
      <c r="CF10" s="9">
        <v>700.35400000000004</v>
      </c>
      <c r="CG10" s="9">
        <v>3106.0610000000001</v>
      </c>
      <c r="CH10" s="10">
        <v>6791.5919999999996</v>
      </c>
      <c r="CI10" s="11">
        <v>2989.0169999999998</v>
      </c>
      <c r="CJ10" s="9">
        <v>662.33900000000006</v>
      </c>
      <c r="CK10" s="9">
        <v>2410.8939999999998</v>
      </c>
      <c r="CL10" s="10">
        <v>6062.25</v>
      </c>
      <c r="CM10" s="11">
        <v>2655.404</v>
      </c>
      <c r="CN10" s="9">
        <v>563.03800000000001</v>
      </c>
      <c r="CO10" s="9">
        <v>2325.75</v>
      </c>
      <c r="CP10" s="10">
        <v>5544.192</v>
      </c>
      <c r="CQ10" s="11">
        <v>2648.4929999999999</v>
      </c>
      <c r="CR10" s="9">
        <v>589.39300000000003</v>
      </c>
      <c r="CS10" s="9">
        <v>2373.5129999999999</v>
      </c>
      <c r="CT10" s="10">
        <v>5611.3990000000003</v>
      </c>
      <c r="CU10" s="11">
        <v>2658.5160000000001</v>
      </c>
      <c r="CV10" s="9">
        <v>597.971</v>
      </c>
      <c r="CW10" s="9">
        <v>1596.3420000000001</v>
      </c>
      <c r="CX10" s="10">
        <v>4852.8289999999997</v>
      </c>
      <c r="CY10" s="11">
        <v>2654.2130000000002</v>
      </c>
      <c r="CZ10" s="9">
        <v>601.41700000000003</v>
      </c>
      <c r="DA10" s="9">
        <v>1494.2719999999999</v>
      </c>
      <c r="DB10" s="10">
        <v>4749.902</v>
      </c>
      <c r="DC10" s="11">
        <v>2705.5410000000002</v>
      </c>
      <c r="DD10" s="9">
        <v>562.202</v>
      </c>
      <c r="DE10" s="9">
        <v>1711.9939999999999</v>
      </c>
      <c r="DF10" s="10">
        <v>4979.7370000000001</v>
      </c>
      <c r="DG10" s="11">
        <v>2942.9769999999999</v>
      </c>
      <c r="DH10" s="9">
        <v>483.90699999999998</v>
      </c>
      <c r="DI10" s="9">
        <v>1629.9290000000001</v>
      </c>
      <c r="DJ10" s="10">
        <v>5056.8130000000001</v>
      </c>
      <c r="DK10" s="11">
        <v>3283.0790000000002</v>
      </c>
      <c r="DL10" s="9">
        <v>463.18299999999999</v>
      </c>
      <c r="DM10" s="9">
        <v>1599.845</v>
      </c>
      <c r="DN10" s="10">
        <v>5346.107</v>
      </c>
      <c r="DO10" s="11">
        <v>3234.62</v>
      </c>
      <c r="DP10" s="9">
        <v>546.65899999999999</v>
      </c>
      <c r="DQ10" s="9">
        <v>1445.1130000000001</v>
      </c>
      <c r="DR10" s="10">
        <v>5226.3919999999998</v>
      </c>
      <c r="DS10" s="11">
        <v>3310.297</v>
      </c>
      <c r="DT10" s="9">
        <v>541.34900000000005</v>
      </c>
      <c r="DU10" s="9">
        <v>1513.9190000000001</v>
      </c>
      <c r="DV10" s="10">
        <v>5365.5649999999996</v>
      </c>
      <c r="DW10" s="11">
        <v>3469.6439999999998</v>
      </c>
      <c r="DX10" s="9">
        <v>490.02499999999998</v>
      </c>
      <c r="DY10" s="9">
        <v>1534.588</v>
      </c>
      <c r="DZ10" s="10">
        <v>5494.2569999999996</v>
      </c>
      <c r="EA10" s="11">
        <v>3488.9409999999998</v>
      </c>
      <c r="EB10" s="9">
        <v>500.88499999999999</v>
      </c>
      <c r="EC10" s="9">
        <v>1618.711</v>
      </c>
      <c r="ED10" s="10">
        <v>5608.5370000000003</v>
      </c>
      <c r="EE10" s="11">
        <v>3480.1060000000002</v>
      </c>
      <c r="EF10" s="9">
        <v>485.59100000000001</v>
      </c>
      <c r="EG10" s="9">
        <v>1613.8589999999999</v>
      </c>
      <c r="EH10" s="10">
        <v>5579.5559999999996</v>
      </c>
      <c r="EI10" s="11">
        <v>3342.6819999999998</v>
      </c>
      <c r="EJ10" s="9">
        <v>464.01299999999998</v>
      </c>
      <c r="EK10" s="9">
        <v>1711.614</v>
      </c>
      <c r="EL10" s="10">
        <v>5518.3090000000002</v>
      </c>
      <c r="EM10" s="11">
        <v>3387.7910000000002</v>
      </c>
      <c r="EN10" s="9">
        <v>482.02100000000002</v>
      </c>
      <c r="EO10" s="9">
        <v>1784.136</v>
      </c>
      <c r="EP10" s="10">
        <v>5653.9480000000003</v>
      </c>
      <c r="EQ10" s="11">
        <v>3120.3</v>
      </c>
      <c r="ER10" s="9">
        <v>529.55200000000002</v>
      </c>
      <c r="ES10" s="9">
        <v>1841.894</v>
      </c>
      <c r="ET10" s="10">
        <v>5491.7460000000001</v>
      </c>
      <c r="EU10" s="11">
        <v>3032.7759999999998</v>
      </c>
      <c r="EV10" s="9">
        <v>422.48899999999998</v>
      </c>
      <c r="EW10" s="9">
        <v>1907.712</v>
      </c>
      <c r="EX10" s="10">
        <v>5362.9769999999999</v>
      </c>
      <c r="EY10" s="11">
        <v>3006.1729999999998</v>
      </c>
      <c r="EZ10" s="9">
        <v>521.14</v>
      </c>
      <c r="FA10" s="9">
        <v>1897.0540000000001</v>
      </c>
      <c r="FB10" s="10">
        <v>5424.3670000000002</v>
      </c>
      <c r="FC10" s="11">
        <v>2909.1959999999999</v>
      </c>
      <c r="FD10" s="9">
        <v>468.762</v>
      </c>
      <c r="FE10" s="9">
        <v>1824.75</v>
      </c>
      <c r="FF10" s="10">
        <v>5202.7079999999996</v>
      </c>
      <c r="FG10" s="11">
        <v>2822.4859999999999</v>
      </c>
      <c r="FH10" s="9">
        <v>462.10300000000001</v>
      </c>
      <c r="FI10" s="9">
        <v>1865.5730000000001</v>
      </c>
      <c r="FJ10" s="10">
        <v>5150.1620000000003</v>
      </c>
      <c r="FK10" s="11">
        <v>2729.2359999999999</v>
      </c>
      <c r="FL10" s="9">
        <v>437.25700000000001</v>
      </c>
      <c r="FM10" s="9">
        <v>1685.6379999999999</v>
      </c>
      <c r="FN10" s="10">
        <v>4852.1310000000003</v>
      </c>
      <c r="FO10" s="11">
        <v>2665.4830000000002</v>
      </c>
      <c r="FP10" s="9">
        <v>411.19799999999998</v>
      </c>
      <c r="FQ10" s="9">
        <v>1680.6479999999999</v>
      </c>
      <c r="FR10" s="10">
        <v>4757.3289999999997</v>
      </c>
      <c r="FS10" s="11">
        <v>2847.7139999999999</v>
      </c>
      <c r="FT10" s="9">
        <v>400.459</v>
      </c>
      <c r="FU10" s="9">
        <v>2136.4740000000002</v>
      </c>
      <c r="FV10" s="10">
        <v>5384.6469999999999</v>
      </c>
      <c r="FW10" s="57">
        <v>2931.154</v>
      </c>
      <c r="FX10" s="9">
        <v>388.98</v>
      </c>
      <c r="FY10" s="56">
        <v>2091.5439999999999</v>
      </c>
      <c r="FZ10" s="10">
        <v>5411.6779999999999</v>
      </c>
      <c r="GA10" s="57">
        <v>2932.37</v>
      </c>
      <c r="GB10" s="9">
        <v>364.15499999999997</v>
      </c>
      <c r="GC10" s="56">
        <v>2099.4319999999998</v>
      </c>
      <c r="GD10" s="10">
        <v>5395.9569999999994</v>
      </c>
      <c r="GE10" s="57">
        <v>2961.7849999999999</v>
      </c>
      <c r="GF10" s="9">
        <v>315.55200000000002</v>
      </c>
      <c r="GG10" s="56">
        <v>1628.953</v>
      </c>
      <c r="GH10" s="10">
        <v>4906.29</v>
      </c>
      <c r="GI10" s="57">
        <v>3117.9349999999999</v>
      </c>
      <c r="GJ10" s="9">
        <v>376.14299999999997</v>
      </c>
      <c r="GK10" s="56">
        <v>1672.5809999999999</v>
      </c>
      <c r="GL10" s="10">
        <v>5166.6589999999997</v>
      </c>
      <c r="GM10" s="57">
        <v>3175.4050000000002</v>
      </c>
      <c r="GN10" s="9">
        <v>365.745</v>
      </c>
      <c r="GO10" s="56">
        <v>1875.913</v>
      </c>
      <c r="GP10" s="10">
        <v>5417.0630000000001</v>
      </c>
      <c r="GQ10" s="57">
        <v>3153.6370000000002</v>
      </c>
      <c r="GR10" s="9">
        <v>440.21199999999999</v>
      </c>
      <c r="GS10" s="56">
        <v>1956.646</v>
      </c>
      <c r="GT10" s="10">
        <v>5550.4949999999999</v>
      </c>
      <c r="GU10" s="57">
        <v>3157.2280000000001</v>
      </c>
      <c r="GV10" s="9">
        <v>410.05700000000002</v>
      </c>
      <c r="GW10" s="56">
        <v>1929.835</v>
      </c>
      <c r="GX10" s="10">
        <v>5497.12</v>
      </c>
      <c r="GY10" s="57">
        <v>3325.3180000000002</v>
      </c>
      <c r="GZ10" s="9">
        <v>445.69299999999998</v>
      </c>
      <c r="HA10" s="56">
        <v>1883.799</v>
      </c>
      <c r="HB10" s="10">
        <v>5654.81</v>
      </c>
      <c r="HD10" s="59"/>
    </row>
    <row r="11" spans="2:212" ht="52.5" customHeight="1" x14ac:dyDescent="0.2">
      <c r="B11" s="51" t="s">
        <v>44</v>
      </c>
      <c r="C11" s="56">
        <v>3421.0219999999999</v>
      </c>
      <c r="D11" s="9">
        <v>1306.9059999999999</v>
      </c>
      <c r="E11" s="9">
        <v>1930.579</v>
      </c>
      <c r="F11" s="56">
        <v>6658.5069999999996</v>
      </c>
      <c r="G11" s="57">
        <v>3514.5720000000001</v>
      </c>
      <c r="H11" s="12">
        <v>1323.662</v>
      </c>
      <c r="I11" s="9">
        <v>1884.59</v>
      </c>
      <c r="J11" s="58">
        <v>6722.8239999999996</v>
      </c>
      <c r="K11" s="11">
        <v>3445.049</v>
      </c>
      <c r="L11" s="9">
        <v>1149.03</v>
      </c>
      <c r="M11" s="9">
        <v>2115.0169999999998</v>
      </c>
      <c r="N11" s="10">
        <v>6709.0959999999995</v>
      </c>
      <c r="O11" s="11">
        <v>3390.1320000000001</v>
      </c>
      <c r="P11" s="9">
        <v>1135.393</v>
      </c>
      <c r="Q11" s="9">
        <v>2369.873</v>
      </c>
      <c r="R11" s="10">
        <v>6895.3980000000001</v>
      </c>
      <c r="S11" s="57">
        <v>3215.9670000000001</v>
      </c>
      <c r="T11" s="12">
        <v>1106.672</v>
      </c>
      <c r="U11" s="9">
        <v>2210.442</v>
      </c>
      <c r="V11" s="58">
        <v>6533.0810000000001</v>
      </c>
      <c r="W11" s="57">
        <v>2960.3620000000001</v>
      </c>
      <c r="X11" s="12">
        <v>1169.4359999999999</v>
      </c>
      <c r="Y11" s="9">
        <v>2225.1129999999998</v>
      </c>
      <c r="Z11" s="58">
        <v>6354.9110000000001</v>
      </c>
      <c r="AA11" s="57">
        <v>3883.9050000000002</v>
      </c>
      <c r="AB11" s="12">
        <v>1132.319</v>
      </c>
      <c r="AC11" s="9">
        <v>2114.2759999999998</v>
      </c>
      <c r="AD11" s="58">
        <v>7130.5</v>
      </c>
      <c r="AE11" s="57">
        <v>4470.5550000000003</v>
      </c>
      <c r="AF11" s="12">
        <v>1175.7</v>
      </c>
      <c r="AG11" s="9">
        <v>2113.5300000000002</v>
      </c>
      <c r="AH11" s="58">
        <v>7759.7850000000008</v>
      </c>
      <c r="AI11" s="57">
        <v>4305.7309999999998</v>
      </c>
      <c r="AJ11" s="12">
        <v>1201.0060000000001</v>
      </c>
      <c r="AK11" s="9">
        <v>1983.604</v>
      </c>
      <c r="AL11" s="58">
        <v>7490.3410000000003</v>
      </c>
      <c r="AM11" s="57">
        <v>4635.7089999999998</v>
      </c>
      <c r="AN11" s="12">
        <v>1032.1479999999999</v>
      </c>
      <c r="AO11" s="9">
        <v>1976.038</v>
      </c>
      <c r="AP11" s="58">
        <v>7643.8950000000004</v>
      </c>
      <c r="AQ11" s="57">
        <v>4344.74</v>
      </c>
      <c r="AR11" s="12">
        <v>1032.0229999999999</v>
      </c>
      <c r="AS11" s="9">
        <v>1992.2</v>
      </c>
      <c r="AT11" s="58">
        <v>7368.9629999999997</v>
      </c>
      <c r="AU11" s="57">
        <v>4072.6640000000002</v>
      </c>
      <c r="AV11" s="12">
        <v>1103.912</v>
      </c>
      <c r="AW11" s="9">
        <v>2046.6510000000001</v>
      </c>
      <c r="AX11" s="58">
        <v>7223.2269999999999</v>
      </c>
      <c r="AY11" s="57">
        <v>4512.0450000000001</v>
      </c>
      <c r="AZ11" s="12">
        <v>1110.53</v>
      </c>
      <c r="BA11" s="9">
        <v>2041.348</v>
      </c>
      <c r="BB11" s="58">
        <v>7663.9229999999998</v>
      </c>
      <c r="BC11" s="57">
        <v>4669.2169999999996</v>
      </c>
      <c r="BD11" s="12">
        <v>1015.139</v>
      </c>
      <c r="BE11" s="9">
        <v>1983.981</v>
      </c>
      <c r="BF11" s="58">
        <v>7668.3370000000004</v>
      </c>
      <c r="BG11" s="57">
        <v>4786.4579999999996</v>
      </c>
      <c r="BH11" s="12">
        <v>972.91200000000003</v>
      </c>
      <c r="BI11" s="9">
        <v>1907.194</v>
      </c>
      <c r="BJ11" s="58">
        <v>7666.5640000000003</v>
      </c>
      <c r="BK11" s="57">
        <v>4967.5</v>
      </c>
      <c r="BL11" s="12">
        <v>921.721</v>
      </c>
      <c r="BM11" s="9">
        <v>1858.884</v>
      </c>
      <c r="BN11" s="58">
        <v>7748.1049999999996</v>
      </c>
      <c r="BO11" s="57">
        <v>5544.8770000000004</v>
      </c>
      <c r="BP11" s="12">
        <v>898.351</v>
      </c>
      <c r="BQ11" s="9">
        <v>1813.5</v>
      </c>
      <c r="BR11" s="56">
        <v>8256.7279999999992</v>
      </c>
      <c r="BS11" s="11">
        <v>5585.2349999999997</v>
      </c>
      <c r="BT11" s="9">
        <v>871.29700000000003</v>
      </c>
      <c r="BU11" s="9">
        <v>1665.5250000000001</v>
      </c>
      <c r="BV11" s="10">
        <v>8122.0569999999989</v>
      </c>
      <c r="BW11" s="11">
        <v>5128.866</v>
      </c>
      <c r="BX11" s="9">
        <v>921.62900000000002</v>
      </c>
      <c r="BY11" s="9">
        <v>1666.7260000000001</v>
      </c>
      <c r="BZ11" s="10">
        <v>7717.2209999999995</v>
      </c>
      <c r="CA11" s="11">
        <v>4829.6040000000003</v>
      </c>
      <c r="CB11" s="9">
        <v>896.63699999999994</v>
      </c>
      <c r="CC11" s="9">
        <v>1736.2190000000001</v>
      </c>
      <c r="CD11" s="10">
        <v>7462.46</v>
      </c>
      <c r="CE11" s="11">
        <v>5524.7380000000003</v>
      </c>
      <c r="CF11" s="9">
        <v>889.36800000000005</v>
      </c>
      <c r="CG11" s="9">
        <v>1843.4269999999999</v>
      </c>
      <c r="CH11" s="10">
        <v>8257.5329999999994</v>
      </c>
      <c r="CI11" s="11">
        <v>4895.1409999999996</v>
      </c>
      <c r="CJ11" s="9">
        <v>850.24199999999996</v>
      </c>
      <c r="CK11" s="9">
        <v>1802.0219999999999</v>
      </c>
      <c r="CL11" s="10">
        <v>7547.4049999999997</v>
      </c>
      <c r="CM11" s="11">
        <v>4822.7910000000002</v>
      </c>
      <c r="CN11" s="9">
        <v>902.49400000000003</v>
      </c>
      <c r="CO11" s="9">
        <v>1375.972</v>
      </c>
      <c r="CP11" s="10">
        <v>7101.2569999999996</v>
      </c>
      <c r="CQ11" s="11">
        <v>4673.2730000000001</v>
      </c>
      <c r="CR11" s="9">
        <v>893.30899999999997</v>
      </c>
      <c r="CS11" s="9">
        <v>1280.277</v>
      </c>
      <c r="CT11" s="10">
        <v>6846.8590000000004</v>
      </c>
      <c r="CU11" s="11">
        <v>4164.067</v>
      </c>
      <c r="CV11" s="9">
        <v>1052.95</v>
      </c>
      <c r="CW11" s="9">
        <v>1272.623</v>
      </c>
      <c r="CX11" s="10">
        <v>6489.64</v>
      </c>
      <c r="CY11" s="11">
        <v>4041.6709999999998</v>
      </c>
      <c r="CZ11" s="9">
        <v>1028.614</v>
      </c>
      <c r="DA11" s="9">
        <v>1295.94</v>
      </c>
      <c r="DB11" s="10">
        <v>6366.2250000000004</v>
      </c>
      <c r="DC11" s="11">
        <v>4217.1909999999998</v>
      </c>
      <c r="DD11" s="9">
        <v>1092.2349999999999</v>
      </c>
      <c r="DE11" s="9">
        <v>1324.04</v>
      </c>
      <c r="DF11" s="10">
        <v>6633.4660000000003</v>
      </c>
      <c r="DG11" s="11">
        <v>4111.1059999999998</v>
      </c>
      <c r="DH11" s="9">
        <v>1002.056</v>
      </c>
      <c r="DI11" s="9">
        <v>1423.0820000000001</v>
      </c>
      <c r="DJ11" s="10">
        <v>6536.2439999999997</v>
      </c>
      <c r="DK11" s="11">
        <v>3959.1570000000002</v>
      </c>
      <c r="DL11" s="9">
        <v>1009.7380000000001</v>
      </c>
      <c r="DM11" s="9">
        <v>1455.3510000000001</v>
      </c>
      <c r="DN11" s="10">
        <v>6424.2460000000001</v>
      </c>
      <c r="DO11" s="11">
        <v>4086.9110000000001</v>
      </c>
      <c r="DP11" s="9">
        <v>865.1</v>
      </c>
      <c r="DQ11" s="9">
        <v>1455.0170000000001</v>
      </c>
      <c r="DR11" s="10">
        <v>6407.0280000000002</v>
      </c>
      <c r="DS11" s="11">
        <v>4293.2219999999998</v>
      </c>
      <c r="DT11" s="9">
        <v>949.75699999999995</v>
      </c>
      <c r="DU11" s="9">
        <v>1464.364</v>
      </c>
      <c r="DV11" s="10">
        <v>6707.3429999999998</v>
      </c>
      <c r="DW11" s="11">
        <v>4421.7510000000002</v>
      </c>
      <c r="DX11" s="9">
        <v>917.41200000000003</v>
      </c>
      <c r="DY11" s="9">
        <v>1500.34</v>
      </c>
      <c r="DZ11" s="10">
        <v>6839.5029999999997</v>
      </c>
      <c r="EA11" s="11">
        <v>4061.8519999999999</v>
      </c>
      <c r="EB11" s="9">
        <v>939.34199999999998</v>
      </c>
      <c r="EC11" s="9">
        <v>1577.54</v>
      </c>
      <c r="ED11" s="10">
        <v>6578.7340000000004</v>
      </c>
      <c r="EE11" s="11">
        <v>3985.8020000000001</v>
      </c>
      <c r="EF11" s="9">
        <v>936.63199999999995</v>
      </c>
      <c r="EG11" s="9">
        <v>1563.0129999999999</v>
      </c>
      <c r="EH11" s="10">
        <v>6485.4470000000001</v>
      </c>
      <c r="EI11" s="11">
        <v>4157.8379999999997</v>
      </c>
      <c r="EJ11" s="9">
        <v>964.43600000000004</v>
      </c>
      <c r="EK11" s="9">
        <v>1720.694</v>
      </c>
      <c r="EL11" s="10">
        <v>6842.9679999999998</v>
      </c>
      <c r="EM11" s="11">
        <v>4145.0039999999999</v>
      </c>
      <c r="EN11" s="9">
        <v>907.98699999999997</v>
      </c>
      <c r="EO11" s="9">
        <v>1676.2059999999999</v>
      </c>
      <c r="EP11" s="10">
        <v>6729.1970000000001</v>
      </c>
      <c r="EQ11" s="11">
        <v>4335.1719999999996</v>
      </c>
      <c r="ER11" s="9">
        <v>1005.125</v>
      </c>
      <c r="ES11" s="9">
        <v>1521.4480000000001</v>
      </c>
      <c r="ET11" s="10">
        <v>6861.7449999999999</v>
      </c>
      <c r="EU11" s="11">
        <v>4716.1750000000002</v>
      </c>
      <c r="EV11" s="9">
        <v>1012.737</v>
      </c>
      <c r="EW11" s="9">
        <v>1461.58</v>
      </c>
      <c r="EX11" s="10">
        <v>7190.4920000000002</v>
      </c>
      <c r="EY11" s="11">
        <v>5236.4229999999998</v>
      </c>
      <c r="EZ11" s="9">
        <v>1036.4059999999999</v>
      </c>
      <c r="FA11" s="9">
        <v>1310.193</v>
      </c>
      <c r="FB11" s="10">
        <v>7583.0219999999999</v>
      </c>
      <c r="FC11" s="11">
        <v>4885.68</v>
      </c>
      <c r="FD11" s="9">
        <v>1125.796</v>
      </c>
      <c r="FE11" s="9">
        <v>1151.7650000000001</v>
      </c>
      <c r="FF11" s="10">
        <v>7163.241</v>
      </c>
      <c r="FG11" s="11">
        <v>4852.2190000000001</v>
      </c>
      <c r="FH11" s="9">
        <v>1112.231</v>
      </c>
      <c r="FI11" s="9">
        <v>1276.6189999999999</v>
      </c>
      <c r="FJ11" s="10">
        <v>7241.0690000000004</v>
      </c>
      <c r="FK11" s="11">
        <v>4640.8869999999997</v>
      </c>
      <c r="FL11" s="9">
        <v>1003.261</v>
      </c>
      <c r="FM11" s="9">
        <v>1399.405</v>
      </c>
      <c r="FN11" s="10">
        <v>7043.5529999999999</v>
      </c>
      <c r="FO11" s="11">
        <v>5734.4690000000001</v>
      </c>
      <c r="FP11" s="9">
        <v>820.87300000000005</v>
      </c>
      <c r="FQ11" s="9">
        <v>1527.0650000000001</v>
      </c>
      <c r="FR11" s="10">
        <v>8082.4070000000002</v>
      </c>
      <c r="FS11" s="11">
        <v>5966.4170000000004</v>
      </c>
      <c r="FT11" s="9">
        <v>726.53700000000003</v>
      </c>
      <c r="FU11" s="9">
        <v>1595.723</v>
      </c>
      <c r="FV11" s="10">
        <v>8288.6769999999997</v>
      </c>
      <c r="FW11" s="57">
        <v>5829.4430000000002</v>
      </c>
      <c r="FX11" s="9">
        <v>699.87099999999998</v>
      </c>
      <c r="FY11" s="56">
        <v>1659.9290000000001</v>
      </c>
      <c r="FZ11" s="10">
        <v>8189.2430000000004</v>
      </c>
      <c r="GA11" s="57">
        <v>5705.0029999999997</v>
      </c>
      <c r="GB11" s="9">
        <v>814.48900000000003</v>
      </c>
      <c r="GC11" s="56">
        <v>1749.0730000000001</v>
      </c>
      <c r="GD11" s="10">
        <v>8268.5650000000005</v>
      </c>
      <c r="GE11" s="57">
        <v>5777.0290000000005</v>
      </c>
      <c r="GF11" s="9">
        <v>697.3</v>
      </c>
      <c r="GG11" s="56">
        <v>2114.2809999999999</v>
      </c>
      <c r="GH11" s="10">
        <v>8588.61</v>
      </c>
      <c r="GI11" s="57">
        <v>5824.0919999999996</v>
      </c>
      <c r="GJ11" s="9">
        <v>685.43299999999999</v>
      </c>
      <c r="GK11" s="56">
        <v>2178.1460000000002</v>
      </c>
      <c r="GL11" s="10">
        <v>8687.6710000000003</v>
      </c>
      <c r="GM11" s="57">
        <v>5871.4430000000002</v>
      </c>
      <c r="GN11" s="9">
        <v>676.91</v>
      </c>
      <c r="GO11" s="56">
        <v>2238.096</v>
      </c>
      <c r="GP11" s="10">
        <v>8786.4490000000005</v>
      </c>
      <c r="GQ11" s="57">
        <v>5719.4040000000005</v>
      </c>
      <c r="GR11" s="9">
        <v>668.07299999999998</v>
      </c>
      <c r="GS11" s="56">
        <v>1991.548</v>
      </c>
      <c r="GT11" s="10">
        <v>8379.0249999999996</v>
      </c>
      <c r="GU11" s="57">
        <v>6508.174</v>
      </c>
      <c r="GV11" s="9">
        <v>635.01400000000001</v>
      </c>
      <c r="GW11" s="56">
        <v>1874.7249999999999</v>
      </c>
      <c r="GX11" s="10">
        <v>9017.9130000000005</v>
      </c>
      <c r="GY11" s="57">
        <v>6210.268</v>
      </c>
      <c r="GZ11" s="9">
        <v>492.56</v>
      </c>
      <c r="HA11" s="56">
        <v>1902.9</v>
      </c>
      <c r="HB11" s="10">
        <v>8605.7279999999992</v>
      </c>
      <c r="HD11" s="59"/>
    </row>
    <row r="12" spans="2:212" ht="25.5" x14ac:dyDescent="0.2">
      <c r="B12" s="51" t="s">
        <v>45</v>
      </c>
      <c r="C12" s="56">
        <v>3211.4050000000002</v>
      </c>
      <c r="D12" s="9">
        <v>1657.83</v>
      </c>
      <c r="E12" s="9">
        <v>7118.1120000000001</v>
      </c>
      <c r="F12" s="56">
        <v>11987.347</v>
      </c>
      <c r="G12" s="57">
        <v>3036.0830000000001</v>
      </c>
      <c r="H12" s="12">
        <v>1916.3230000000001</v>
      </c>
      <c r="I12" s="9">
        <v>6853.277</v>
      </c>
      <c r="J12" s="58">
        <v>11805.683000000001</v>
      </c>
      <c r="K12" s="11">
        <v>2939.085</v>
      </c>
      <c r="L12" s="9">
        <v>2232.4969999999998</v>
      </c>
      <c r="M12" s="9">
        <v>6720.3440000000001</v>
      </c>
      <c r="N12" s="10">
        <v>11891.925999999999</v>
      </c>
      <c r="O12" s="11">
        <v>2860.5680000000002</v>
      </c>
      <c r="P12" s="9">
        <v>2267.8380000000002</v>
      </c>
      <c r="Q12" s="9">
        <v>6923.7579999999998</v>
      </c>
      <c r="R12" s="10">
        <v>12052.164000000001</v>
      </c>
      <c r="S12" s="57">
        <v>2927.2190000000001</v>
      </c>
      <c r="T12" s="12">
        <v>2058.489</v>
      </c>
      <c r="U12" s="9">
        <v>7136.7730000000001</v>
      </c>
      <c r="V12" s="58">
        <v>12122.481</v>
      </c>
      <c r="W12" s="57">
        <v>2771.8649999999998</v>
      </c>
      <c r="X12" s="12">
        <v>2340.1460000000002</v>
      </c>
      <c r="Y12" s="9">
        <v>7051.8959999999997</v>
      </c>
      <c r="Z12" s="58">
        <v>12163.906999999999</v>
      </c>
      <c r="AA12" s="57">
        <v>4677.625</v>
      </c>
      <c r="AB12" s="12">
        <v>2793.2489999999998</v>
      </c>
      <c r="AC12" s="9">
        <v>7137.8159999999998</v>
      </c>
      <c r="AD12" s="58">
        <v>14608.69</v>
      </c>
      <c r="AE12" s="57">
        <v>4533.4920000000002</v>
      </c>
      <c r="AF12" s="12">
        <v>3188.19</v>
      </c>
      <c r="AG12" s="9">
        <v>7216.7340000000004</v>
      </c>
      <c r="AH12" s="58">
        <v>14938.416000000001</v>
      </c>
      <c r="AI12" s="57">
        <v>4660.2740000000003</v>
      </c>
      <c r="AJ12" s="12">
        <v>3178.28</v>
      </c>
      <c r="AK12" s="9">
        <v>7290.7190000000001</v>
      </c>
      <c r="AL12" s="58">
        <v>15129.272999999999</v>
      </c>
      <c r="AM12" s="57">
        <v>4547.3959999999997</v>
      </c>
      <c r="AN12" s="12">
        <v>3055.0740000000001</v>
      </c>
      <c r="AO12" s="9">
        <v>7921.9750000000004</v>
      </c>
      <c r="AP12" s="58">
        <v>15524.445</v>
      </c>
      <c r="AQ12" s="57">
        <v>4221.71</v>
      </c>
      <c r="AR12" s="12">
        <v>2996.5169999999998</v>
      </c>
      <c r="AS12" s="9">
        <v>7943.4350000000004</v>
      </c>
      <c r="AT12" s="58">
        <v>15161.662</v>
      </c>
      <c r="AU12" s="57">
        <v>3911.433</v>
      </c>
      <c r="AV12" s="12">
        <v>3668.9389999999999</v>
      </c>
      <c r="AW12" s="9">
        <v>7647.3050000000003</v>
      </c>
      <c r="AX12" s="58">
        <v>15227.677</v>
      </c>
      <c r="AY12" s="57">
        <v>3949.49</v>
      </c>
      <c r="AZ12" s="12">
        <v>3466.7370000000001</v>
      </c>
      <c r="BA12" s="9">
        <v>8891.9050000000007</v>
      </c>
      <c r="BB12" s="58">
        <v>16308.132</v>
      </c>
      <c r="BC12" s="57">
        <v>4766.0649999999996</v>
      </c>
      <c r="BD12" s="12">
        <v>3064.6729999999998</v>
      </c>
      <c r="BE12" s="9">
        <v>8879.1229999999996</v>
      </c>
      <c r="BF12" s="58">
        <v>16709.861000000001</v>
      </c>
      <c r="BG12" s="57">
        <v>5170.4250000000002</v>
      </c>
      <c r="BH12" s="12">
        <v>2865.56</v>
      </c>
      <c r="BI12" s="9">
        <v>8249.5529999999999</v>
      </c>
      <c r="BJ12" s="58">
        <v>16285.538</v>
      </c>
      <c r="BK12" s="57">
        <v>4901.6779999999999</v>
      </c>
      <c r="BL12" s="12">
        <v>2779.797</v>
      </c>
      <c r="BM12" s="9">
        <v>8531.9580000000005</v>
      </c>
      <c r="BN12" s="58">
        <v>16213.433000000001</v>
      </c>
      <c r="BO12" s="57">
        <v>4963.7179999999998</v>
      </c>
      <c r="BP12" s="12">
        <v>2601.8629999999998</v>
      </c>
      <c r="BQ12" s="9">
        <v>9202.7720000000008</v>
      </c>
      <c r="BR12" s="56">
        <v>16768.352999999999</v>
      </c>
      <c r="BS12" s="11">
        <v>4829.5309999999999</v>
      </c>
      <c r="BT12" s="9">
        <v>2516.384</v>
      </c>
      <c r="BU12" s="9">
        <v>9199.6859999999997</v>
      </c>
      <c r="BV12" s="10">
        <v>16545.600999999999</v>
      </c>
      <c r="BW12" s="11">
        <v>5032.6909999999998</v>
      </c>
      <c r="BX12" s="9">
        <v>2449.2779999999998</v>
      </c>
      <c r="BY12" s="9">
        <v>8214.9639999999999</v>
      </c>
      <c r="BZ12" s="10">
        <v>15696.933000000001</v>
      </c>
      <c r="CA12" s="11">
        <v>5088.7969999999996</v>
      </c>
      <c r="CB12" s="9">
        <v>2440.1689999999999</v>
      </c>
      <c r="CC12" s="9">
        <v>8346.1329999999998</v>
      </c>
      <c r="CD12" s="10">
        <v>15875.099</v>
      </c>
      <c r="CE12" s="11">
        <v>5818.5630000000001</v>
      </c>
      <c r="CF12" s="9">
        <v>2434.3470000000002</v>
      </c>
      <c r="CG12" s="9">
        <v>7505.81</v>
      </c>
      <c r="CH12" s="10">
        <v>15758.72</v>
      </c>
      <c r="CI12" s="11">
        <v>5076.8909999999996</v>
      </c>
      <c r="CJ12" s="9">
        <v>1877.6790000000001</v>
      </c>
      <c r="CK12" s="9">
        <v>7138.1019999999999</v>
      </c>
      <c r="CL12" s="10">
        <v>14092.672</v>
      </c>
      <c r="CM12" s="11">
        <v>4934.8689999999997</v>
      </c>
      <c r="CN12" s="9">
        <v>2082.12</v>
      </c>
      <c r="CO12" s="9">
        <v>6273.5460000000003</v>
      </c>
      <c r="CP12" s="10">
        <v>13290.535</v>
      </c>
      <c r="CQ12" s="11">
        <v>4887.4530000000004</v>
      </c>
      <c r="CR12" s="9">
        <v>2110.4319999999998</v>
      </c>
      <c r="CS12" s="9">
        <v>6410.884</v>
      </c>
      <c r="CT12" s="10">
        <v>13408.769</v>
      </c>
      <c r="CU12" s="11">
        <v>4697.12</v>
      </c>
      <c r="CV12" s="9">
        <v>2067.9659999999999</v>
      </c>
      <c r="CW12" s="9">
        <v>6693.2240000000002</v>
      </c>
      <c r="CX12" s="10">
        <v>13458.31</v>
      </c>
      <c r="CY12" s="11">
        <v>4737.2719999999999</v>
      </c>
      <c r="CZ12" s="9">
        <v>933.178</v>
      </c>
      <c r="DA12" s="9">
        <v>6494.3440000000001</v>
      </c>
      <c r="DB12" s="10">
        <v>12164.794</v>
      </c>
      <c r="DC12" s="11">
        <v>4490.0730000000003</v>
      </c>
      <c r="DD12" s="9">
        <v>891.08</v>
      </c>
      <c r="DE12" s="9">
        <v>6215.607</v>
      </c>
      <c r="DF12" s="10">
        <v>11596.76</v>
      </c>
      <c r="DG12" s="11">
        <v>4685.1400000000003</v>
      </c>
      <c r="DH12" s="9">
        <v>888.45299999999997</v>
      </c>
      <c r="DI12" s="9">
        <v>6386.8289999999997</v>
      </c>
      <c r="DJ12" s="10">
        <v>11960.422</v>
      </c>
      <c r="DK12" s="11">
        <v>5130.4260000000004</v>
      </c>
      <c r="DL12" s="9">
        <v>832.36900000000003</v>
      </c>
      <c r="DM12" s="9">
        <v>6870.3609999999999</v>
      </c>
      <c r="DN12" s="10">
        <v>12833.156000000001</v>
      </c>
      <c r="DO12" s="11">
        <v>3690.181</v>
      </c>
      <c r="DP12" s="9">
        <v>820.62300000000005</v>
      </c>
      <c r="DQ12" s="9">
        <v>5241.2420000000002</v>
      </c>
      <c r="DR12" s="10">
        <v>9752.0460000000003</v>
      </c>
      <c r="DS12" s="11">
        <v>3654.5459999999998</v>
      </c>
      <c r="DT12" s="9">
        <v>799.92700000000002</v>
      </c>
      <c r="DU12" s="9">
        <v>5745.009</v>
      </c>
      <c r="DV12" s="10">
        <v>10199.482</v>
      </c>
      <c r="DW12" s="11">
        <v>3861.6979999999999</v>
      </c>
      <c r="DX12" s="9">
        <v>497.96499999999997</v>
      </c>
      <c r="DY12" s="9">
        <v>5742.3090000000002</v>
      </c>
      <c r="DZ12" s="10">
        <v>10101.972</v>
      </c>
      <c r="EA12" s="11">
        <v>4397.9620000000004</v>
      </c>
      <c r="EB12" s="9">
        <v>634.73400000000004</v>
      </c>
      <c r="EC12" s="9">
        <v>5748.3609999999999</v>
      </c>
      <c r="ED12" s="10">
        <v>10781.057000000001</v>
      </c>
      <c r="EE12" s="11">
        <v>5046.8370000000004</v>
      </c>
      <c r="EF12" s="9">
        <v>943.88400000000001</v>
      </c>
      <c r="EG12" s="9">
        <v>5674.8680000000004</v>
      </c>
      <c r="EH12" s="10">
        <v>11665.589</v>
      </c>
      <c r="EI12" s="11">
        <v>5423.259</v>
      </c>
      <c r="EJ12" s="9">
        <v>1003.259</v>
      </c>
      <c r="EK12" s="9">
        <v>5729.6409999999996</v>
      </c>
      <c r="EL12" s="10">
        <v>12156.159</v>
      </c>
      <c r="EM12" s="11">
        <v>5174.3270000000002</v>
      </c>
      <c r="EN12" s="9">
        <v>1312.309</v>
      </c>
      <c r="EO12" s="9">
        <v>6287.8720000000003</v>
      </c>
      <c r="EP12" s="10">
        <v>12774.508</v>
      </c>
      <c r="EQ12" s="11">
        <v>5372.1509999999998</v>
      </c>
      <c r="ER12" s="9">
        <v>1421.643</v>
      </c>
      <c r="ES12" s="9">
        <v>6977.5360000000001</v>
      </c>
      <c r="ET12" s="10">
        <v>13771.33</v>
      </c>
      <c r="EU12" s="11">
        <v>6017.7640000000001</v>
      </c>
      <c r="EV12" s="9">
        <v>1411.5260000000001</v>
      </c>
      <c r="EW12" s="9">
        <v>6936.0330000000004</v>
      </c>
      <c r="EX12" s="10">
        <v>14365.323</v>
      </c>
      <c r="EY12" s="11">
        <v>6093.9880000000003</v>
      </c>
      <c r="EZ12" s="9">
        <v>1496.78</v>
      </c>
      <c r="FA12" s="9">
        <v>7200.3379999999997</v>
      </c>
      <c r="FB12" s="10">
        <v>14791.106</v>
      </c>
      <c r="FC12" s="11">
        <v>6292.8959999999997</v>
      </c>
      <c r="FD12" s="9">
        <v>1483.0540000000001</v>
      </c>
      <c r="FE12" s="9">
        <v>7379.8230000000003</v>
      </c>
      <c r="FF12" s="10">
        <v>15155.772999999999</v>
      </c>
      <c r="FG12" s="11">
        <v>6898.3450000000003</v>
      </c>
      <c r="FH12" s="9">
        <v>1380.8130000000001</v>
      </c>
      <c r="FI12" s="9">
        <v>8024.0680000000002</v>
      </c>
      <c r="FJ12" s="10">
        <v>16303.226000000001</v>
      </c>
      <c r="FK12" s="11">
        <v>6811.2950000000001</v>
      </c>
      <c r="FL12" s="9">
        <v>1377.3330000000001</v>
      </c>
      <c r="FM12" s="9">
        <v>6739.7709999999997</v>
      </c>
      <c r="FN12" s="10">
        <v>14928.398999999999</v>
      </c>
      <c r="FO12" s="11">
        <v>6540.05</v>
      </c>
      <c r="FP12" s="9">
        <v>1345.0519999999999</v>
      </c>
      <c r="FQ12" s="9">
        <v>6924.2049999999999</v>
      </c>
      <c r="FR12" s="10">
        <v>14809.307000000001</v>
      </c>
      <c r="FS12" s="11">
        <v>6743.3620000000001</v>
      </c>
      <c r="FT12" s="9">
        <v>1309.4849999999999</v>
      </c>
      <c r="FU12" s="9">
        <v>7142.2790000000005</v>
      </c>
      <c r="FV12" s="10">
        <v>15195.126</v>
      </c>
      <c r="FW12" s="57">
        <v>7448.5140000000001</v>
      </c>
      <c r="FX12" s="9">
        <v>1141.2539999999999</v>
      </c>
      <c r="FY12" s="56">
        <v>6474.1289999999999</v>
      </c>
      <c r="FZ12" s="10">
        <v>15063.897000000001</v>
      </c>
      <c r="GA12" s="57">
        <v>8139.558</v>
      </c>
      <c r="GB12" s="9">
        <v>1245.729</v>
      </c>
      <c r="GC12" s="56">
        <v>9075.9709999999995</v>
      </c>
      <c r="GD12" s="10">
        <v>18461.258000000002</v>
      </c>
      <c r="GE12" s="57">
        <v>8137.9979999999996</v>
      </c>
      <c r="GF12" s="9">
        <v>1379.4469999999999</v>
      </c>
      <c r="GG12" s="56">
        <v>7991.5529999999999</v>
      </c>
      <c r="GH12" s="10">
        <v>17508.998</v>
      </c>
      <c r="GI12" s="57">
        <v>8183.6869999999999</v>
      </c>
      <c r="GJ12" s="9">
        <v>2318.556</v>
      </c>
      <c r="GK12" s="56">
        <v>7225.4170000000004</v>
      </c>
      <c r="GL12" s="10">
        <v>17727.66</v>
      </c>
      <c r="GM12" s="57">
        <v>8249.0560000000005</v>
      </c>
      <c r="GN12" s="9">
        <v>2894.422</v>
      </c>
      <c r="GO12" s="56">
        <v>8099.0309999999999</v>
      </c>
      <c r="GP12" s="10">
        <v>19242.508999999998</v>
      </c>
      <c r="GQ12" s="57">
        <v>8333.7129999999997</v>
      </c>
      <c r="GR12" s="9">
        <v>3046.0410000000002</v>
      </c>
      <c r="GS12" s="56">
        <v>7641.4290000000001</v>
      </c>
      <c r="GT12" s="10">
        <v>19021.183000000001</v>
      </c>
      <c r="GU12" s="57">
        <v>8679.8739999999998</v>
      </c>
      <c r="GV12" s="9">
        <v>2857.3220000000001</v>
      </c>
      <c r="GW12" s="56">
        <v>7676.0050000000001</v>
      </c>
      <c r="GX12" s="10">
        <v>19213.201000000001</v>
      </c>
      <c r="GY12" s="57">
        <v>9197.75</v>
      </c>
      <c r="GZ12" s="9">
        <v>2707.0549999999998</v>
      </c>
      <c r="HA12" s="56">
        <v>8149.3019999999997</v>
      </c>
      <c r="HB12" s="10">
        <v>20054.107</v>
      </c>
      <c r="HD12" s="59"/>
    </row>
    <row r="13" spans="2:212" ht="27" customHeight="1" x14ac:dyDescent="0.2">
      <c r="B13" s="51" t="s">
        <v>46</v>
      </c>
      <c r="C13" s="56">
        <v>2208.9690000000001</v>
      </c>
      <c r="D13" s="9">
        <v>965.81200000000001</v>
      </c>
      <c r="E13" s="9">
        <v>1231.326</v>
      </c>
      <c r="F13" s="56">
        <v>4406.107</v>
      </c>
      <c r="G13" s="57">
        <v>2373.4699999999998</v>
      </c>
      <c r="H13" s="12">
        <v>991.28700000000003</v>
      </c>
      <c r="I13" s="9">
        <v>1359.4090000000001</v>
      </c>
      <c r="J13" s="58">
        <v>4724.1660000000002</v>
      </c>
      <c r="K13" s="11">
        <v>2461.9720000000002</v>
      </c>
      <c r="L13" s="9">
        <v>1041.3679999999999</v>
      </c>
      <c r="M13" s="9">
        <v>1361.779</v>
      </c>
      <c r="N13" s="10">
        <v>4865.1189999999997</v>
      </c>
      <c r="O13" s="11">
        <v>2237.2379999999998</v>
      </c>
      <c r="P13" s="9">
        <v>917.85400000000004</v>
      </c>
      <c r="Q13" s="9">
        <v>1822.1020000000001</v>
      </c>
      <c r="R13" s="10">
        <v>4977.1939999999995</v>
      </c>
      <c r="S13" s="57">
        <v>2323.5970000000002</v>
      </c>
      <c r="T13" s="12">
        <v>885.81100000000004</v>
      </c>
      <c r="U13" s="9">
        <v>1809.4380000000001</v>
      </c>
      <c r="V13" s="58">
        <v>5018.8460000000005</v>
      </c>
      <c r="W13" s="57">
        <v>2488.4769999999999</v>
      </c>
      <c r="X13" s="12">
        <v>946.56399999999996</v>
      </c>
      <c r="Y13" s="9">
        <v>1880.3789999999999</v>
      </c>
      <c r="Z13" s="58">
        <v>5315.42</v>
      </c>
      <c r="AA13" s="57">
        <v>2288.7910000000002</v>
      </c>
      <c r="AB13" s="12">
        <v>1283.779</v>
      </c>
      <c r="AC13" s="9">
        <v>1933.9349999999999</v>
      </c>
      <c r="AD13" s="58">
        <v>5506.5050000000001</v>
      </c>
      <c r="AE13" s="57">
        <v>2427.1640000000002</v>
      </c>
      <c r="AF13" s="12">
        <v>1084.5309999999999</v>
      </c>
      <c r="AG13" s="9">
        <v>1893.596</v>
      </c>
      <c r="AH13" s="58">
        <v>5405.2910000000002</v>
      </c>
      <c r="AI13" s="57">
        <v>2252.1190000000001</v>
      </c>
      <c r="AJ13" s="12">
        <v>836.47</v>
      </c>
      <c r="AK13" s="9">
        <v>1796.854</v>
      </c>
      <c r="AL13" s="58">
        <v>4885.4430000000002</v>
      </c>
      <c r="AM13" s="57">
        <v>2044.23</v>
      </c>
      <c r="AN13" s="12">
        <v>852.04899999999998</v>
      </c>
      <c r="AO13" s="9">
        <v>1874.4290000000001</v>
      </c>
      <c r="AP13" s="58">
        <v>4770.7079999999996</v>
      </c>
      <c r="AQ13" s="57">
        <v>2097.7359999999999</v>
      </c>
      <c r="AR13" s="12">
        <v>840.46900000000005</v>
      </c>
      <c r="AS13" s="9">
        <v>1895.797</v>
      </c>
      <c r="AT13" s="58">
        <v>4834.0020000000004</v>
      </c>
      <c r="AU13" s="57">
        <v>2160.9769999999999</v>
      </c>
      <c r="AV13" s="12">
        <v>891.57899999999995</v>
      </c>
      <c r="AW13" s="9">
        <v>1826.0619999999999</v>
      </c>
      <c r="AX13" s="58">
        <v>4878.6180000000004</v>
      </c>
      <c r="AY13" s="57">
        <v>2148.721</v>
      </c>
      <c r="AZ13" s="12">
        <v>884.89800000000002</v>
      </c>
      <c r="BA13" s="9">
        <v>2263.4259999999999</v>
      </c>
      <c r="BB13" s="58">
        <v>5297.0450000000001</v>
      </c>
      <c r="BC13" s="57">
        <v>2371.5830000000001</v>
      </c>
      <c r="BD13" s="12">
        <v>754.21699999999998</v>
      </c>
      <c r="BE13" s="9">
        <v>3054.4720000000002</v>
      </c>
      <c r="BF13" s="58">
        <v>6180.2719999999999</v>
      </c>
      <c r="BG13" s="57">
        <v>2480.6799999999998</v>
      </c>
      <c r="BH13" s="12">
        <v>649.34100000000001</v>
      </c>
      <c r="BI13" s="9">
        <v>3203.355</v>
      </c>
      <c r="BJ13" s="58">
        <v>6333.3760000000002</v>
      </c>
      <c r="BK13" s="57">
        <v>2183.0639999999999</v>
      </c>
      <c r="BL13" s="12">
        <v>687.779</v>
      </c>
      <c r="BM13" s="9">
        <v>3179.183</v>
      </c>
      <c r="BN13" s="58">
        <v>6050.0259999999998</v>
      </c>
      <c r="BO13" s="57">
        <v>2206.8919999999998</v>
      </c>
      <c r="BP13" s="12">
        <v>824.40700000000004</v>
      </c>
      <c r="BQ13" s="9">
        <v>2566.7890000000002</v>
      </c>
      <c r="BR13" s="56">
        <v>5598.0879999999997</v>
      </c>
      <c r="BS13" s="11">
        <v>2428.8270000000002</v>
      </c>
      <c r="BT13" s="9">
        <v>763.16099999999994</v>
      </c>
      <c r="BU13" s="9">
        <v>3308.1559999999999</v>
      </c>
      <c r="BV13" s="10">
        <v>6500.1440000000002</v>
      </c>
      <c r="BW13" s="11">
        <v>2601.2759999999998</v>
      </c>
      <c r="BX13" s="9">
        <v>695.6</v>
      </c>
      <c r="BY13" s="9">
        <v>2767.2849999999999</v>
      </c>
      <c r="BZ13" s="10">
        <v>6064.1610000000001</v>
      </c>
      <c r="CA13" s="11">
        <v>2511.0500000000002</v>
      </c>
      <c r="CB13" s="9">
        <v>876.90599999999995</v>
      </c>
      <c r="CC13" s="9">
        <v>2608.7159999999999</v>
      </c>
      <c r="CD13" s="10">
        <v>5996.6719999999996</v>
      </c>
      <c r="CE13" s="11">
        <v>2568.2559999999999</v>
      </c>
      <c r="CF13" s="9">
        <v>974.80100000000004</v>
      </c>
      <c r="CG13" s="9">
        <v>2858.8009999999999</v>
      </c>
      <c r="CH13" s="10">
        <v>6401.8580000000002</v>
      </c>
      <c r="CI13" s="11">
        <v>3044.8090000000002</v>
      </c>
      <c r="CJ13" s="9">
        <v>991.17399999999998</v>
      </c>
      <c r="CK13" s="9">
        <v>3142.652</v>
      </c>
      <c r="CL13" s="10">
        <v>7178.6350000000002</v>
      </c>
      <c r="CM13" s="11">
        <v>2939.9050000000002</v>
      </c>
      <c r="CN13" s="9">
        <v>989.56100000000004</v>
      </c>
      <c r="CO13" s="9">
        <v>3453.6460000000002</v>
      </c>
      <c r="CP13" s="10">
        <v>7383.1120000000001</v>
      </c>
      <c r="CQ13" s="11">
        <v>2267.4070000000002</v>
      </c>
      <c r="CR13" s="9">
        <v>910.83</v>
      </c>
      <c r="CS13" s="9">
        <v>3290.0349999999999</v>
      </c>
      <c r="CT13" s="10">
        <v>6468.2719999999999</v>
      </c>
      <c r="CU13" s="11">
        <v>2603.0639999999999</v>
      </c>
      <c r="CV13" s="9">
        <v>1031.096</v>
      </c>
      <c r="CW13" s="9">
        <v>3424.3090000000002</v>
      </c>
      <c r="CX13" s="10">
        <v>7058.4690000000001</v>
      </c>
      <c r="CY13" s="11">
        <v>2815.1790000000001</v>
      </c>
      <c r="CZ13" s="9">
        <v>1004.995</v>
      </c>
      <c r="DA13" s="9">
        <v>3593.5050000000001</v>
      </c>
      <c r="DB13" s="10">
        <v>7413.6790000000001</v>
      </c>
      <c r="DC13" s="11">
        <v>2984.8420000000001</v>
      </c>
      <c r="DD13" s="9">
        <v>805.53599999999994</v>
      </c>
      <c r="DE13" s="9">
        <v>3338.8690000000001</v>
      </c>
      <c r="DF13" s="10">
        <v>7129.2470000000003</v>
      </c>
      <c r="DG13" s="11">
        <v>2752.9940000000001</v>
      </c>
      <c r="DH13" s="9">
        <v>400.32400000000001</v>
      </c>
      <c r="DI13" s="9">
        <v>2847.3319999999999</v>
      </c>
      <c r="DJ13" s="10">
        <v>6000.65</v>
      </c>
      <c r="DK13" s="11">
        <v>3925.2049999999999</v>
      </c>
      <c r="DL13" s="9">
        <v>386.44299999999998</v>
      </c>
      <c r="DM13" s="9">
        <v>3021.0889999999999</v>
      </c>
      <c r="DN13" s="10">
        <v>7332.7370000000001</v>
      </c>
      <c r="DO13" s="11">
        <v>4210.6949999999997</v>
      </c>
      <c r="DP13" s="9">
        <v>442.98899999999998</v>
      </c>
      <c r="DQ13" s="9">
        <v>3309.326</v>
      </c>
      <c r="DR13" s="10">
        <v>7963.01</v>
      </c>
      <c r="DS13" s="11">
        <v>4124.3059999999996</v>
      </c>
      <c r="DT13" s="9">
        <v>657.16099999999994</v>
      </c>
      <c r="DU13" s="9">
        <v>3025.1379999999999</v>
      </c>
      <c r="DV13" s="10">
        <v>7806.6049999999996</v>
      </c>
      <c r="DW13" s="11">
        <v>3463.4639999999999</v>
      </c>
      <c r="DX13" s="9">
        <v>684.42700000000002</v>
      </c>
      <c r="DY13" s="9">
        <v>3245.3180000000002</v>
      </c>
      <c r="DZ13" s="10">
        <v>7393.2089999999998</v>
      </c>
      <c r="EA13" s="11">
        <v>4312.0839999999998</v>
      </c>
      <c r="EB13" s="9">
        <v>680.76900000000001</v>
      </c>
      <c r="EC13" s="9">
        <v>3536.259</v>
      </c>
      <c r="ED13" s="10">
        <v>8529.1119999999992</v>
      </c>
      <c r="EE13" s="11">
        <v>4213.1689999999999</v>
      </c>
      <c r="EF13" s="9">
        <v>702.04600000000005</v>
      </c>
      <c r="EG13" s="9">
        <v>4146.1710000000003</v>
      </c>
      <c r="EH13" s="10">
        <v>9061.3860000000004</v>
      </c>
      <c r="EI13" s="11">
        <v>4259.5439999999999</v>
      </c>
      <c r="EJ13" s="9">
        <v>656.70500000000004</v>
      </c>
      <c r="EK13" s="9">
        <v>4183.2179999999998</v>
      </c>
      <c r="EL13" s="10">
        <v>9099.4670000000006</v>
      </c>
      <c r="EM13" s="11">
        <v>3269.2849999999999</v>
      </c>
      <c r="EN13" s="9">
        <v>837.63900000000001</v>
      </c>
      <c r="EO13" s="9">
        <v>3194.5160000000001</v>
      </c>
      <c r="EP13" s="10">
        <v>7301.44</v>
      </c>
      <c r="EQ13" s="11">
        <v>3743.0720000000001</v>
      </c>
      <c r="ER13" s="9">
        <v>958.49099999999999</v>
      </c>
      <c r="ES13" s="9">
        <v>4277.7389999999996</v>
      </c>
      <c r="ET13" s="10">
        <v>8979.3019999999997</v>
      </c>
      <c r="EU13" s="11">
        <v>4485.857</v>
      </c>
      <c r="EV13" s="9">
        <v>887.08900000000006</v>
      </c>
      <c r="EW13" s="9">
        <v>5108.8280000000004</v>
      </c>
      <c r="EX13" s="10">
        <v>10481.774000000001</v>
      </c>
      <c r="EY13" s="11">
        <v>4552.9340000000002</v>
      </c>
      <c r="EZ13" s="9">
        <v>825.81399999999996</v>
      </c>
      <c r="FA13" s="9">
        <v>5054.5429999999997</v>
      </c>
      <c r="FB13" s="10">
        <v>10433.290999999999</v>
      </c>
      <c r="FC13" s="11">
        <v>3673.9110000000001</v>
      </c>
      <c r="FD13" s="9">
        <v>774.66399999999999</v>
      </c>
      <c r="FE13" s="9">
        <v>3630.4270000000001</v>
      </c>
      <c r="FF13" s="10">
        <v>8079.0020000000004</v>
      </c>
      <c r="FG13" s="11">
        <v>4105.9409999999998</v>
      </c>
      <c r="FH13" s="9">
        <v>810.81899999999996</v>
      </c>
      <c r="FI13" s="9">
        <v>3088.1060000000002</v>
      </c>
      <c r="FJ13" s="10">
        <v>8004.866</v>
      </c>
      <c r="FK13" s="11">
        <v>4886.6170000000002</v>
      </c>
      <c r="FL13" s="9">
        <v>877.12300000000005</v>
      </c>
      <c r="FM13" s="9">
        <v>3912.2570000000001</v>
      </c>
      <c r="FN13" s="10">
        <v>9675.9969999999994</v>
      </c>
      <c r="FO13" s="11">
        <v>4842.3620000000001</v>
      </c>
      <c r="FP13" s="9">
        <v>836.34</v>
      </c>
      <c r="FQ13" s="9">
        <v>3960.82</v>
      </c>
      <c r="FR13" s="10">
        <v>9639.5220000000008</v>
      </c>
      <c r="FS13" s="11">
        <v>4045.154</v>
      </c>
      <c r="FT13" s="9">
        <v>709.59</v>
      </c>
      <c r="FU13" s="9">
        <v>3483.97</v>
      </c>
      <c r="FV13" s="10">
        <v>8238.7139999999999</v>
      </c>
      <c r="FW13" s="57">
        <v>4682.4399999999996</v>
      </c>
      <c r="FX13" s="9">
        <v>536.31200000000001</v>
      </c>
      <c r="FY13" s="56">
        <v>3859.779</v>
      </c>
      <c r="FZ13" s="10">
        <v>9078.5310000000009</v>
      </c>
      <c r="GA13" s="57">
        <v>5230.7870000000003</v>
      </c>
      <c r="GB13" s="9">
        <v>522.50800000000004</v>
      </c>
      <c r="GC13" s="56">
        <v>4273.2719999999999</v>
      </c>
      <c r="GD13" s="10">
        <v>10026.566999999999</v>
      </c>
      <c r="GE13" s="57">
        <v>5273.0060000000003</v>
      </c>
      <c r="GF13" s="9">
        <v>478.16199999999998</v>
      </c>
      <c r="GG13" s="56">
        <v>4064.4180000000001</v>
      </c>
      <c r="GH13" s="10">
        <v>9815.5860000000011</v>
      </c>
      <c r="GI13" s="57">
        <v>4454.3130000000001</v>
      </c>
      <c r="GJ13" s="9">
        <v>472.38400000000001</v>
      </c>
      <c r="GK13" s="56">
        <v>2708.6509999999998</v>
      </c>
      <c r="GL13" s="10">
        <v>7635.348</v>
      </c>
      <c r="GM13" s="57">
        <v>5575.0839999999998</v>
      </c>
      <c r="GN13" s="9">
        <v>511.99900000000002</v>
      </c>
      <c r="GO13" s="56">
        <v>4638.1769999999997</v>
      </c>
      <c r="GP13" s="10">
        <v>10725.26</v>
      </c>
      <c r="GQ13" s="57">
        <v>5032.1390000000001</v>
      </c>
      <c r="GR13" s="9">
        <v>579.60599999999999</v>
      </c>
      <c r="GS13" s="56">
        <v>4325.4120000000003</v>
      </c>
      <c r="GT13" s="10">
        <v>9937.1569999999992</v>
      </c>
      <c r="GU13" s="57">
        <v>5033.3119999999999</v>
      </c>
      <c r="GV13" s="9">
        <v>552.54399999999998</v>
      </c>
      <c r="GW13" s="56">
        <v>4403.8310000000001</v>
      </c>
      <c r="GX13" s="10">
        <v>9989.6869999999999</v>
      </c>
      <c r="GY13" s="57">
        <v>4375.3040000000001</v>
      </c>
      <c r="GZ13" s="9">
        <v>519.95699999999999</v>
      </c>
      <c r="HA13" s="56">
        <v>3660.0439999999999</v>
      </c>
      <c r="HB13" s="10">
        <v>8555.3050000000003</v>
      </c>
      <c r="HD13" s="59"/>
    </row>
    <row r="14" spans="2:212" s="7" customFormat="1" ht="38.25" x14ac:dyDescent="0.2">
      <c r="B14" s="51" t="s">
        <v>16</v>
      </c>
      <c r="C14" s="56">
        <v>1820.4690000000001</v>
      </c>
      <c r="D14" s="9">
        <v>1557.92</v>
      </c>
      <c r="E14" s="9">
        <v>3848.0509999999999</v>
      </c>
      <c r="F14" s="56">
        <v>7226.44</v>
      </c>
      <c r="G14" s="57">
        <v>1919.194</v>
      </c>
      <c r="H14" s="12">
        <v>1523.1489999999999</v>
      </c>
      <c r="I14" s="9">
        <v>4133.4660000000003</v>
      </c>
      <c r="J14" s="58">
        <v>7575.8090000000002</v>
      </c>
      <c r="K14" s="11">
        <v>2109.9839999999999</v>
      </c>
      <c r="L14" s="9">
        <v>1501.0119999999999</v>
      </c>
      <c r="M14" s="9">
        <v>4482.7420000000002</v>
      </c>
      <c r="N14" s="10">
        <v>8093.7380000000003</v>
      </c>
      <c r="O14" s="11">
        <v>1859.626</v>
      </c>
      <c r="P14" s="9">
        <v>1463.8920000000001</v>
      </c>
      <c r="Q14" s="9">
        <v>4043.3</v>
      </c>
      <c r="R14" s="10">
        <v>7366.8180000000002</v>
      </c>
      <c r="S14" s="57">
        <v>2055.2869999999998</v>
      </c>
      <c r="T14" s="12">
        <v>1530.346</v>
      </c>
      <c r="U14" s="9">
        <v>3870.3890000000001</v>
      </c>
      <c r="V14" s="58">
        <v>7456.0220000000008</v>
      </c>
      <c r="W14" s="57">
        <v>1884.721</v>
      </c>
      <c r="X14" s="12">
        <v>1968.45</v>
      </c>
      <c r="Y14" s="9">
        <v>3888.3110000000001</v>
      </c>
      <c r="Z14" s="58">
        <v>7741.482</v>
      </c>
      <c r="AA14" s="57">
        <v>1972.114</v>
      </c>
      <c r="AB14" s="12">
        <v>2071.585</v>
      </c>
      <c r="AC14" s="9">
        <v>4086.4430000000002</v>
      </c>
      <c r="AD14" s="58">
        <v>8130.1419999999998</v>
      </c>
      <c r="AE14" s="57">
        <v>1483.1420000000001</v>
      </c>
      <c r="AF14" s="12">
        <v>1685.8510000000001</v>
      </c>
      <c r="AG14" s="9">
        <v>3842.692</v>
      </c>
      <c r="AH14" s="58">
        <v>7011.6849999999995</v>
      </c>
      <c r="AI14" s="57">
        <v>1386.1289999999999</v>
      </c>
      <c r="AJ14" s="12">
        <v>1689.6869999999999</v>
      </c>
      <c r="AK14" s="9">
        <v>3544.7959999999998</v>
      </c>
      <c r="AL14" s="58">
        <v>6620.6120000000001</v>
      </c>
      <c r="AM14" s="57">
        <v>1796.867</v>
      </c>
      <c r="AN14" s="12">
        <v>1317.1</v>
      </c>
      <c r="AO14" s="9">
        <v>3463.0329999999999</v>
      </c>
      <c r="AP14" s="58">
        <v>6577</v>
      </c>
      <c r="AQ14" s="57">
        <v>1839.0260000000001</v>
      </c>
      <c r="AR14" s="12">
        <v>1192.06</v>
      </c>
      <c r="AS14" s="9">
        <v>3634.8139999999999</v>
      </c>
      <c r="AT14" s="58">
        <v>6665.9</v>
      </c>
      <c r="AU14" s="57">
        <v>1483.5239999999999</v>
      </c>
      <c r="AV14" s="12">
        <v>1170.1320000000001</v>
      </c>
      <c r="AW14" s="9">
        <v>3731.7280000000001</v>
      </c>
      <c r="AX14" s="58">
        <v>6385.384</v>
      </c>
      <c r="AY14" s="57">
        <v>1992.5250000000001</v>
      </c>
      <c r="AZ14" s="12">
        <v>1217.4380000000001</v>
      </c>
      <c r="BA14" s="9">
        <v>4200.4040000000005</v>
      </c>
      <c r="BB14" s="58">
        <v>7410.3670000000002</v>
      </c>
      <c r="BC14" s="57">
        <v>1974.4760000000001</v>
      </c>
      <c r="BD14" s="12">
        <v>1375.212</v>
      </c>
      <c r="BE14" s="9">
        <v>4315.13</v>
      </c>
      <c r="BF14" s="58">
        <v>7664.8180000000002</v>
      </c>
      <c r="BG14" s="57">
        <v>2655.5720000000001</v>
      </c>
      <c r="BH14" s="12">
        <v>1281.998</v>
      </c>
      <c r="BI14" s="9">
        <v>4220.4399999999996</v>
      </c>
      <c r="BJ14" s="58">
        <v>8158.01</v>
      </c>
      <c r="BK14" s="57">
        <v>2449.797</v>
      </c>
      <c r="BL14" s="12">
        <v>1491.0940000000001</v>
      </c>
      <c r="BM14" s="9">
        <v>4242.9989999999998</v>
      </c>
      <c r="BN14" s="58">
        <v>8183.89</v>
      </c>
      <c r="BO14" s="57">
        <v>3041.69</v>
      </c>
      <c r="BP14" s="12">
        <v>1578.558</v>
      </c>
      <c r="BQ14" s="9">
        <v>4723.3829999999998</v>
      </c>
      <c r="BR14" s="56">
        <v>9343.6309999999994</v>
      </c>
      <c r="BS14" s="11">
        <v>3461.1860000000001</v>
      </c>
      <c r="BT14" s="9">
        <v>1305.654</v>
      </c>
      <c r="BU14" s="9">
        <v>4731.3069999999998</v>
      </c>
      <c r="BV14" s="10">
        <v>9498.1470000000008</v>
      </c>
      <c r="BW14" s="11">
        <v>3622.4920000000002</v>
      </c>
      <c r="BX14" s="9">
        <v>1159.107</v>
      </c>
      <c r="BY14" s="9">
        <v>4715.0290000000005</v>
      </c>
      <c r="BZ14" s="10">
        <v>9496.6280000000006</v>
      </c>
      <c r="CA14" s="11">
        <v>3607.4589999999998</v>
      </c>
      <c r="CB14" s="9">
        <v>143.839</v>
      </c>
      <c r="CC14" s="9">
        <v>4852.2920000000004</v>
      </c>
      <c r="CD14" s="10">
        <v>8603.59</v>
      </c>
      <c r="CE14" s="11">
        <v>4725.7889999999998</v>
      </c>
      <c r="CF14" s="9">
        <v>182.82</v>
      </c>
      <c r="CG14" s="9">
        <v>4796.2129999999997</v>
      </c>
      <c r="CH14" s="10">
        <v>9704.8220000000001</v>
      </c>
      <c r="CI14" s="11">
        <v>4719.8249999999998</v>
      </c>
      <c r="CJ14" s="9">
        <v>153.16399999999999</v>
      </c>
      <c r="CK14" s="9">
        <v>4710.07</v>
      </c>
      <c r="CL14" s="10">
        <v>9583.0589999999993</v>
      </c>
      <c r="CM14" s="11">
        <v>4275.3459999999995</v>
      </c>
      <c r="CN14" s="9">
        <v>174.88499999999999</v>
      </c>
      <c r="CO14" s="9">
        <v>4542.6899999999996</v>
      </c>
      <c r="CP14" s="10">
        <v>8992.9210000000003</v>
      </c>
      <c r="CQ14" s="11">
        <v>4215.2969999999996</v>
      </c>
      <c r="CR14" s="9">
        <v>124.13800000000001</v>
      </c>
      <c r="CS14" s="9">
        <v>4467.1760000000004</v>
      </c>
      <c r="CT14" s="10">
        <v>8806.6110000000008</v>
      </c>
      <c r="CU14" s="11">
        <v>4534.9080000000004</v>
      </c>
      <c r="CV14" s="9">
        <v>311.185</v>
      </c>
      <c r="CW14" s="9">
        <v>4435.5</v>
      </c>
      <c r="CX14" s="10">
        <v>9281.5930000000008</v>
      </c>
      <c r="CY14" s="11">
        <v>4176.2659999999996</v>
      </c>
      <c r="CZ14" s="9">
        <v>334.214</v>
      </c>
      <c r="DA14" s="9">
        <v>4450.1549999999997</v>
      </c>
      <c r="DB14" s="10">
        <v>8960.6350000000002</v>
      </c>
      <c r="DC14" s="11">
        <v>3272.442</v>
      </c>
      <c r="DD14" s="9">
        <v>400.661</v>
      </c>
      <c r="DE14" s="9">
        <v>4309.1480000000001</v>
      </c>
      <c r="DF14" s="10">
        <v>7982.2510000000002</v>
      </c>
      <c r="DG14" s="11">
        <v>3496.4949999999999</v>
      </c>
      <c r="DH14" s="9">
        <v>561.303</v>
      </c>
      <c r="DI14" s="9">
        <v>4388.1270000000004</v>
      </c>
      <c r="DJ14" s="10">
        <v>8445.9249999999993</v>
      </c>
      <c r="DK14" s="11">
        <v>4549.5</v>
      </c>
      <c r="DL14" s="9">
        <v>712.10799999999995</v>
      </c>
      <c r="DM14" s="9">
        <v>4980.348</v>
      </c>
      <c r="DN14" s="10">
        <v>10241.956</v>
      </c>
      <c r="DO14" s="11">
        <v>4259.643</v>
      </c>
      <c r="DP14" s="9">
        <v>759.11900000000003</v>
      </c>
      <c r="DQ14" s="9">
        <v>4549.7359999999999</v>
      </c>
      <c r="DR14" s="10">
        <v>9568.4979999999996</v>
      </c>
      <c r="DS14" s="11">
        <v>3958.8919999999998</v>
      </c>
      <c r="DT14" s="9">
        <v>1072.3150000000001</v>
      </c>
      <c r="DU14" s="9">
        <v>4358.2920000000004</v>
      </c>
      <c r="DV14" s="10">
        <v>9389.4989999999998</v>
      </c>
      <c r="DW14" s="11">
        <v>3953.779</v>
      </c>
      <c r="DX14" s="9">
        <v>1376.424</v>
      </c>
      <c r="DY14" s="9">
        <v>4158.3419999999996</v>
      </c>
      <c r="DZ14" s="10">
        <v>9488.5450000000001</v>
      </c>
      <c r="EA14" s="11">
        <v>4008.9050000000002</v>
      </c>
      <c r="EB14" s="9">
        <v>1380.5160000000001</v>
      </c>
      <c r="EC14" s="9">
        <v>3938.9160000000002</v>
      </c>
      <c r="ED14" s="10">
        <v>9328.3369999999995</v>
      </c>
      <c r="EE14" s="11">
        <v>3348.71</v>
      </c>
      <c r="EF14" s="9">
        <v>1663.654</v>
      </c>
      <c r="EG14" s="9">
        <v>3784.0540000000001</v>
      </c>
      <c r="EH14" s="10">
        <v>8796.4179999999997</v>
      </c>
      <c r="EI14" s="11">
        <v>3095.0239999999999</v>
      </c>
      <c r="EJ14" s="9">
        <v>1630.0640000000001</v>
      </c>
      <c r="EK14" s="9">
        <v>3612.2080000000001</v>
      </c>
      <c r="EL14" s="10">
        <v>8337.2960000000003</v>
      </c>
      <c r="EM14" s="11">
        <v>3275.2049999999999</v>
      </c>
      <c r="EN14" s="9">
        <v>1544.5730000000001</v>
      </c>
      <c r="EO14" s="9">
        <v>3516.9009999999998</v>
      </c>
      <c r="EP14" s="10">
        <v>8336.6790000000001</v>
      </c>
      <c r="EQ14" s="11">
        <v>3414.402</v>
      </c>
      <c r="ER14" s="9">
        <v>1555.971</v>
      </c>
      <c r="ES14" s="9">
        <v>3390.5650000000001</v>
      </c>
      <c r="ET14" s="10">
        <v>8360.9380000000001</v>
      </c>
      <c r="EU14" s="11">
        <v>3442.48</v>
      </c>
      <c r="EV14" s="9">
        <v>1641.3579999999999</v>
      </c>
      <c r="EW14" s="9">
        <v>3271.1419999999998</v>
      </c>
      <c r="EX14" s="10">
        <v>8354.98</v>
      </c>
      <c r="EY14" s="11">
        <v>3775.1370000000002</v>
      </c>
      <c r="EZ14" s="9">
        <v>1899.6089999999999</v>
      </c>
      <c r="FA14" s="9">
        <v>3347.681</v>
      </c>
      <c r="FB14" s="10">
        <v>9022.4269999999997</v>
      </c>
      <c r="FC14" s="11">
        <v>4286.7349999999997</v>
      </c>
      <c r="FD14" s="9">
        <v>1847.597</v>
      </c>
      <c r="FE14" s="9">
        <v>2972.7220000000002</v>
      </c>
      <c r="FF14" s="10">
        <v>9107.0540000000001</v>
      </c>
      <c r="FG14" s="11">
        <v>4238.241</v>
      </c>
      <c r="FH14" s="9">
        <v>1790.5250000000001</v>
      </c>
      <c r="FI14" s="9">
        <v>2996.9690000000001</v>
      </c>
      <c r="FJ14" s="10">
        <v>9025.7350000000006</v>
      </c>
      <c r="FK14" s="11">
        <v>4181.3590000000004</v>
      </c>
      <c r="FL14" s="9">
        <v>1700.0160000000001</v>
      </c>
      <c r="FM14" s="9">
        <v>2779.2510000000002</v>
      </c>
      <c r="FN14" s="10">
        <v>8660.6260000000002</v>
      </c>
      <c r="FO14" s="11">
        <v>5094.3869999999997</v>
      </c>
      <c r="FP14" s="9">
        <v>1872.5170000000001</v>
      </c>
      <c r="FQ14" s="9">
        <v>3544.9059999999999</v>
      </c>
      <c r="FR14" s="10">
        <v>10511.81</v>
      </c>
      <c r="FS14" s="11">
        <v>3970.652</v>
      </c>
      <c r="FT14" s="9">
        <v>1772.7080000000001</v>
      </c>
      <c r="FU14" s="9">
        <v>3688.261</v>
      </c>
      <c r="FV14" s="10">
        <v>9431.6209999999992</v>
      </c>
      <c r="FW14" s="57">
        <v>4912.76</v>
      </c>
      <c r="FX14" s="9">
        <v>2384.587</v>
      </c>
      <c r="FY14" s="56">
        <v>2979.62</v>
      </c>
      <c r="FZ14" s="10">
        <v>10276.967000000001</v>
      </c>
      <c r="GA14" s="57">
        <v>4048.4470000000001</v>
      </c>
      <c r="GB14" s="9">
        <v>3253.9169999999999</v>
      </c>
      <c r="GC14" s="56">
        <v>4357.7150000000001</v>
      </c>
      <c r="GD14" s="10">
        <v>11660.079</v>
      </c>
      <c r="GE14" s="57">
        <v>3977.2710000000002</v>
      </c>
      <c r="GF14" s="9">
        <v>5112.5709999999999</v>
      </c>
      <c r="GG14" s="56">
        <v>4928.0249999999996</v>
      </c>
      <c r="GH14" s="10">
        <v>14017.867</v>
      </c>
      <c r="GI14" s="57">
        <v>3881.5749999999998</v>
      </c>
      <c r="GJ14" s="9">
        <v>5802.3270000000002</v>
      </c>
      <c r="GK14" s="56">
        <v>6088.0259999999998</v>
      </c>
      <c r="GL14" s="10">
        <v>15771.928</v>
      </c>
      <c r="GM14" s="57">
        <v>7030.2690000000002</v>
      </c>
      <c r="GN14" s="9">
        <v>3168.8420000000001</v>
      </c>
      <c r="GO14" s="56">
        <v>6034.0079999999998</v>
      </c>
      <c r="GP14" s="10">
        <v>16233.119000000001</v>
      </c>
      <c r="GQ14" s="57">
        <v>6292.3890000000001</v>
      </c>
      <c r="GR14" s="9">
        <v>2870.0770000000002</v>
      </c>
      <c r="GS14" s="56">
        <v>6431.9709999999995</v>
      </c>
      <c r="GT14" s="10">
        <v>15594.437</v>
      </c>
      <c r="GU14" s="57">
        <v>7688.4530000000004</v>
      </c>
      <c r="GV14" s="9">
        <v>3109.848</v>
      </c>
      <c r="GW14" s="56">
        <v>8587.0840000000007</v>
      </c>
      <c r="GX14" s="10">
        <v>19385.384999999998</v>
      </c>
      <c r="GY14" s="57">
        <v>8432.9959999999992</v>
      </c>
      <c r="GZ14" s="9">
        <v>3484.1129999999998</v>
      </c>
      <c r="HA14" s="56">
        <v>8279.0889999999999</v>
      </c>
      <c r="HB14" s="10">
        <v>20196.198</v>
      </c>
      <c r="HD14" s="59"/>
    </row>
    <row r="15" spans="2:212" ht="63.75" x14ac:dyDescent="0.2">
      <c r="B15" s="51" t="s">
        <v>37</v>
      </c>
      <c r="C15" s="56">
        <v>120.336</v>
      </c>
      <c r="D15" s="9">
        <v>60.475000000000001</v>
      </c>
      <c r="E15" s="9">
        <v>169.99199999999999</v>
      </c>
      <c r="F15" s="56">
        <v>350.803</v>
      </c>
      <c r="G15" s="57">
        <v>105.21299999999999</v>
      </c>
      <c r="H15" s="12">
        <v>72.429000000000002</v>
      </c>
      <c r="I15" s="9">
        <v>32.268000000000001</v>
      </c>
      <c r="J15" s="58">
        <v>209.91</v>
      </c>
      <c r="K15" s="11">
        <v>102.879</v>
      </c>
      <c r="L15" s="9">
        <v>73.11</v>
      </c>
      <c r="M15" s="9">
        <v>100.244</v>
      </c>
      <c r="N15" s="10">
        <v>276.233</v>
      </c>
      <c r="O15" s="11">
        <v>102.095</v>
      </c>
      <c r="P15" s="9">
        <v>72.027000000000001</v>
      </c>
      <c r="Q15" s="9">
        <v>96.39</v>
      </c>
      <c r="R15" s="10">
        <v>270.512</v>
      </c>
      <c r="S15" s="57">
        <v>89.710999999999999</v>
      </c>
      <c r="T15" s="12">
        <v>73.316000000000003</v>
      </c>
      <c r="U15" s="9">
        <v>87.53</v>
      </c>
      <c r="V15" s="58">
        <v>250.55700000000002</v>
      </c>
      <c r="W15" s="57">
        <v>102.93300000000001</v>
      </c>
      <c r="X15" s="12">
        <v>68.216999999999999</v>
      </c>
      <c r="Y15" s="9">
        <v>78.150000000000006</v>
      </c>
      <c r="Z15" s="58">
        <v>249.3</v>
      </c>
      <c r="AA15" s="57">
        <v>100.608</v>
      </c>
      <c r="AB15" s="12">
        <v>74.741</v>
      </c>
      <c r="AC15" s="9">
        <v>85.831000000000003</v>
      </c>
      <c r="AD15" s="58">
        <v>261.18</v>
      </c>
      <c r="AE15" s="57">
        <v>109.09099999999999</v>
      </c>
      <c r="AF15" s="12">
        <v>71.314999999999998</v>
      </c>
      <c r="AG15" s="9">
        <v>119.63200000000001</v>
      </c>
      <c r="AH15" s="58">
        <v>300.03800000000001</v>
      </c>
      <c r="AI15" s="57">
        <v>118.43</v>
      </c>
      <c r="AJ15" s="12">
        <v>62.673999999999999</v>
      </c>
      <c r="AK15" s="9">
        <v>98.341999999999999</v>
      </c>
      <c r="AL15" s="58">
        <v>279.44600000000003</v>
      </c>
      <c r="AM15" s="57">
        <v>124.40900000000001</v>
      </c>
      <c r="AN15" s="12">
        <v>81.192999999999998</v>
      </c>
      <c r="AO15" s="9">
        <v>107.25700000000001</v>
      </c>
      <c r="AP15" s="58">
        <v>312.85899999999998</v>
      </c>
      <c r="AQ15" s="57">
        <v>125.46299999999999</v>
      </c>
      <c r="AR15" s="12">
        <v>73.619</v>
      </c>
      <c r="AS15" s="9">
        <v>122.822</v>
      </c>
      <c r="AT15" s="58">
        <v>321.904</v>
      </c>
      <c r="AU15" s="57">
        <v>126.943</v>
      </c>
      <c r="AV15" s="12">
        <v>75.081999999999994</v>
      </c>
      <c r="AW15" s="9">
        <v>119.973</v>
      </c>
      <c r="AX15" s="58">
        <v>321.99799999999999</v>
      </c>
      <c r="AY15" s="57">
        <v>156.494</v>
      </c>
      <c r="AZ15" s="12">
        <v>71.617999999999995</v>
      </c>
      <c r="BA15" s="9">
        <v>116.29900000000001</v>
      </c>
      <c r="BB15" s="58">
        <v>344.411</v>
      </c>
      <c r="BC15" s="57">
        <v>166.46100000000001</v>
      </c>
      <c r="BD15" s="12">
        <v>66.790000000000006</v>
      </c>
      <c r="BE15" s="9">
        <v>124.488</v>
      </c>
      <c r="BF15" s="58">
        <v>357.73899999999998</v>
      </c>
      <c r="BG15" s="57">
        <v>155.327</v>
      </c>
      <c r="BH15" s="12">
        <v>63.756</v>
      </c>
      <c r="BI15" s="9">
        <v>112.17400000000001</v>
      </c>
      <c r="BJ15" s="58">
        <v>331.25700000000001</v>
      </c>
      <c r="BK15" s="57">
        <v>154.11699999999999</v>
      </c>
      <c r="BL15" s="12">
        <v>60.972000000000001</v>
      </c>
      <c r="BM15" s="9">
        <v>113.97499999999999</v>
      </c>
      <c r="BN15" s="58">
        <v>329.06400000000002</v>
      </c>
      <c r="BO15" s="57">
        <v>174.69800000000001</v>
      </c>
      <c r="BP15" s="12">
        <v>70.319000000000003</v>
      </c>
      <c r="BQ15" s="9">
        <v>103.44199999999999</v>
      </c>
      <c r="BR15" s="56">
        <v>348.459</v>
      </c>
      <c r="BS15" s="11">
        <v>176.429</v>
      </c>
      <c r="BT15" s="9">
        <v>67.828000000000003</v>
      </c>
      <c r="BU15" s="9">
        <v>112.08799999999999</v>
      </c>
      <c r="BV15" s="10">
        <v>356.34500000000003</v>
      </c>
      <c r="BW15" s="11">
        <v>211.86500000000001</v>
      </c>
      <c r="BX15" s="9">
        <v>64.665999999999997</v>
      </c>
      <c r="BY15" s="9">
        <v>109.569</v>
      </c>
      <c r="BZ15" s="10">
        <v>386.1</v>
      </c>
      <c r="CA15" s="11">
        <v>324.43700000000001</v>
      </c>
      <c r="CB15" s="9">
        <v>57.14</v>
      </c>
      <c r="CC15" s="9">
        <v>107.148</v>
      </c>
      <c r="CD15" s="10">
        <v>488.72500000000002</v>
      </c>
      <c r="CE15" s="11">
        <v>401.113</v>
      </c>
      <c r="CF15" s="9">
        <v>57.365000000000002</v>
      </c>
      <c r="CG15" s="9">
        <v>98.962999999999994</v>
      </c>
      <c r="CH15" s="10">
        <v>557.44100000000003</v>
      </c>
      <c r="CI15" s="11">
        <v>440.95699999999999</v>
      </c>
      <c r="CJ15" s="9">
        <v>61.906999999999996</v>
      </c>
      <c r="CK15" s="9">
        <v>97.837000000000003</v>
      </c>
      <c r="CL15" s="10">
        <v>600.70100000000002</v>
      </c>
      <c r="CM15" s="11">
        <v>485.142</v>
      </c>
      <c r="CN15" s="9">
        <v>50.198999999999998</v>
      </c>
      <c r="CO15" s="9">
        <v>118.152</v>
      </c>
      <c r="CP15" s="10">
        <v>653.49300000000005</v>
      </c>
      <c r="CQ15" s="11">
        <v>512.11800000000005</v>
      </c>
      <c r="CR15" s="9">
        <v>151.916</v>
      </c>
      <c r="CS15" s="9">
        <v>118.83199999999999</v>
      </c>
      <c r="CT15" s="10">
        <v>782.86599999999999</v>
      </c>
      <c r="CU15" s="11">
        <v>664.68499999999995</v>
      </c>
      <c r="CV15" s="9">
        <v>136.93799999999999</v>
      </c>
      <c r="CW15" s="9">
        <v>113.562</v>
      </c>
      <c r="CX15" s="10">
        <v>915.18499999999995</v>
      </c>
      <c r="CY15" s="11">
        <v>637.54600000000005</v>
      </c>
      <c r="CZ15" s="9">
        <v>145.15799999999999</v>
      </c>
      <c r="DA15" s="9">
        <v>90.064999999999998</v>
      </c>
      <c r="DB15" s="10">
        <v>872.76900000000001</v>
      </c>
      <c r="DC15" s="11">
        <v>527.85699999999997</v>
      </c>
      <c r="DD15" s="9">
        <v>147.262</v>
      </c>
      <c r="DE15" s="9">
        <v>80.141000000000005</v>
      </c>
      <c r="DF15" s="10">
        <v>755.26</v>
      </c>
      <c r="DG15" s="11">
        <v>523.178</v>
      </c>
      <c r="DH15" s="9">
        <v>169.89400000000001</v>
      </c>
      <c r="DI15" s="9">
        <v>72.543000000000006</v>
      </c>
      <c r="DJ15" s="10">
        <v>765.61500000000001</v>
      </c>
      <c r="DK15" s="11">
        <v>516.56399999999996</v>
      </c>
      <c r="DL15" s="9">
        <v>139.648</v>
      </c>
      <c r="DM15" s="9">
        <v>67.388000000000005</v>
      </c>
      <c r="DN15" s="10">
        <v>723.6</v>
      </c>
      <c r="DO15" s="11">
        <v>518.66200000000003</v>
      </c>
      <c r="DP15" s="9">
        <v>141.44300000000001</v>
      </c>
      <c r="DQ15" s="9">
        <v>59.79</v>
      </c>
      <c r="DR15" s="10">
        <v>719.89499999999998</v>
      </c>
      <c r="DS15" s="11">
        <v>546.05200000000002</v>
      </c>
      <c r="DT15" s="9">
        <v>131.71100000000001</v>
      </c>
      <c r="DU15" s="9">
        <v>53.289000000000001</v>
      </c>
      <c r="DV15" s="10">
        <v>731.05200000000002</v>
      </c>
      <c r="DW15" s="11">
        <v>566.00400000000002</v>
      </c>
      <c r="DX15" s="9">
        <v>131.00399999999999</v>
      </c>
      <c r="DY15" s="9">
        <v>52.503</v>
      </c>
      <c r="DZ15" s="10">
        <v>749.51099999999997</v>
      </c>
      <c r="EA15" s="11">
        <v>610.92100000000005</v>
      </c>
      <c r="EB15" s="9">
        <v>125.122</v>
      </c>
      <c r="EC15" s="9">
        <v>56.459000000000003</v>
      </c>
      <c r="ED15" s="10">
        <v>792.50199999999995</v>
      </c>
      <c r="EE15" s="11">
        <v>617.58100000000002</v>
      </c>
      <c r="EF15" s="9">
        <v>113.15900000000001</v>
      </c>
      <c r="EG15" s="9">
        <v>66.863</v>
      </c>
      <c r="EH15" s="10">
        <v>797.60299999999995</v>
      </c>
      <c r="EI15" s="11">
        <v>619.28</v>
      </c>
      <c r="EJ15" s="9">
        <v>99.23</v>
      </c>
      <c r="EK15" s="9">
        <v>61.759</v>
      </c>
      <c r="EL15" s="10">
        <v>780.26900000000001</v>
      </c>
      <c r="EM15" s="11">
        <v>660.66399999999999</v>
      </c>
      <c r="EN15" s="9">
        <v>95.966999999999999</v>
      </c>
      <c r="EO15" s="9">
        <v>55.207999999999998</v>
      </c>
      <c r="EP15" s="10">
        <v>811.83900000000006</v>
      </c>
      <c r="EQ15" s="11">
        <v>741.69600000000003</v>
      </c>
      <c r="ER15" s="9">
        <v>92.992000000000004</v>
      </c>
      <c r="ES15" s="9">
        <v>62.27</v>
      </c>
      <c r="ET15" s="10">
        <v>896.95799999999997</v>
      </c>
      <c r="EU15" s="11">
        <v>761.33100000000002</v>
      </c>
      <c r="EV15" s="9">
        <v>92.192999999999998</v>
      </c>
      <c r="EW15" s="9">
        <v>57.597000000000001</v>
      </c>
      <c r="EX15" s="10">
        <v>911.12099999999998</v>
      </c>
      <c r="EY15" s="11">
        <v>696.36199999999997</v>
      </c>
      <c r="EZ15" s="9">
        <v>89.599000000000004</v>
      </c>
      <c r="FA15" s="9">
        <v>121.958</v>
      </c>
      <c r="FB15" s="10">
        <v>907.91899999999998</v>
      </c>
      <c r="FC15" s="11">
        <v>669.00099999999998</v>
      </c>
      <c r="FD15" s="9">
        <v>105.178</v>
      </c>
      <c r="FE15" s="9">
        <v>121.553</v>
      </c>
      <c r="FF15" s="10">
        <v>895.73199999999997</v>
      </c>
      <c r="FG15" s="11">
        <v>691.96</v>
      </c>
      <c r="FH15" s="9">
        <v>99.2</v>
      </c>
      <c r="FI15" s="9">
        <v>180.28100000000001</v>
      </c>
      <c r="FJ15" s="10">
        <v>971.44100000000003</v>
      </c>
      <c r="FK15" s="11">
        <v>781.35599999999999</v>
      </c>
      <c r="FL15" s="9">
        <v>85.076999999999998</v>
      </c>
      <c r="FM15" s="9">
        <v>187.703</v>
      </c>
      <c r="FN15" s="10">
        <v>1054.136</v>
      </c>
      <c r="FO15" s="11">
        <v>870.61400000000003</v>
      </c>
      <c r="FP15" s="9">
        <v>83.317999999999998</v>
      </c>
      <c r="FQ15" s="9">
        <v>178.99600000000001</v>
      </c>
      <c r="FR15" s="10">
        <v>1132.9280000000001</v>
      </c>
      <c r="FS15" s="11">
        <v>935.79</v>
      </c>
      <c r="FT15" s="9">
        <v>82.225999999999999</v>
      </c>
      <c r="FU15" s="9">
        <v>169.827</v>
      </c>
      <c r="FV15" s="10">
        <v>1187.8430000000001</v>
      </c>
      <c r="FW15" s="57">
        <v>950.26199999999994</v>
      </c>
      <c r="FX15" s="9">
        <v>78.704999999999998</v>
      </c>
      <c r="FY15" s="56">
        <v>196.35499999999999</v>
      </c>
      <c r="FZ15" s="10">
        <v>1225.3219999999999</v>
      </c>
      <c r="GA15" s="57">
        <v>914.32600000000002</v>
      </c>
      <c r="GB15" s="9">
        <v>83.394000000000005</v>
      </c>
      <c r="GC15" s="56">
        <v>210.441</v>
      </c>
      <c r="GD15" s="10">
        <v>1208.1610000000001</v>
      </c>
      <c r="GE15" s="57">
        <v>865.80399999999997</v>
      </c>
      <c r="GF15" s="9">
        <v>79.972999999999999</v>
      </c>
      <c r="GG15" s="56">
        <v>215.52</v>
      </c>
      <c r="GH15" s="10">
        <v>1161.297</v>
      </c>
      <c r="GI15" s="57">
        <v>829.49300000000005</v>
      </c>
      <c r="GJ15" s="9">
        <v>75.741</v>
      </c>
      <c r="GK15" s="56">
        <v>216.31</v>
      </c>
      <c r="GL15" s="10">
        <v>1121.5440000000001</v>
      </c>
      <c r="GM15" s="57">
        <v>812.71199999999999</v>
      </c>
      <c r="GN15" s="9">
        <v>77.600999999999999</v>
      </c>
      <c r="GO15" s="56">
        <v>205.101</v>
      </c>
      <c r="GP15" s="10">
        <v>1095.414</v>
      </c>
      <c r="GQ15" s="57">
        <v>837.82100000000003</v>
      </c>
      <c r="GR15" s="9">
        <v>74.218999999999994</v>
      </c>
      <c r="GS15" s="56">
        <v>217.20400000000001</v>
      </c>
      <c r="GT15" s="10">
        <v>1129.2439999999999</v>
      </c>
      <c r="GU15" s="57">
        <v>884.02099999999996</v>
      </c>
      <c r="GV15" s="9">
        <v>80.266000000000005</v>
      </c>
      <c r="GW15" s="56">
        <v>230.583</v>
      </c>
      <c r="GX15" s="10">
        <v>1194.8699999999999</v>
      </c>
      <c r="GY15" s="57">
        <v>947.93600000000004</v>
      </c>
      <c r="GZ15" s="9">
        <v>67.013000000000005</v>
      </c>
      <c r="HA15" s="56">
        <v>236.06100000000001</v>
      </c>
      <c r="HB15" s="10">
        <v>1251.01</v>
      </c>
      <c r="HD15" s="59"/>
    </row>
    <row r="16" spans="2:212" x14ac:dyDescent="0.2">
      <c r="B16" s="51" t="s">
        <v>2</v>
      </c>
      <c r="C16" s="56">
        <v>7177.4210000000003</v>
      </c>
      <c r="D16" s="9">
        <v>4495.018</v>
      </c>
      <c r="E16" s="9">
        <v>3750.5819999999999</v>
      </c>
      <c r="F16" s="56">
        <v>15423.021000000001</v>
      </c>
      <c r="G16" s="57">
        <v>8022.1210000000001</v>
      </c>
      <c r="H16" s="12">
        <v>4423.5129999999999</v>
      </c>
      <c r="I16" s="9">
        <v>4184.7749999999996</v>
      </c>
      <c r="J16" s="58">
        <v>16630.409</v>
      </c>
      <c r="K16" s="11">
        <v>8454.1350000000002</v>
      </c>
      <c r="L16" s="9">
        <v>4293.5110000000004</v>
      </c>
      <c r="M16" s="9">
        <v>4444.3680000000004</v>
      </c>
      <c r="N16" s="10">
        <v>17192.013999999999</v>
      </c>
      <c r="O16" s="11">
        <v>8252.1970000000001</v>
      </c>
      <c r="P16" s="9">
        <v>4185.7259999999997</v>
      </c>
      <c r="Q16" s="9">
        <v>4827.9089999999997</v>
      </c>
      <c r="R16" s="10">
        <v>17265.831999999999</v>
      </c>
      <c r="S16" s="57">
        <v>8075.8320000000003</v>
      </c>
      <c r="T16" s="12">
        <v>3892.3530000000001</v>
      </c>
      <c r="U16" s="9">
        <v>4650.4639999999999</v>
      </c>
      <c r="V16" s="58">
        <v>16618.648999999998</v>
      </c>
      <c r="W16" s="57">
        <v>8795.2829999999994</v>
      </c>
      <c r="X16" s="12">
        <v>3794.6019999999999</v>
      </c>
      <c r="Y16" s="9">
        <v>5104.2920000000004</v>
      </c>
      <c r="Z16" s="58">
        <v>17694.177</v>
      </c>
      <c r="AA16" s="57">
        <v>9412.3119999999999</v>
      </c>
      <c r="AB16" s="12">
        <v>4074.9760000000001</v>
      </c>
      <c r="AC16" s="9">
        <v>5223.1390000000001</v>
      </c>
      <c r="AD16" s="58">
        <v>18710.427</v>
      </c>
      <c r="AE16" s="57">
        <v>9919.9419999999991</v>
      </c>
      <c r="AF16" s="12">
        <v>4141.482</v>
      </c>
      <c r="AG16" s="9">
        <v>4903.7120000000004</v>
      </c>
      <c r="AH16" s="58">
        <v>18965.135999999999</v>
      </c>
      <c r="AI16" s="57">
        <v>10477.045</v>
      </c>
      <c r="AJ16" s="12">
        <v>4043.8780000000002</v>
      </c>
      <c r="AK16" s="9">
        <v>5141.7690000000002</v>
      </c>
      <c r="AL16" s="58">
        <v>19662.691999999999</v>
      </c>
      <c r="AM16" s="57">
        <v>10675.036</v>
      </c>
      <c r="AN16" s="12">
        <v>4018.0239999999999</v>
      </c>
      <c r="AO16" s="9">
        <v>5017.1170000000002</v>
      </c>
      <c r="AP16" s="58">
        <v>19710.177</v>
      </c>
      <c r="AQ16" s="57">
        <v>10741.076999999999</v>
      </c>
      <c r="AR16" s="12">
        <v>4005.433</v>
      </c>
      <c r="AS16" s="9">
        <v>5177.4120000000003</v>
      </c>
      <c r="AT16" s="58">
        <v>19923.921999999999</v>
      </c>
      <c r="AU16" s="57">
        <v>11668.598</v>
      </c>
      <c r="AV16" s="12">
        <v>3306.3420000000001</v>
      </c>
      <c r="AW16" s="9">
        <v>5048.6890000000003</v>
      </c>
      <c r="AX16" s="58">
        <v>20023.629000000001</v>
      </c>
      <c r="AY16" s="57">
        <v>12009.972</v>
      </c>
      <c r="AZ16" s="12">
        <v>3293.7510000000002</v>
      </c>
      <c r="BA16" s="9">
        <v>4730.9780000000001</v>
      </c>
      <c r="BB16" s="58">
        <v>20034.701000000001</v>
      </c>
      <c r="BC16" s="57">
        <v>12174.954</v>
      </c>
      <c r="BD16" s="12">
        <v>2899.143</v>
      </c>
      <c r="BE16" s="9">
        <v>4567.58</v>
      </c>
      <c r="BF16" s="58">
        <v>19641.677</v>
      </c>
      <c r="BG16" s="57">
        <v>12533.710999999999</v>
      </c>
      <c r="BH16" s="12">
        <v>3861.5909999999999</v>
      </c>
      <c r="BI16" s="9">
        <v>5512.2889999999998</v>
      </c>
      <c r="BJ16" s="58">
        <v>21907.591</v>
      </c>
      <c r="BK16" s="57">
        <v>12855.912</v>
      </c>
      <c r="BL16" s="12">
        <v>4571.1790000000001</v>
      </c>
      <c r="BM16" s="9">
        <v>5963.2380000000003</v>
      </c>
      <c r="BN16" s="58">
        <v>23390.329000000002</v>
      </c>
      <c r="BO16" s="57">
        <v>13824.04</v>
      </c>
      <c r="BP16" s="12">
        <v>4695.6030000000001</v>
      </c>
      <c r="BQ16" s="9">
        <v>6139.3819999999996</v>
      </c>
      <c r="BR16" s="56">
        <v>24659.025000000001</v>
      </c>
      <c r="BS16" s="11">
        <v>13881.635</v>
      </c>
      <c r="BT16" s="9">
        <v>4094.5079999999998</v>
      </c>
      <c r="BU16" s="9">
        <v>6280.1149999999998</v>
      </c>
      <c r="BV16" s="10">
        <v>24256.258000000002</v>
      </c>
      <c r="BW16" s="11">
        <v>14988.882</v>
      </c>
      <c r="BX16" s="9">
        <v>3887.6179999999999</v>
      </c>
      <c r="BY16" s="9">
        <v>6182.8789999999999</v>
      </c>
      <c r="BZ16" s="10">
        <v>25059.379000000001</v>
      </c>
      <c r="CA16" s="11">
        <v>15979.550999999999</v>
      </c>
      <c r="CB16" s="9">
        <v>4359.46</v>
      </c>
      <c r="CC16" s="9">
        <v>5958.7020000000002</v>
      </c>
      <c r="CD16" s="10">
        <v>26297.713</v>
      </c>
      <c r="CE16" s="11">
        <v>16266.87</v>
      </c>
      <c r="CF16" s="9">
        <v>4390.3630000000003</v>
      </c>
      <c r="CG16" s="9">
        <v>6114.9840000000004</v>
      </c>
      <c r="CH16" s="10">
        <v>26772.217000000001</v>
      </c>
      <c r="CI16" s="11">
        <v>16134.25</v>
      </c>
      <c r="CJ16" s="9">
        <v>4403.0919999999996</v>
      </c>
      <c r="CK16" s="9">
        <v>6265.0020000000004</v>
      </c>
      <c r="CL16" s="10">
        <v>26802.344000000001</v>
      </c>
      <c r="CM16" s="11">
        <v>16636.537</v>
      </c>
      <c r="CN16" s="9">
        <v>4603.4170000000004</v>
      </c>
      <c r="CO16" s="9">
        <v>6265.1930000000002</v>
      </c>
      <c r="CP16" s="10">
        <v>27505.147000000001</v>
      </c>
      <c r="CQ16" s="11">
        <v>16958.753000000001</v>
      </c>
      <c r="CR16" s="9">
        <v>4623.268</v>
      </c>
      <c r="CS16" s="9">
        <v>6083.4319999999998</v>
      </c>
      <c r="CT16" s="10">
        <v>27665.453000000001</v>
      </c>
      <c r="CU16" s="11">
        <v>18526.02</v>
      </c>
      <c r="CV16" s="9">
        <v>4462.768</v>
      </c>
      <c r="CW16" s="9">
        <v>6166.7049999999999</v>
      </c>
      <c r="CX16" s="10">
        <v>29155.492999999999</v>
      </c>
      <c r="CY16" s="11">
        <v>19410.838</v>
      </c>
      <c r="CZ16" s="9">
        <v>4495.1170000000002</v>
      </c>
      <c r="DA16" s="9">
        <v>5984.7719999999999</v>
      </c>
      <c r="DB16" s="10">
        <v>29890.726999999999</v>
      </c>
      <c r="DC16" s="11">
        <v>19726.992999999999</v>
      </c>
      <c r="DD16" s="9">
        <v>4392.5360000000001</v>
      </c>
      <c r="DE16" s="9">
        <v>5926.0630000000001</v>
      </c>
      <c r="DF16" s="10">
        <v>30045.592000000001</v>
      </c>
      <c r="DG16" s="11">
        <v>19767.695</v>
      </c>
      <c r="DH16" s="9">
        <v>3677.9830000000002</v>
      </c>
      <c r="DI16" s="9">
        <v>5631.0870000000004</v>
      </c>
      <c r="DJ16" s="10">
        <v>29076.764999999999</v>
      </c>
      <c r="DK16" s="11">
        <v>20419.456999999999</v>
      </c>
      <c r="DL16" s="9">
        <v>3412.4969999999998</v>
      </c>
      <c r="DM16" s="9">
        <v>6063.5780000000004</v>
      </c>
      <c r="DN16" s="10">
        <v>29895.531999999999</v>
      </c>
      <c r="DO16" s="11">
        <v>20526.883000000002</v>
      </c>
      <c r="DP16" s="9">
        <v>3463.7150000000001</v>
      </c>
      <c r="DQ16" s="9">
        <v>5915.0010000000002</v>
      </c>
      <c r="DR16" s="10">
        <v>29905.598999999998</v>
      </c>
      <c r="DS16" s="11">
        <v>21451.072</v>
      </c>
      <c r="DT16" s="9">
        <v>3532.2089999999998</v>
      </c>
      <c r="DU16" s="9">
        <v>5581.7690000000002</v>
      </c>
      <c r="DV16" s="10">
        <v>30565.05</v>
      </c>
      <c r="DW16" s="11">
        <v>22381.101999999999</v>
      </c>
      <c r="DX16" s="9">
        <v>3324.0569999999998</v>
      </c>
      <c r="DY16" s="9">
        <v>5627.8620000000001</v>
      </c>
      <c r="DZ16" s="10">
        <v>31333.021000000001</v>
      </c>
      <c r="EA16" s="11">
        <v>22887.024000000001</v>
      </c>
      <c r="EB16" s="9">
        <v>3027.1489999999999</v>
      </c>
      <c r="EC16" s="9">
        <v>5006.0309999999999</v>
      </c>
      <c r="ED16" s="10">
        <v>30920.204000000002</v>
      </c>
      <c r="EE16" s="11">
        <v>22132.834999999999</v>
      </c>
      <c r="EF16" s="9">
        <v>3070.6469999999999</v>
      </c>
      <c r="EG16" s="9">
        <v>4606.0069999999996</v>
      </c>
      <c r="EH16" s="10">
        <v>29809.489000000001</v>
      </c>
      <c r="EI16" s="11">
        <v>22960.129000000001</v>
      </c>
      <c r="EJ16" s="9">
        <v>3109.9119999999998</v>
      </c>
      <c r="EK16" s="9">
        <v>4052.828</v>
      </c>
      <c r="EL16" s="10">
        <v>30122.868999999999</v>
      </c>
      <c r="EM16" s="11">
        <v>23894.294000000002</v>
      </c>
      <c r="EN16" s="9">
        <v>2999.692</v>
      </c>
      <c r="EO16" s="9">
        <v>3913.913</v>
      </c>
      <c r="EP16" s="10">
        <v>30807.899000000001</v>
      </c>
      <c r="EQ16" s="11">
        <v>24377.323</v>
      </c>
      <c r="ER16" s="9">
        <v>2857.9780000000001</v>
      </c>
      <c r="ES16" s="9">
        <v>4007.047</v>
      </c>
      <c r="ET16" s="10">
        <v>31242.347999999998</v>
      </c>
      <c r="EU16" s="11">
        <v>24317.312999999998</v>
      </c>
      <c r="EV16" s="9">
        <v>3525.596</v>
      </c>
      <c r="EW16" s="9">
        <v>4381.5379999999996</v>
      </c>
      <c r="EX16" s="10">
        <v>32224.447</v>
      </c>
      <c r="EY16" s="11">
        <v>24911.048999999999</v>
      </c>
      <c r="EZ16" s="9">
        <v>3964.578</v>
      </c>
      <c r="FA16" s="9">
        <v>4488.9799999999996</v>
      </c>
      <c r="FB16" s="10">
        <v>33364.607000000004</v>
      </c>
      <c r="FC16" s="11">
        <v>24470.597000000002</v>
      </c>
      <c r="FD16" s="9">
        <v>4097.5789999999997</v>
      </c>
      <c r="FE16" s="9">
        <v>4690.5469999999996</v>
      </c>
      <c r="FF16" s="10">
        <v>33258.722999999998</v>
      </c>
      <c r="FG16" s="11">
        <v>23515.174999999999</v>
      </c>
      <c r="FH16" s="9">
        <v>5922.866</v>
      </c>
      <c r="FI16" s="9">
        <v>4598.9809999999998</v>
      </c>
      <c r="FJ16" s="10">
        <v>34037.021999999997</v>
      </c>
      <c r="FK16" s="11">
        <v>22971.151000000002</v>
      </c>
      <c r="FL16" s="9">
        <v>5819.9880000000003</v>
      </c>
      <c r="FM16" s="9">
        <v>4558.0959999999995</v>
      </c>
      <c r="FN16" s="10">
        <v>33349.235000000001</v>
      </c>
      <c r="FO16" s="11">
        <v>23584.667000000001</v>
      </c>
      <c r="FP16" s="9">
        <v>5861.277</v>
      </c>
      <c r="FQ16" s="9">
        <v>5177.1109999999999</v>
      </c>
      <c r="FR16" s="10">
        <v>34623.055</v>
      </c>
      <c r="FS16" s="11">
        <v>24827.381000000001</v>
      </c>
      <c r="FT16" s="9">
        <v>5845.0959999999995</v>
      </c>
      <c r="FU16" s="9">
        <v>4956.8599999999997</v>
      </c>
      <c r="FV16" s="10">
        <v>35629.337</v>
      </c>
      <c r="FW16" s="57">
        <v>25612.146000000001</v>
      </c>
      <c r="FX16" s="9">
        <v>6829.9809999999998</v>
      </c>
      <c r="FY16" s="56">
        <v>5750.2889999999998</v>
      </c>
      <c r="FZ16" s="10">
        <v>38192.415999999997</v>
      </c>
      <c r="GA16" s="57">
        <v>26387.584999999999</v>
      </c>
      <c r="GB16" s="9">
        <v>7922.4309999999996</v>
      </c>
      <c r="GC16" s="56">
        <v>5729.47</v>
      </c>
      <c r="GD16" s="10">
        <v>40039.485999999997</v>
      </c>
      <c r="GE16" s="57">
        <v>25955.617999999999</v>
      </c>
      <c r="GF16" s="9">
        <v>7877.2489999999998</v>
      </c>
      <c r="GG16" s="56">
        <v>5884.2610000000004</v>
      </c>
      <c r="GH16" s="10">
        <v>39717.127999999997</v>
      </c>
      <c r="GI16" s="57">
        <v>25922.22</v>
      </c>
      <c r="GJ16" s="9">
        <v>7824.1660000000002</v>
      </c>
      <c r="GK16" s="56">
        <v>6370.1840000000002</v>
      </c>
      <c r="GL16" s="10">
        <v>40116.57</v>
      </c>
      <c r="GM16" s="57">
        <v>24984.018</v>
      </c>
      <c r="GN16" s="9">
        <v>8023.6289999999999</v>
      </c>
      <c r="GO16" s="56">
        <v>7065.8450000000003</v>
      </c>
      <c r="GP16" s="10">
        <v>40073.491999999998</v>
      </c>
      <c r="GQ16" s="57">
        <v>25101.748</v>
      </c>
      <c r="GR16" s="9">
        <v>7751.1840000000002</v>
      </c>
      <c r="GS16" s="56">
        <v>7105.6540000000005</v>
      </c>
      <c r="GT16" s="10">
        <v>39958.586000000003</v>
      </c>
      <c r="GU16" s="57">
        <v>25779.138999999999</v>
      </c>
      <c r="GV16" s="9">
        <v>7932.125</v>
      </c>
      <c r="GW16" s="56">
        <v>7424.8530000000001</v>
      </c>
      <c r="GX16" s="10">
        <v>41136.116999999998</v>
      </c>
      <c r="GY16" s="57">
        <v>26415.458999999999</v>
      </c>
      <c r="GZ16" s="9">
        <v>7258.6750000000002</v>
      </c>
      <c r="HA16" s="56">
        <v>8165.924</v>
      </c>
      <c r="HB16" s="10">
        <v>41840.057999999997</v>
      </c>
      <c r="HD16" s="59"/>
    </row>
    <row r="17" spans="2:212" ht="48" customHeight="1" x14ac:dyDescent="0.2">
      <c r="B17" s="51" t="s">
        <v>35</v>
      </c>
      <c r="C17" s="56">
        <v>16820.181</v>
      </c>
      <c r="D17" s="9">
        <v>12116.984</v>
      </c>
      <c r="E17" s="9">
        <v>15814.397999999999</v>
      </c>
      <c r="F17" s="56">
        <v>44751.563000000002</v>
      </c>
      <c r="G17" s="57">
        <v>18098.167000000001</v>
      </c>
      <c r="H17" s="12">
        <v>11541.669</v>
      </c>
      <c r="I17" s="9">
        <v>16018.512000000001</v>
      </c>
      <c r="J17" s="58">
        <v>45658.347999999998</v>
      </c>
      <c r="K17" s="11">
        <v>18284.824000000001</v>
      </c>
      <c r="L17" s="9">
        <v>11732.005999999999</v>
      </c>
      <c r="M17" s="9">
        <v>17054.155999999999</v>
      </c>
      <c r="N17" s="10">
        <v>47070.985999999997</v>
      </c>
      <c r="O17" s="11">
        <v>18156.967000000001</v>
      </c>
      <c r="P17" s="9">
        <v>11557.382</v>
      </c>
      <c r="Q17" s="9">
        <v>18576.196</v>
      </c>
      <c r="R17" s="10">
        <v>48290.544999999998</v>
      </c>
      <c r="S17" s="57">
        <v>19351.313999999998</v>
      </c>
      <c r="T17" s="12">
        <v>10863.772000000001</v>
      </c>
      <c r="U17" s="9">
        <v>18946.355</v>
      </c>
      <c r="V17" s="58">
        <v>49161.440999999999</v>
      </c>
      <c r="W17" s="57">
        <v>20652.396000000001</v>
      </c>
      <c r="X17" s="12">
        <v>9906.1139999999996</v>
      </c>
      <c r="Y17" s="9">
        <v>20112.88</v>
      </c>
      <c r="Z17" s="58">
        <v>50671.39</v>
      </c>
      <c r="AA17" s="57">
        <v>22208.199000000001</v>
      </c>
      <c r="AB17" s="12">
        <v>9564.0220000000008</v>
      </c>
      <c r="AC17" s="9">
        <v>20183.415000000001</v>
      </c>
      <c r="AD17" s="58">
        <v>51955.635999999999</v>
      </c>
      <c r="AE17" s="57">
        <v>23384.174999999999</v>
      </c>
      <c r="AF17" s="12">
        <v>9081.7610000000004</v>
      </c>
      <c r="AG17" s="9">
        <v>19049.953000000001</v>
      </c>
      <c r="AH17" s="58">
        <v>51515.888999999996</v>
      </c>
      <c r="AI17" s="57">
        <v>24442.661</v>
      </c>
      <c r="AJ17" s="12">
        <v>8722.2060000000001</v>
      </c>
      <c r="AK17" s="9">
        <v>19203.692999999999</v>
      </c>
      <c r="AL17" s="58">
        <v>52368.56</v>
      </c>
      <c r="AM17" s="57">
        <v>25094.611000000001</v>
      </c>
      <c r="AN17" s="12">
        <v>8598.65</v>
      </c>
      <c r="AO17" s="9">
        <v>19433.205999999998</v>
      </c>
      <c r="AP17" s="58">
        <v>53126.466999999997</v>
      </c>
      <c r="AQ17" s="57">
        <v>26121.71</v>
      </c>
      <c r="AR17" s="12">
        <v>8391.6059999999998</v>
      </c>
      <c r="AS17" s="9">
        <v>19239.333999999999</v>
      </c>
      <c r="AT17" s="58">
        <v>53752.65</v>
      </c>
      <c r="AU17" s="57">
        <v>27324.628000000001</v>
      </c>
      <c r="AV17" s="12">
        <v>7805.4539999999997</v>
      </c>
      <c r="AW17" s="9">
        <v>18200.221000000001</v>
      </c>
      <c r="AX17" s="58">
        <v>53330.303</v>
      </c>
      <c r="AY17" s="57">
        <v>28406.702000000001</v>
      </c>
      <c r="AZ17" s="12">
        <v>7998.7179999999998</v>
      </c>
      <c r="BA17" s="9">
        <v>17940.878000000001</v>
      </c>
      <c r="BB17" s="58">
        <v>54346.298000000003</v>
      </c>
      <c r="BC17" s="57">
        <v>28696.805</v>
      </c>
      <c r="BD17" s="12">
        <v>7626.3909999999996</v>
      </c>
      <c r="BE17" s="9">
        <v>18165.637999999999</v>
      </c>
      <c r="BF17" s="58">
        <v>54488.834000000003</v>
      </c>
      <c r="BG17" s="57">
        <v>29426.292000000001</v>
      </c>
      <c r="BH17" s="12">
        <v>7761.31</v>
      </c>
      <c r="BI17" s="9">
        <v>18113.748</v>
      </c>
      <c r="BJ17" s="58">
        <v>55301.35</v>
      </c>
      <c r="BK17" s="57">
        <v>29753.448</v>
      </c>
      <c r="BL17" s="12">
        <v>7612.0230000000001</v>
      </c>
      <c r="BM17" s="9">
        <v>17708.522000000001</v>
      </c>
      <c r="BN17" s="58">
        <v>55073.993000000002</v>
      </c>
      <c r="BO17" s="57">
        <v>32086.681</v>
      </c>
      <c r="BP17" s="12">
        <v>7676.6379999999999</v>
      </c>
      <c r="BQ17" s="9">
        <v>17540.396000000001</v>
      </c>
      <c r="BR17" s="56">
        <v>57303.714999999997</v>
      </c>
      <c r="BS17" s="11">
        <v>32301.431</v>
      </c>
      <c r="BT17" s="9">
        <v>7233.4430000000002</v>
      </c>
      <c r="BU17" s="9">
        <v>17465.932000000001</v>
      </c>
      <c r="BV17" s="10">
        <v>57000.806000000004</v>
      </c>
      <c r="BW17" s="11">
        <v>35477.044000000002</v>
      </c>
      <c r="BX17" s="9">
        <v>7269.7359999999999</v>
      </c>
      <c r="BY17" s="9">
        <v>17260.550999999999</v>
      </c>
      <c r="BZ17" s="10">
        <v>60007.330999999998</v>
      </c>
      <c r="CA17" s="11">
        <v>35959.815000000002</v>
      </c>
      <c r="CB17" s="9">
        <v>8398.7330000000002</v>
      </c>
      <c r="CC17" s="9">
        <v>17195.438999999998</v>
      </c>
      <c r="CD17" s="10">
        <v>61553.987000000001</v>
      </c>
      <c r="CE17" s="11">
        <v>38031.569000000003</v>
      </c>
      <c r="CF17" s="9">
        <v>8362.4699999999993</v>
      </c>
      <c r="CG17" s="9">
        <v>17529.532999999999</v>
      </c>
      <c r="CH17" s="10">
        <v>63923.572</v>
      </c>
      <c r="CI17" s="11">
        <v>38546.059000000001</v>
      </c>
      <c r="CJ17" s="9">
        <v>7883.1109999999999</v>
      </c>
      <c r="CK17" s="9">
        <v>17781.264999999999</v>
      </c>
      <c r="CL17" s="10">
        <v>64210.434999999998</v>
      </c>
      <c r="CM17" s="11">
        <v>39528.307000000001</v>
      </c>
      <c r="CN17" s="9">
        <v>7481.66</v>
      </c>
      <c r="CO17" s="9">
        <v>17642.527999999998</v>
      </c>
      <c r="CP17" s="10">
        <v>64652.495000000003</v>
      </c>
      <c r="CQ17" s="11">
        <v>39582.203999999998</v>
      </c>
      <c r="CR17" s="9">
        <v>7530.5360000000001</v>
      </c>
      <c r="CS17" s="9">
        <v>17027.615000000002</v>
      </c>
      <c r="CT17" s="10">
        <v>64140.355000000003</v>
      </c>
      <c r="CU17" s="11">
        <v>42936.5</v>
      </c>
      <c r="CV17" s="9">
        <v>8281.2150000000001</v>
      </c>
      <c r="CW17" s="9">
        <v>15700.564</v>
      </c>
      <c r="CX17" s="10">
        <v>66918.278999999995</v>
      </c>
      <c r="CY17" s="11">
        <v>40189.627999999997</v>
      </c>
      <c r="CZ17" s="9">
        <v>8430.9310000000005</v>
      </c>
      <c r="DA17" s="9">
        <v>16320.447</v>
      </c>
      <c r="DB17" s="10">
        <v>64941.006000000001</v>
      </c>
      <c r="DC17" s="11">
        <v>40590.542000000001</v>
      </c>
      <c r="DD17" s="9">
        <v>8896.7469999999994</v>
      </c>
      <c r="DE17" s="9">
        <v>14944.896000000001</v>
      </c>
      <c r="DF17" s="10">
        <v>64432.184999999998</v>
      </c>
      <c r="DG17" s="11">
        <v>41229.593999999997</v>
      </c>
      <c r="DH17" s="9">
        <v>8080.7979999999998</v>
      </c>
      <c r="DI17" s="9">
        <v>14951.102000000001</v>
      </c>
      <c r="DJ17" s="10">
        <v>64261.493999999999</v>
      </c>
      <c r="DK17" s="11">
        <v>44918.328000000001</v>
      </c>
      <c r="DL17" s="9">
        <v>8014.0439999999999</v>
      </c>
      <c r="DM17" s="9">
        <v>15453.379000000001</v>
      </c>
      <c r="DN17" s="10">
        <v>68385.751000000004</v>
      </c>
      <c r="DO17" s="11">
        <v>44043.040000000001</v>
      </c>
      <c r="DP17" s="9">
        <v>7320.1440000000002</v>
      </c>
      <c r="DQ17" s="9">
        <v>15970.214</v>
      </c>
      <c r="DR17" s="10">
        <v>67333.398000000001</v>
      </c>
      <c r="DS17" s="11">
        <v>44849.792000000001</v>
      </c>
      <c r="DT17" s="9">
        <v>7975.7809999999999</v>
      </c>
      <c r="DU17" s="9">
        <v>14732.942999999999</v>
      </c>
      <c r="DV17" s="10">
        <v>67558.516000000003</v>
      </c>
      <c r="DW17" s="11">
        <v>45268.053</v>
      </c>
      <c r="DX17" s="9">
        <v>8322.0750000000007</v>
      </c>
      <c r="DY17" s="9">
        <v>15094.717000000001</v>
      </c>
      <c r="DZ17" s="10">
        <v>68684.845000000001</v>
      </c>
      <c r="EA17" s="11">
        <v>47356.186999999998</v>
      </c>
      <c r="EB17" s="9">
        <v>8395.7150000000001</v>
      </c>
      <c r="EC17" s="9">
        <v>14815.596</v>
      </c>
      <c r="ED17" s="10">
        <v>70567.498000000007</v>
      </c>
      <c r="EE17" s="11">
        <v>47057.646000000001</v>
      </c>
      <c r="EF17" s="9">
        <v>8338.9419999999991</v>
      </c>
      <c r="EG17" s="9">
        <v>15209.975</v>
      </c>
      <c r="EH17" s="10">
        <v>70606.562999999995</v>
      </c>
      <c r="EI17" s="11">
        <v>46858.748</v>
      </c>
      <c r="EJ17" s="9">
        <v>8466.3700000000008</v>
      </c>
      <c r="EK17" s="9">
        <v>14506.183000000001</v>
      </c>
      <c r="EL17" s="10">
        <v>69831.301000000007</v>
      </c>
      <c r="EM17" s="11">
        <v>46163.59</v>
      </c>
      <c r="EN17" s="9">
        <v>8055.51</v>
      </c>
      <c r="EO17" s="9">
        <v>15006.155000000001</v>
      </c>
      <c r="EP17" s="10">
        <v>69225.255000000005</v>
      </c>
      <c r="EQ17" s="11">
        <v>48708.256000000001</v>
      </c>
      <c r="ER17" s="9">
        <v>8152.43</v>
      </c>
      <c r="ES17" s="9">
        <v>15748.878000000001</v>
      </c>
      <c r="ET17" s="10">
        <v>72609.563999999998</v>
      </c>
      <c r="EU17" s="11">
        <v>48311.811000000002</v>
      </c>
      <c r="EV17" s="9">
        <v>7893.6390000000001</v>
      </c>
      <c r="EW17" s="9">
        <v>15849.782999999999</v>
      </c>
      <c r="EX17" s="10">
        <v>72055.233000000007</v>
      </c>
      <c r="EY17" s="11">
        <v>50110.536</v>
      </c>
      <c r="EZ17" s="9">
        <v>8217.1810000000005</v>
      </c>
      <c r="FA17" s="9">
        <v>16279.174000000001</v>
      </c>
      <c r="FB17" s="10">
        <v>74606.891000000003</v>
      </c>
      <c r="FC17" s="11">
        <v>47637.177000000003</v>
      </c>
      <c r="FD17" s="9">
        <v>8109.77</v>
      </c>
      <c r="FE17" s="9">
        <v>16124.415999999999</v>
      </c>
      <c r="FF17" s="10">
        <v>71871.362999999998</v>
      </c>
      <c r="FG17" s="11">
        <v>49128.362000000001</v>
      </c>
      <c r="FH17" s="9">
        <v>8619.116</v>
      </c>
      <c r="FI17" s="9">
        <v>16414.452000000001</v>
      </c>
      <c r="FJ17" s="10">
        <v>74161.929999999993</v>
      </c>
      <c r="FK17" s="11">
        <v>48835.565999999999</v>
      </c>
      <c r="FL17" s="9">
        <v>8669.6890000000003</v>
      </c>
      <c r="FM17" s="9">
        <v>16217.965</v>
      </c>
      <c r="FN17" s="10">
        <v>73723.22</v>
      </c>
      <c r="FO17" s="11">
        <v>49264.62</v>
      </c>
      <c r="FP17" s="9">
        <v>8265.4869999999992</v>
      </c>
      <c r="FQ17" s="9">
        <v>16189.923000000001</v>
      </c>
      <c r="FR17" s="10">
        <v>73720.03</v>
      </c>
      <c r="FS17" s="11">
        <v>49348.784</v>
      </c>
      <c r="FT17" s="9">
        <v>7029.76</v>
      </c>
      <c r="FU17" s="9">
        <v>16379.075000000001</v>
      </c>
      <c r="FV17" s="10">
        <v>72757.619000000006</v>
      </c>
      <c r="FW17" s="57">
        <v>52271.648000000001</v>
      </c>
      <c r="FX17" s="9">
        <v>6823.2719999999999</v>
      </c>
      <c r="FY17" s="56">
        <v>17789.304</v>
      </c>
      <c r="FZ17" s="10">
        <v>76884.224000000002</v>
      </c>
      <c r="GA17" s="57">
        <v>51174.099000000002</v>
      </c>
      <c r="GB17" s="9">
        <v>6844.2610000000004</v>
      </c>
      <c r="GC17" s="56">
        <v>17521.768</v>
      </c>
      <c r="GD17" s="10">
        <v>75540.127999999997</v>
      </c>
      <c r="GE17" s="57">
        <v>52133.277000000002</v>
      </c>
      <c r="GF17" s="9">
        <v>6571.1270000000004</v>
      </c>
      <c r="GG17" s="56">
        <v>18234.173999999999</v>
      </c>
      <c r="GH17" s="10">
        <v>76938.578000000009</v>
      </c>
      <c r="GI17" s="57">
        <v>51792.103000000003</v>
      </c>
      <c r="GJ17" s="9">
        <v>6902.8040000000001</v>
      </c>
      <c r="GK17" s="56">
        <v>18644.741999999998</v>
      </c>
      <c r="GL17" s="10">
        <v>77339.649000000005</v>
      </c>
      <c r="GM17" s="57">
        <v>54161.173000000003</v>
      </c>
      <c r="GN17" s="9">
        <v>6674.5460000000003</v>
      </c>
      <c r="GO17" s="56">
        <v>20333.866999999998</v>
      </c>
      <c r="GP17" s="10">
        <v>81169.585999999996</v>
      </c>
      <c r="GQ17" s="57">
        <v>52810.468999999997</v>
      </c>
      <c r="GR17" s="9">
        <v>6565.5730000000003</v>
      </c>
      <c r="GS17" s="56">
        <v>19464.931</v>
      </c>
      <c r="GT17" s="10">
        <v>78840.972999999998</v>
      </c>
      <c r="GU17" s="57">
        <v>53523.773999999998</v>
      </c>
      <c r="GV17" s="9">
        <v>6286.0370000000003</v>
      </c>
      <c r="GW17" s="56">
        <v>19019.034</v>
      </c>
      <c r="GX17" s="10">
        <v>78828.845000000001</v>
      </c>
      <c r="GY17" s="57">
        <v>52699.955000000002</v>
      </c>
      <c r="GZ17" s="9">
        <v>5650.3720000000003</v>
      </c>
      <c r="HA17" s="56">
        <v>18902.295999999998</v>
      </c>
      <c r="HB17" s="10">
        <v>77252.623000000007</v>
      </c>
      <c r="HD17" s="59"/>
    </row>
    <row r="18" spans="2:212" s="7" customFormat="1" x14ac:dyDescent="0.2">
      <c r="B18" s="51" t="s">
        <v>17</v>
      </c>
      <c r="C18" s="56">
        <v>3766.442</v>
      </c>
      <c r="D18" s="9">
        <v>1962.817</v>
      </c>
      <c r="E18" s="9">
        <v>2657.08</v>
      </c>
      <c r="F18" s="56">
        <v>8386.3389999999999</v>
      </c>
      <c r="G18" s="57">
        <v>3721.4960000000001</v>
      </c>
      <c r="H18" s="12">
        <v>1875.838</v>
      </c>
      <c r="I18" s="9">
        <v>2858.5079999999998</v>
      </c>
      <c r="J18" s="58">
        <v>8455.8420000000006</v>
      </c>
      <c r="K18" s="11">
        <v>3912.674</v>
      </c>
      <c r="L18" s="9">
        <v>1841.396</v>
      </c>
      <c r="M18" s="9">
        <v>2938.819</v>
      </c>
      <c r="N18" s="10">
        <v>8692.8889999999992</v>
      </c>
      <c r="O18" s="11">
        <v>3919.078</v>
      </c>
      <c r="P18" s="9">
        <v>1795.4860000000001</v>
      </c>
      <c r="Q18" s="9">
        <v>3043.1060000000002</v>
      </c>
      <c r="R18" s="10">
        <v>8757.67</v>
      </c>
      <c r="S18" s="57">
        <v>3984.9479999999999</v>
      </c>
      <c r="T18" s="12">
        <v>1896.5409999999999</v>
      </c>
      <c r="U18" s="9">
        <v>3237.2660000000001</v>
      </c>
      <c r="V18" s="58">
        <v>9118.7549999999992</v>
      </c>
      <c r="W18" s="57">
        <v>4214.9070000000002</v>
      </c>
      <c r="X18" s="12">
        <v>1867.3520000000001</v>
      </c>
      <c r="Y18" s="9">
        <v>3684.8879999999999</v>
      </c>
      <c r="Z18" s="58">
        <v>9767.1470000000008</v>
      </c>
      <c r="AA18" s="57">
        <v>4469.0879999999997</v>
      </c>
      <c r="AB18" s="12">
        <v>1803.596</v>
      </c>
      <c r="AC18" s="9">
        <v>3628.23</v>
      </c>
      <c r="AD18" s="58">
        <v>9900.9140000000007</v>
      </c>
      <c r="AE18" s="57">
        <v>4675.9219999999996</v>
      </c>
      <c r="AF18" s="12">
        <v>1696.7570000000001</v>
      </c>
      <c r="AG18" s="9">
        <v>3548.788</v>
      </c>
      <c r="AH18" s="58">
        <v>9921.4670000000006</v>
      </c>
      <c r="AI18" s="57">
        <v>4827.6859999999997</v>
      </c>
      <c r="AJ18" s="12">
        <v>1669.0039999999999</v>
      </c>
      <c r="AK18" s="9">
        <v>3437.3989999999999</v>
      </c>
      <c r="AL18" s="58">
        <v>9934.0889999999999</v>
      </c>
      <c r="AM18" s="57">
        <v>5279.0720000000001</v>
      </c>
      <c r="AN18" s="12">
        <v>1547.145</v>
      </c>
      <c r="AO18" s="9">
        <v>3332.7660000000001</v>
      </c>
      <c r="AP18" s="58">
        <v>10158.983</v>
      </c>
      <c r="AQ18" s="57">
        <v>5314.1809999999996</v>
      </c>
      <c r="AR18" s="12">
        <v>1450.2840000000001</v>
      </c>
      <c r="AS18" s="9">
        <v>3592.0309999999999</v>
      </c>
      <c r="AT18" s="58">
        <v>10356.495999999999</v>
      </c>
      <c r="AU18" s="57">
        <v>5099.1149999999998</v>
      </c>
      <c r="AV18" s="12">
        <v>1382.2470000000001</v>
      </c>
      <c r="AW18" s="9">
        <v>3827.2080000000001</v>
      </c>
      <c r="AX18" s="58">
        <v>10308.57</v>
      </c>
      <c r="AY18" s="57">
        <v>4913.2250000000004</v>
      </c>
      <c r="AZ18" s="12">
        <v>1194.9169999999999</v>
      </c>
      <c r="BA18" s="9">
        <v>3866.2759999999998</v>
      </c>
      <c r="BB18" s="58">
        <v>9974.4179999999997</v>
      </c>
      <c r="BC18" s="57">
        <v>5570.2529999999997</v>
      </c>
      <c r="BD18" s="12">
        <v>1015.739</v>
      </c>
      <c r="BE18" s="9">
        <v>3929.38</v>
      </c>
      <c r="BF18" s="58">
        <v>10515.371999999999</v>
      </c>
      <c r="BG18" s="57">
        <v>5951.402</v>
      </c>
      <c r="BH18" s="12">
        <v>1073.8040000000001</v>
      </c>
      <c r="BI18" s="9">
        <v>3947.0050000000001</v>
      </c>
      <c r="BJ18" s="58">
        <v>10972.210999999999</v>
      </c>
      <c r="BK18" s="57">
        <v>6223.6940000000004</v>
      </c>
      <c r="BL18" s="12">
        <v>1017.239</v>
      </c>
      <c r="BM18" s="9">
        <v>3928.1039999999998</v>
      </c>
      <c r="BN18" s="58">
        <v>11169.037</v>
      </c>
      <c r="BO18" s="57">
        <v>6242.777</v>
      </c>
      <c r="BP18" s="12">
        <v>1153.336</v>
      </c>
      <c r="BQ18" s="9">
        <v>3842.9769999999999</v>
      </c>
      <c r="BR18" s="56">
        <v>11239.09</v>
      </c>
      <c r="BS18" s="11">
        <v>6073.08</v>
      </c>
      <c r="BT18" s="9">
        <v>1098.7159999999999</v>
      </c>
      <c r="BU18" s="9">
        <v>3872.98</v>
      </c>
      <c r="BV18" s="10">
        <v>11044.776</v>
      </c>
      <c r="BW18" s="11">
        <v>6544.5559999999996</v>
      </c>
      <c r="BX18" s="9">
        <v>1014.41</v>
      </c>
      <c r="BY18" s="9">
        <v>3836.0210000000002</v>
      </c>
      <c r="BZ18" s="10">
        <v>11394.986999999999</v>
      </c>
      <c r="CA18" s="11">
        <v>6758.3969999999999</v>
      </c>
      <c r="CB18" s="9">
        <v>1113.692</v>
      </c>
      <c r="CC18" s="9">
        <v>3911.5149999999999</v>
      </c>
      <c r="CD18" s="10">
        <v>11783.603999999999</v>
      </c>
      <c r="CE18" s="11">
        <v>7844.1120000000001</v>
      </c>
      <c r="CF18" s="9">
        <v>1164.8109999999999</v>
      </c>
      <c r="CG18" s="9">
        <v>3816.654</v>
      </c>
      <c r="CH18" s="10">
        <v>12825.576999999999</v>
      </c>
      <c r="CI18" s="11">
        <v>8191.3360000000002</v>
      </c>
      <c r="CJ18" s="9">
        <v>1050.001</v>
      </c>
      <c r="CK18" s="9">
        <v>3662.3629999999998</v>
      </c>
      <c r="CL18" s="10">
        <v>12903.7</v>
      </c>
      <c r="CM18" s="11">
        <v>7067.6639999999998</v>
      </c>
      <c r="CN18" s="9">
        <v>1094.473</v>
      </c>
      <c r="CO18" s="9">
        <v>3743.136</v>
      </c>
      <c r="CP18" s="10">
        <v>11905.272999999999</v>
      </c>
      <c r="CQ18" s="11">
        <v>6969.0339999999997</v>
      </c>
      <c r="CR18" s="9">
        <v>1126.819</v>
      </c>
      <c r="CS18" s="9">
        <v>3755.4279999999999</v>
      </c>
      <c r="CT18" s="10">
        <v>11851.281000000001</v>
      </c>
      <c r="CU18" s="11">
        <v>7153.1109999999999</v>
      </c>
      <c r="CV18" s="9">
        <v>1088.519</v>
      </c>
      <c r="CW18" s="9">
        <v>3672.0630000000001</v>
      </c>
      <c r="CX18" s="10">
        <v>11913.692999999999</v>
      </c>
      <c r="CY18" s="11">
        <v>7079.2359999999999</v>
      </c>
      <c r="CZ18" s="9">
        <v>1150.5309999999999</v>
      </c>
      <c r="DA18" s="9">
        <v>3786.4569999999999</v>
      </c>
      <c r="DB18" s="10">
        <v>12016.224</v>
      </c>
      <c r="DC18" s="11">
        <v>7858.7939999999999</v>
      </c>
      <c r="DD18" s="9">
        <v>1160.422</v>
      </c>
      <c r="DE18" s="9">
        <v>3726.502</v>
      </c>
      <c r="DF18" s="10">
        <v>12745.718000000001</v>
      </c>
      <c r="DG18" s="11">
        <v>7947.0780000000004</v>
      </c>
      <c r="DH18" s="9">
        <v>1039.3230000000001</v>
      </c>
      <c r="DI18" s="9">
        <v>3604.29</v>
      </c>
      <c r="DJ18" s="10">
        <v>12590.691000000001</v>
      </c>
      <c r="DK18" s="11">
        <v>8621.8279999999995</v>
      </c>
      <c r="DL18" s="9">
        <v>1202.078</v>
      </c>
      <c r="DM18" s="9">
        <v>3517.8380000000002</v>
      </c>
      <c r="DN18" s="10">
        <v>13341.744000000001</v>
      </c>
      <c r="DO18" s="11">
        <v>8714.8179999999993</v>
      </c>
      <c r="DP18" s="9">
        <v>1252.5360000000001</v>
      </c>
      <c r="DQ18" s="9">
        <v>3237.8989999999999</v>
      </c>
      <c r="DR18" s="10">
        <v>13205.253000000001</v>
      </c>
      <c r="DS18" s="11">
        <v>8715.01</v>
      </c>
      <c r="DT18" s="9">
        <v>1402.6179999999999</v>
      </c>
      <c r="DU18" s="9">
        <v>3915.4349999999999</v>
      </c>
      <c r="DV18" s="10">
        <v>14033.063</v>
      </c>
      <c r="DW18" s="11">
        <v>8697.9230000000007</v>
      </c>
      <c r="DX18" s="9">
        <v>1488.229</v>
      </c>
      <c r="DY18" s="9">
        <v>3606.6129999999998</v>
      </c>
      <c r="DZ18" s="10">
        <v>13792.764999999999</v>
      </c>
      <c r="EA18" s="11">
        <v>8946.5290000000005</v>
      </c>
      <c r="EB18" s="9">
        <v>1602.2570000000001</v>
      </c>
      <c r="EC18" s="9">
        <v>3308.0970000000002</v>
      </c>
      <c r="ED18" s="10">
        <v>13856.883</v>
      </c>
      <c r="EE18" s="11">
        <v>9155.4060000000009</v>
      </c>
      <c r="EF18" s="9">
        <v>1645.3689999999999</v>
      </c>
      <c r="EG18" s="9">
        <v>3281.9369999999999</v>
      </c>
      <c r="EH18" s="10">
        <v>14082.712</v>
      </c>
      <c r="EI18" s="11">
        <v>9812.6010000000006</v>
      </c>
      <c r="EJ18" s="9">
        <v>1606.646</v>
      </c>
      <c r="EK18" s="9">
        <v>3332.1219999999998</v>
      </c>
      <c r="EL18" s="10">
        <v>14751.369000000001</v>
      </c>
      <c r="EM18" s="11">
        <v>9486.5969999999998</v>
      </c>
      <c r="EN18" s="9">
        <v>1586.864</v>
      </c>
      <c r="EO18" s="9">
        <v>3158.2950000000001</v>
      </c>
      <c r="EP18" s="10">
        <v>14231.755999999999</v>
      </c>
      <c r="EQ18" s="11">
        <v>9559.3739999999998</v>
      </c>
      <c r="ER18" s="9">
        <v>1577.8320000000001</v>
      </c>
      <c r="ES18" s="9">
        <v>3275.5250000000001</v>
      </c>
      <c r="ET18" s="10">
        <v>14412.731</v>
      </c>
      <c r="EU18" s="11">
        <v>9413.9290000000001</v>
      </c>
      <c r="EV18" s="9">
        <v>1593.481</v>
      </c>
      <c r="EW18" s="9">
        <v>3386.4940000000001</v>
      </c>
      <c r="EX18" s="10">
        <v>14393.904</v>
      </c>
      <c r="EY18" s="11">
        <v>9762.5419999999995</v>
      </c>
      <c r="EZ18" s="9">
        <v>1617.799</v>
      </c>
      <c r="FA18" s="9">
        <v>3524.585</v>
      </c>
      <c r="FB18" s="10">
        <v>14904.925999999999</v>
      </c>
      <c r="FC18" s="11">
        <v>9301.2759999999998</v>
      </c>
      <c r="FD18" s="9">
        <v>1682.924</v>
      </c>
      <c r="FE18" s="9">
        <v>3449.011</v>
      </c>
      <c r="FF18" s="10">
        <v>14433.210999999999</v>
      </c>
      <c r="FG18" s="11">
        <v>9187.3649999999998</v>
      </c>
      <c r="FH18" s="9">
        <v>1853.2670000000001</v>
      </c>
      <c r="FI18" s="9">
        <v>3622.777</v>
      </c>
      <c r="FJ18" s="10">
        <v>14663.409</v>
      </c>
      <c r="FK18" s="11">
        <v>9004.7340000000004</v>
      </c>
      <c r="FL18" s="9">
        <v>1871.354</v>
      </c>
      <c r="FM18" s="9">
        <v>3469.7559999999999</v>
      </c>
      <c r="FN18" s="10">
        <v>14345.843999999999</v>
      </c>
      <c r="FO18" s="11">
        <v>9544.6010000000006</v>
      </c>
      <c r="FP18" s="9">
        <v>1887.57</v>
      </c>
      <c r="FQ18" s="9">
        <v>3444.1080000000002</v>
      </c>
      <c r="FR18" s="10">
        <v>14876.279</v>
      </c>
      <c r="FS18" s="11">
        <v>10047.156999999999</v>
      </c>
      <c r="FT18" s="9">
        <v>1808.8989999999999</v>
      </c>
      <c r="FU18" s="9">
        <v>3570.0940000000001</v>
      </c>
      <c r="FV18" s="10">
        <v>15426.15</v>
      </c>
      <c r="FW18" s="57">
        <v>10898.357</v>
      </c>
      <c r="FX18" s="9">
        <v>1643.704</v>
      </c>
      <c r="FY18" s="56">
        <v>3455.712</v>
      </c>
      <c r="FZ18" s="10">
        <v>15997.772999999999</v>
      </c>
      <c r="GA18" s="57">
        <v>9534.5159999999996</v>
      </c>
      <c r="GB18" s="9">
        <v>1418.6610000000001</v>
      </c>
      <c r="GC18" s="56">
        <v>3691.3090000000002</v>
      </c>
      <c r="GD18" s="10">
        <v>14644.486000000001</v>
      </c>
      <c r="GE18" s="57">
        <v>9976.0409999999993</v>
      </c>
      <c r="GF18" s="9">
        <v>1460.9</v>
      </c>
      <c r="GG18" s="56">
        <v>3784.69</v>
      </c>
      <c r="GH18" s="10">
        <v>15221.630999999999</v>
      </c>
      <c r="GI18" s="57">
        <v>10351.462</v>
      </c>
      <c r="GJ18" s="9">
        <v>1533.0409999999999</v>
      </c>
      <c r="GK18" s="56">
        <v>3998.5140000000001</v>
      </c>
      <c r="GL18" s="10">
        <v>15883.017</v>
      </c>
      <c r="GM18" s="57">
        <v>10361.324000000001</v>
      </c>
      <c r="GN18" s="9">
        <v>1212.3679999999999</v>
      </c>
      <c r="GO18" s="56">
        <v>5293.7529999999997</v>
      </c>
      <c r="GP18" s="10">
        <v>16867.445</v>
      </c>
      <c r="GQ18" s="57">
        <v>10461.017</v>
      </c>
      <c r="GR18" s="9">
        <v>1192.866</v>
      </c>
      <c r="GS18" s="56">
        <v>6153.2020000000002</v>
      </c>
      <c r="GT18" s="10">
        <v>17807.084999999999</v>
      </c>
      <c r="GU18" s="57">
        <v>10861.290999999999</v>
      </c>
      <c r="GV18" s="9">
        <v>1062.04</v>
      </c>
      <c r="GW18" s="56">
        <v>6118.0429999999997</v>
      </c>
      <c r="GX18" s="10">
        <v>18041.374</v>
      </c>
      <c r="GY18" s="57">
        <v>10612.532999999999</v>
      </c>
      <c r="GZ18" s="9">
        <v>1048.231</v>
      </c>
      <c r="HA18" s="56">
        <v>6344.8670000000002</v>
      </c>
      <c r="HB18" s="10">
        <v>18005.631000000001</v>
      </c>
      <c r="HD18" s="59"/>
    </row>
    <row r="19" spans="2:212" ht="25.5" x14ac:dyDescent="0.2">
      <c r="B19" s="51" t="s">
        <v>4</v>
      </c>
      <c r="C19" s="56">
        <v>898.06200000000001</v>
      </c>
      <c r="D19" s="9">
        <v>1112.6320000000001</v>
      </c>
      <c r="E19" s="9">
        <v>1687.338</v>
      </c>
      <c r="F19" s="56">
        <v>3698.0320000000002</v>
      </c>
      <c r="G19" s="57">
        <v>970.48099999999999</v>
      </c>
      <c r="H19" s="12">
        <v>1081.4839999999999</v>
      </c>
      <c r="I19" s="9">
        <v>1791.941</v>
      </c>
      <c r="J19" s="58">
        <v>3843.9059999999999</v>
      </c>
      <c r="K19" s="11">
        <v>1027.2070000000001</v>
      </c>
      <c r="L19" s="9">
        <v>1083.9739999999999</v>
      </c>
      <c r="M19" s="9">
        <v>1647.616</v>
      </c>
      <c r="N19" s="10">
        <v>3758.797</v>
      </c>
      <c r="O19" s="11">
        <v>1009.414</v>
      </c>
      <c r="P19" s="9">
        <v>1051.0129999999999</v>
      </c>
      <c r="Q19" s="9">
        <v>1671.65</v>
      </c>
      <c r="R19" s="10">
        <v>3732.0770000000002</v>
      </c>
      <c r="S19" s="57">
        <v>977.24099999999999</v>
      </c>
      <c r="T19" s="12">
        <v>908.15099999999995</v>
      </c>
      <c r="U19" s="9">
        <v>1632.6579999999999</v>
      </c>
      <c r="V19" s="58">
        <v>3518.0499999999997</v>
      </c>
      <c r="W19" s="57">
        <v>976.62199999999996</v>
      </c>
      <c r="X19" s="12">
        <v>909.75099999999998</v>
      </c>
      <c r="Y19" s="9">
        <v>1158.9590000000001</v>
      </c>
      <c r="Z19" s="58">
        <v>3045.3319999999999</v>
      </c>
      <c r="AA19" s="57">
        <v>1170.171</v>
      </c>
      <c r="AB19" s="12">
        <v>853.89800000000002</v>
      </c>
      <c r="AC19" s="9">
        <v>1182.2850000000001</v>
      </c>
      <c r="AD19" s="58">
        <v>3206.3539999999998</v>
      </c>
      <c r="AE19" s="57">
        <v>1180.865</v>
      </c>
      <c r="AF19" s="12">
        <v>830.69500000000005</v>
      </c>
      <c r="AG19" s="9">
        <v>1124.607</v>
      </c>
      <c r="AH19" s="58">
        <v>3136.1670000000004</v>
      </c>
      <c r="AI19" s="57">
        <v>1192.6300000000001</v>
      </c>
      <c r="AJ19" s="12">
        <v>764.63400000000001</v>
      </c>
      <c r="AK19" s="9">
        <v>1117.771</v>
      </c>
      <c r="AL19" s="58">
        <v>3075.0349999999999</v>
      </c>
      <c r="AM19" s="57">
        <v>1088.94</v>
      </c>
      <c r="AN19" s="12">
        <v>809.83100000000002</v>
      </c>
      <c r="AO19" s="9">
        <v>1225.9359999999999</v>
      </c>
      <c r="AP19" s="58">
        <v>3124.7069999999999</v>
      </c>
      <c r="AQ19" s="57">
        <v>1171.0640000000001</v>
      </c>
      <c r="AR19" s="12">
        <v>815.28399999999999</v>
      </c>
      <c r="AS19" s="9">
        <v>1169.2170000000001</v>
      </c>
      <c r="AT19" s="58">
        <v>3155.5650000000001</v>
      </c>
      <c r="AU19" s="57">
        <v>1228.9870000000001</v>
      </c>
      <c r="AV19" s="12">
        <v>739.83500000000004</v>
      </c>
      <c r="AW19" s="9">
        <v>1146.5540000000001</v>
      </c>
      <c r="AX19" s="58">
        <v>3115.3760000000002</v>
      </c>
      <c r="AY19" s="57">
        <v>1260.114</v>
      </c>
      <c r="AZ19" s="12">
        <v>741.529</v>
      </c>
      <c r="BA19" s="9">
        <v>1208.4690000000001</v>
      </c>
      <c r="BB19" s="58">
        <v>3210.1120000000001</v>
      </c>
      <c r="BC19" s="57">
        <v>1386.7750000000001</v>
      </c>
      <c r="BD19" s="12">
        <v>716.46100000000001</v>
      </c>
      <c r="BE19" s="9">
        <v>1228.739</v>
      </c>
      <c r="BF19" s="58">
        <v>3331.9749999999999</v>
      </c>
      <c r="BG19" s="57">
        <v>1467.2439999999999</v>
      </c>
      <c r="BH19" s="12">
        <v>709.49599999999998</v>
      </c>
      <c r="BI19" s="9">
        <v>1245.8589999999999</v>
      </c>
      <c r="BJ19" s="58">
        <v>3422.5990000000002</v>
      </c>
      <c r="BK19" s="57">
        <v>1493.6469999999999</v>
      </c>
      <c r="BL19" s="12">
        <v>639.94500000000005</v>
      </c>
      <c r="BM19" s="9">
        <v>1215.4349999999999</v>
      </c>
      <c r="BN19" s="58">
        <v>3349.027</v>
      </c>
      <c r="BO19" s="57">
        <v>1647.384</v>
      </c>
      <c r="BP19" s="12">
        <v>687.88499999999999</v>
      </c>
      <c r="BQ19" s="9">
        <v>1144.954</v>
      </c>
      <c r="BR19" s="56">
        <v>3480.223</v>
      </c>
      <c r="BS19" s="11">
        <v>1723.3230000000001</v>
      </c>
      <c r="BT19" s="9">
        <v>660.59699999999998</v>
      </c>
      <c r="BU19" s="9">
        <v>1187.894</v>
      </c>
      <c r="BV19" s="10">
        <v>3571.8140000000003</v>
      </c>
      <c r="BW19" s="11">
        <v>1805.366</v>
      </c>
      <c r="BX19" s="9">
        <v>855.83900000000006</v>
      </c>
      <c r="BY19" s="9">
        <v>1318.1030000000001</v>
      </c>
      <c r="BZ19" s="10">
        <v>3979.308</v>
      </c>
      <c r="CA19" s="11">
        <v>2033.877</v>
      </c>
      <c r="CB19" s="9">
        <v>1011.97</v>
      </c>
      <c r="CC19" s="9">
        <v>1161.873</v>
      </c>
      <c r="CD19" s="10">
        <v>4207.72</v>
      </c>
      <c r="CE19" s="11">
        <v>2118.7950000000001</v>
      </c>
      <c r="CF19" s="9">
        <v>912.08699999999999</v>
      </c>
      <c r="CG19" s="9">
        <v>1256.7529999999999</v>
      </c>
      <c r="CH19" s="10">
        <v>4287.6350000000002</v>
      </c>
      <c r="CI19" s="11">
        <v>2092.0990000000002</v>
      </c>
      <c r="CJ19" s="9">
        <v>917.81600000000003</v>
      </c>
      <c r="CK19" s="9">
        <v>1256.5909999999999</v>
      </c>
      <c r="CL19" s="10">
        <v>4266.5060000000003</v>
      </c>
      <c r="CM19" s="11">
        <v>1724.838</v>
      </c>
      <c r="CN19" s="9">
        <v>845.53899999999999</v>
      </c>
      <c r="CO19" s="9">
        <v>891.04899999999998</v>
      </c>
      <c r="CP19" s="10">
        <v>3461.4259999999999</v>
      </c>
      <c r="CQ19" s="11">
        <v>1723.5650000000001</v>
      </c>
      <c r="CR19" s="9">
        <v>851.04899999999998</v>
      </c>
      <c r="CS19" s="9">
        <v>899.07500000000005</v>
      </c>
      <c r="CT19" s="10">
        <v>3473.6889999999999</v>
      </c>
      <c r="CU19" s="11">
        <v>2151.0549999999998</v>
      </c>
      <c r="CV19" s="9">
        <v>896.298</v>
      </c>
      <c r="CW19" s="9">
        <v>875.05399999999997</v>
      </c>
      <c r="CX19" s="10">
        <v>3922.4070000000002</v>
      </c>
      <c r="CY19" s="11">
        <v>1883.356</v>
      </c>
      <c r="CZ19" s="9">
        <v>1027.259</v>
      </c>
      <c r="DA19" s="9">
        <v>848.88900000000001</v>
      </c>
      <c r="DB19" s="10">
        <v>3759.5039999999999</v>
      </c>
      <c r="DC19" s="11">
        <v>1827.778</v>
      </c>
      <c r="DD19" s="9">
        <v>1165.1759999999999</v>
      </c>
      <c r="DE19" s="9">
        <v>818.58100000000002</v>
      </c>
      <c r="DF19" s="10">
        <v>3811.5349999999999</v>
      </c>
      <c r="DG19" s="11">
        <v>2039.88</v>
      </c>
      <c r="DH19" s="9">
        <v>1075.7049999999999</v>
      </c>
      <c r="DI19" s="9">
        <v>835.72500000000002</v>
      </c>
      <c r="DJ19" s="10">
        <v>3951.31</v>
      </c>
      <c r="DK19" s="11">
        <v>2451.6849999999999</v>
      </c>
      <c r="DL19" s="9">
        <v>1192.4190000000001</v>
      </c>
      <c r="DM19" s="9">
        <v>874.67700000000002</v>
      </c>
      <c r="DN19" s="10">
        <v>4518.7809999999999</v>
      </c>
      <c r="DO19" s="11">
        <v>2268.8960000000002</v>
      </c>
      <c r="DP19" s="9">
        <v>1291.54</v>
      </c>
      <c r="DQ19" s="9">
        <v>971.55899999999997</v>
      </c>
      <c r="DR19" s="10">
        <v>4531.9949999999999</v>
      </c>
      <c r="DS19" s="11">
        <v>2594.1570000000002</v>
      </c>
      <c r="DT19" s="9">
        <v>1294.329</v>
      </c>
      <c r="DU19" s="9">
        <v>1088.9349999999999</v>
      </c>
      <c r="DV19" s="10">
        <v>4977.4210000000003</v>
      </c>
      <c r="DW19" s="11">
        <v>2715.1120000000001</v>
      </c>
      <c r="DX19" s="9">
        <v>1231.2190000000001</v>
      </c>
      <c r="DY19" s="9">
        <v>1122.8499999999999</v>
      </c>
      <c r="DZ19" s="10">
        <v>5069.1809999999996</v>
      </c>
      <c r="EA19" s="11">
        <v>2995.3679999999999</v>
      </c>
      <c r="EB19" s="9">
        <v>1201.7619999999999</v>
      </c>
      <c r="EC19" s="9">
        <v>1117.5150000000001</v>
      </c>
      <c r="ED19" s="10">
        <v>5314.6450000000004</v>
      </c>
      <c r="EE19" s="11">
        <v>2834.788</v>
      </c>
      <c r="EF19" s="9">
        <v>1269.838</v>
      </c>
      <c r="EG19" s="9">
        <v>1114.4880000000001</v>
      </c>
      <c r="EH19" s="10">
        <v>5219.1139999999996</v>
      </c>
      <c r="EI19" s="11">
        <v>3032.3359999999998</v>
      </c>
      <c r="EJ19" s="9">
        <v>1260.0840000000001</v>
      </c>
      <c r="EK19" s="9">
        <v>974.30600000000004</v>
      </c>
      <c r="EL19" s="10">
        <v>5266.7259999999997</v>
      </c>
      <c r="EM19" s="11">
        <v>3050.998</v>
      </c>
      <c r="EN19" s="9">
        <v>1266.123</v>
      </c>
      <c r="EO19" s="9">
        <v>923.81600000000003</v>
      </c>
      <c r="EP19" s="10">
        <v>5240.9369999999999</v>
      </c>
      <c r="EQ19" s="11">
        <v>3125.7649999999999</v>
      </c>
      <c r="ER19" s="9">
        <v>1487.5060000000001</v>
      </c>
      <c r="ES19" s="9">
        <v>1188.8610000000001</v>
      </c>
      <c r="ET19" s="10">
        <v>5802.1319999999996</v>
      </c>
      <c r="EU19" s="11">
        <v>3262.73</v>
      </c>
      <c r="EV19" s="9">
        <v>1421.6469999999999</v>
      </c>
      <c r="EW19" s="9">
        <v>1243.1030000000001</v>
      </c>
      <c r="EX19" s="10">
        <v>5927.4800000000005</v>
      </c>
      <c r="EY19" s="11">
        <v>3711.1179999999999</v>
      </c>
      <c r="EZ19" s="9">
        <v>1454.521</v>
      </c>
      <c r="FA19" s="9">
        <v>1317.971</v>
      </c>
      <c r="FB19" s="10">
        <v>6483.61</v>
      </c>
      <c r="FC19" s="11">
        <v>3176.1640000000002</v>
      </c>
      <c r="FD19" s="9">
        <v>1611.6089999999999</v>
      </c>
      <c r="FE19" s="9">
        <v>1466.3140000000001</v>
      </c>
      <c r="FF19" s="10">
        <v>6254.0870000000004</v>
      </c>
      <c r="FG19" s="11">
        <v>3324.527</v>
      </c>
      <c r="FH19" s="9">
        <v>1464.125</v>
      </c>
      <c r="FI19" s="9">
        <v>1601.0509999999999</v>
      </c>
      <c r="FJ19" s="10">
        <v>6389.7030000000004</v>
      </c>
      <c r="FK19" s="11">
        <v>3435.7269999999999</v>
      </c>
      <c r="FL19" s="9">
        <v>1384.4380000000001</v>
      </c>
      <c r="FM19" s="9">
        <v>1662.606</v>
      </c>
      <c r="FN19" s="10">
        <v>6482.7709999999997</v>
      </c>
      <c r="FO19" s="11">
        <v>3555.7579999999998</v>
      </c>
      <c r="FP19" s="9">
        <v>1464.1469999999999</v>
      </c>
      <c r="FQ19" s="9">
        <v>1509.9259999999999</v>
      </c>
      <c r="FR19" s="10">
        <v>6529.8310000000001</v>
      </c>
      <c r="FS19" s="11">
        <v>3901.66</v>
      </c>
      <c r="FT19" s="9">
        <v>1015.1849999999999</v>
      </c>
      <c r="FU19" s="9">
        <v>1565.2760000000001</v>
      </c>
      <c r="FV19" s="10">
        <v>6482.1210000000001</v>
      </c>
      <c r="FW19" s="57">
        <v>4000.2719999999999</v>
      </c>
      <c r="FX19" s="9">
        <v>1057.4449999999999</v>
      </c>
      <c r="FY19" s="56">
        <v>1465.8030000000001</v>
      </c>
      <c r="FZ19" s="10">
        <v>6523.52</v>
      </c>
      <c r="GA19" s="57">
        <v>4076.069</v>
      </c>
      <c r="GB19" s="9">
        <v>1062.556</v>
      </c>
      <c r="GC19" s="56">
        <v>1553.6020000000001</v>
      </c>
      <c r="GD19" s="10">
        <v>6692.2269999999999</v>
      </c>
      <c r="GE19" s="57">
        <v>4138.6400000000003</v>
      </c>
      <c r="GF19" s="9">
        <v>1085.877</v>
      </c>
      <c r="GG19" s="56">
        <v>1535.3119999999999</v>
      </c>
      <c r="GH19" s="10">
        <v>6759.8289999999997</v>
      </c>
      <c r="GI19" s="57">
        <v>3997.489</v>
      </c>
      <c r="GJ19" s="9">
        <v>1202.335</v>
      </c>
      <c r="GK19" s="56">
        <v>1490.847</v>
      </c>
      <c r="GL19" s="10">
        <v>6690.6710000000003</v>
      </c>
      <c r="GM19" s="57">
        <v>4014.0320000000002</v>
      </c>
      <c r="GN19" s="9">
        <v>1171.7339999999999</v>
      </c>
      <c r="GO19" s="56">
        <v>1498.1769999999999</v>
      </c>
      <c r="GP19" s="10">
        <v>6683.9430000000002</v>
      </c>
      <c r="GQ19" s="57">
        <v>4150.4009999999998</v>
      </c>
      <c r="GR19" s="9">
        <v>1233.5930000000001</v>
      </c>
      <c r="GS19" s="56">
        <v>1483.932</v>
      </c>
      <c r="GT19" s="10">
        <v>6867.9260000000004</v>
      </c>
      <c r="GU19" s="57">
        <v>4432.384</v>
      </c>
      <c r="GV19" s="9">
        <v>1534.8510000000001</v>
      </c>
      <c r="GW19" s="56">
        <v>1484.1890000000001</v>
      </c>
      <c r="GX19" s="10">
        <v>7451.424</v>
      </c>
      <c r="GY19" s="57">
        <v>4859.759</v>
      </c>
      <c r="GZ19" s="9">
        <v>1065.348</v>
      </c>
      <c r="HA19" s="56">
        <v>1312.211</v>
      </c>
      <c r="HB19" s="10">
        <v>7237.3180000000002</v>
      </c>
      <c r="HD19" s="59"/>
    </row>
    <row r="20" spans="2:212" x14ac:dyDescent="0.2">
      <c r="B20" s="51" t="s">
        <v>36</v>
      </c>
      <c r="C20" s="56">
        <v>818.82</v>
      </c>
      <c r="D20" s="9">
        <v>704.64099999999996</v>
      </c>
      <c r="E20" s="9">
        <v>950.35199999999998</v>
      </c>
      <c r="F20" s="56">
        <v>2473.8130000000001</v>
      </c>
      <c r="G20" s="57">
        <v>680.49199999999996</v>
      </c>
      <c r="H20" s="12">
        <v>652.15</v>
      </c>
      <c r="I20" s="9">
        <v>792.88300000000004</v>
      </c>
      <c r="J20" s="58">
        <v>2125.5250000000001</v>
      </c>
      <c r="K20" s="11">
        <v>719.13199999999995</v>
      </c>
      <c r="L20" s="9">
        <v>629.24300000000005</v>
      </c>
      <c r="M20" s="9">
        <v>764.95799999999997</v>
      </c>
      <c r="N20" s="10">
        <v>2113.3330000000001</v>
      </c>
      <c r="O20" s="11">
        <v>698.99300000000005</v>
      </c>
      <c r="P20" s="9">
        <v>585.84199999999998</v>
      </c>
      <c r="Q20" s="9">
        <v>751.46799999999996</v>
      </c>
      <c r="R20" s="10">
        <v>2036.3029999999999</v>
      </c>
      <c r="S20" s="57">
        <v>713.07100000000003</v>
      </c>
      <c r="T20" s="12">
        <v>619.18700000000001</v>
      </c>
      <c r="U20" s="9">
        <v>729.98599999999999</v>
      </c>
      <c r="V20" s="58">
        <v>2062.2440000000001</v>
      </c>
      <c r="W20" s="57">
        <v>651.21900000000005</v>
      </c>
      <c r="X20" s="12">
        <v>582.65800000000002</v>
      </c>
      <c r="Y20" s="9">
        <v>737.06799999999998</v>
      </c>
      <c r="Z20" s="58">
        <v>1970.9450000000002</v>
      </c>
      <c r="AA20" s="57">
        <v>688.928</v>
      </c>
      <c r="AB20" s="12">
        <v>552.01499999999999</v>
      </c>
      <c r="AC20" s="9">
        <v>656.38499999999999</v>
      </c>
      <c r="AD20" s="58">
        <v>1897.328</v>
      </c>
      <c r="AE20" s="57">
        <v>720.69500000000005</v>
      </c>
      <c r="AF20" s="12">
        <v>509.96199999999999</v>
      </c>
      <c r="AG20" s="9">
        <v>593.32100000000003</v>
      </c>
      <c r="AH20" s="58">
        <v>1823.9780000000001</v>
      </c>
      <c r="AI20" s="57">
        <v>852.32299999999998</v>
      </c>
      <c r="AJ20" s="12">
        <v>476.24700000000001</v>
      </c>
      <c r="AK20" s="9">
        <v>628.62900000000002</v>
      </c>
      <c r="AL20" s="58">
        <v>1957.1990000000001</v>
      </c>
      <c r="AM20" s="57">
        <v>918.35900000000004</v>
      </c>
      <c r="AN20" s="12">
        <v>466.20699999999999</v>
      </c>
      <c r="AO20" s="9">
        <v>601.56700000000001</v>
      </c>
      <c r="AP20" s="58">
        <v>1986.133</v>
      </c>
      <c r="AQ20" s="57">
        <v>1091.1010000000001</v>
      </c>
      <c r="AR20" s="12">
        <v>475.04</v>
      </c>
      <c r="AS20" s="9">
        <v>579.47199999999998</v>
      </c>
      <c r="AT20" s="58">
        <v>2145.6129999999998</v>
      </c>
      <c r="AU20" s="57">
        <v>1006.9059999999999</v>
      </c>
      <c r="AV20" s="12">
        <v>485.08</v>
      </c>
      <c r="AW20" s="9">
        <v>565.077</v>
      </c>
      <c r="AX20" s="58">
        <v>2057.0630000000001</v>
      </c>
      <c r="AY20" s="57">
        <v>1050.2380000000001</v>
      </c>
      <c r="AZ20" s="12">
        <v>635.80200000000002</v>
      </c>
      <c r="BA20" s="9">
        <v>501.46</v>
      </c>
      <c r="BB20" s="58">
        <v>2187.5</v>
      </c>
      <c r="BC20" s="57">
        <v>1052.8879999999999</v>
      </c>
      <c r="BD20" s="12">
        <v>643.09699999999998</v>
      </c>
      <c r="BE20" s="9">
        <v>443.52699999999999</v>
      </c>
      <c r="BF20" s="58">
        <v>2139.5120000000002</v>
      </c>
      <c r="BG20" s="57">
        <v>1078.963</v>
      </c>
      <c r="BH20" s="12">
        <v>604.49300000000005</v>
      </c>
      <c r="BI20" s="9">
        <v>516.76800000000003</v>
      </c>
      <c r="BJ20" s="58">
        <v>2200.2240000000002</v>
      </c>
      <c r="BK20" s="57">
        <v>1067.818</v>
      </c>
      <c r="BL20" s="12">
        <v>608.99699999999996</v>
      </c>
      <c r="BM20" s="9">
        <v>587.10699999999997</v>
      </c>
      <c r="BN20" s="58">
        <v>2263.922</v>
      </c>
      <c r="BO20" s="57">
        <v>1377.0340000000001</v>
      </c>
      <c r="BP20" s="12">
        <v>702.95899999999995</v>
      </c>
      <c r="BQ20" s="9">
        <v>705.85</v>
      </c>
      <c r="BR20" s="56">
        <v>2785.8429999999998</v>
      </c>
      <c r="BS20" s="11">
        <v>1296.6679999999999</v>
      </c>
      <c r="BT20" s="9">
        <v>496.50400000000002</v>
      </c>
      <c r="BU20" s="9">
        <v>729.12900000000002</v>
      </c>
      <c r="BV20" s="10">
        <v>2522.3009999999999</v>
      </c>
      <c r="BW20" s="11">
        <v>1315.903</v>
      </c>
      <c r="BX20" s="9">
        <v>468.74</v>
      </c>
      <c r="BY20" s="9">
        <v>737.54700000000003</v>
      </c>
      <c r="BZ20" s="10">
        <v>2522.19</v>
      </c>
      <c r="CA20" s="11">
        <v>1417.35</v>
      </c>
      <c r="CB20" s="9">
        <v>446.09699999999998</v>
      </c>
      <c r="CC20" s="9">
        <v>688.06799999999998</v>
      </c>
      <c r="CD20" s="10">
        <v>2551.5149999999999</v>
      </c>
      <c r="CE20" s="11">
        <v>1821.595</v>
      </c>
      <c r="CF20" s="9">
        <v>364.12099999999998</v>
      </c>
      <c r="CG20" s="9">
        <v>610.98199999999997</v>
      </c>
      <c r="CH20" s="10">
        <v>2796.6979999999999</v>
      </c>
      <c r="CI20" s="11">
        <v>1541.249</v>
      </c>
      <c r="CJ20" s="9">
        <v>360.85500000000002</v>
      </c>
      <c r="CK20" s="9">
        <v>768.88499999999999</v>
      </c>
      <c r="CL20" s="10">
        <v>2670.989</v>
      </c>
      <c r="CM20" s="11">
        <v>1563.4939999999999</v>
      </c>
      <c r="CN20" s="9">
        <v>331.70400000000001</v>
      </c>
      <c r="CO20" s="9">
        <v>778.20699999999999</v>
      </c>
      <c r="CP20" s="10">
        <v>2673.4050000000002</v>
      </c>
      <c r="CQ20" s="11">
        <v>1479.2750000000001</v>
      </c>
      <c r="CR20" s="9">
        <v>308.089</v>
      </c>
      <c r="CS20" s="9">
        <v>755.33799999999997</v>
      </c>
      <c r="CT20" s="10">
        <v>2542.7020000000002</v>
      </c>
      <c r="CU20" s="11">
        <v>1651.432</v>
      </c>
      <c r="CV20" s="9">
        <v>154.49199999999999</v>
      </c>
      <c r="CW20" s="9">
        <v>766.82500000000005</v>
      </c>
      <c r="CX20" s="10">
        <v>2572.7489999999998</v>
      </c>
      <c r="CY20" s="11">
        <v>1474.6610000000001</v>
      </c>
      <c r="CZ20" s="9">
        <v>142.101</v>
      </c>
      <c r="DA20" s="9">
        <v>757.32899999999995</v>
      </c>
      <c r="DB20" s="10">
        <v>2374.0909999999999</v>
      </c>
      <c r="DC20" s="11">
        <v>1556.364</v>
      </c>
      <c r="DD20" s="9">
        <v>176.947</v>
      </c>
      <c r="DE20" s="9">
        <v>717.46900000000005</v>
      </c>
      <c r="DF20" s="10">
        <v>2450.7800000000002</v>
      </c>
      <c r="DG20" s="11">
        <v>1560.54</v>
      </c>
      <c r="DH20" s="9">
        <v>175.95400000000001</v>
      </c>
      <c r="DI20" s="9">
        <v>880.66899999999998</v>
      </c>
      <c r="DJ20" s="10">
        <v>2617.163</v>
      </c>
      <c r="DK20" s="11">
        <v>1582.9159999999999</v>
      </c>
      <c r="DL20" s="9">
        <v>476.39699999999999</v>
      </c>
      <c r="DM20" s="9">
        <v>607.99599999999998</v>
      </c>
      <c r="DN20" s="10">
        <v>2667.3090000000002</v>
      </c>
      <c r="DO20" s="11">
        <v>1364.0440000000001</v>
      </c>
      <c r="DP20" s="9">
        <v>483.452</v>
      </c>
      <c r="DQ20" s="9">
        <v>1030.5219999999999</v>
      </c>
      <c r="DR20" s="10">
        <v>2878.018</v>
      </c>
      <c r="DS20" s="11">
        <v>1277.22</v>
      </c>
      <c r="DT20" s="9">
        <v>462.04899999999998</v>
      </c>
      <c r="DU20" s="9">
        <v>1046.57</v>
      </c>
      <c r="DV20" s="10">
        <v>2785.8389999999999</v>
      </c>
      <c r="DW20" s="11">
        <v>1297.8330000000001</v>
      </c>
      <c r="DX20" s="9">
        <v>458.41500000000002</v>
      </c>
      <c r="DY20" s="9">
        <v>992.33299999999997</v>
      </c>
      <c r="DZ20" s="10">
        <v>2748.5810000000001</v>
      </c>
      <c r="EA20" s="11">
        <v>1451.2840000000001</v>
      </c>
      <c r="EB20" s="9">
        <v>439.91899999999998</v>
      </c>
      <c r="EC20" s="9">
        <v>995.14499999999998</v>
      </c>
      <c r="ED20" s="10">
        <v>2886.348</v>
      </c>
      <c r="EE20" s="11">
        <v>1460.8209999999999</v>
      </c>
      <c r="EF20" s="9">
        <v>190.78200000000001</v>
      </c>
      <c r="EG20" s="9">
        <v>991.02800000000002</v>
      </c>
      <c r="EH20" s="10">
        <v>2642.6309999999999</v>
      </c>
      <c r="EI20" s="11">
        <v>1375.5239999999999</v>
      </c>
      <c r="EJ20" s="9">
        <v>356.65800000000002</v>
      </c>
      <c r="EK20" s="9">
        <v>997.24300000000005</v>
      </c>
      <c r="EL20" s="10">
        <v>2729.4250000000002</v>
      </c>
      <c r="EM20" s="11">
        <v>1349.248</v>
      </c>
      <c r="EN20" s="9">
        <v>429.596</v>
      </c>
      <c r="EO20" s="9">
        <v>960.74300000000005</v>
      </c>
      <c r="EP20" s="10">
        <v>2739.587</v>
      </c>
      <c r="EQ20" s="11">
        <v>1440.8510000000001</v>
      </c>
      <c r="ER20" s="9">
        <v>522.221</v>
      </c>
      <c r="ES20" s="9">
        <v>942.74699999999996</v>
      </c>
      <c r="ET20" s="10">
        <v>2905.819</v>
      </c>
      <c r="EU20" s="11">
        <v>1510.44</v>
      </c>
      <c r="EV20" s="9">
        <v>430.51299999999998</v>
      </c>
      <c r="EW20" s="9">
        <v>1010.293</v>
      </c>
      <c r="EX20" s="10">
        <v>2951.2460000000001</v>
      </c>
      <c r="EY20" s="11">
        <v>1402.97</v>
      </c>
      <c r="EZ20" s="9">
        <v>426.81700000000001</v>
      </c>
      <c r="FA20" s="9">
        <v>1124.1130000000001</v>
      </c>
      <c r="FB20" s="10">
        <v>2953.9</v>
      </c>
      <c r="FC20" s="11">
        <v>1391.309</v>
      </c>
      <c r="FD20" s="9">
        <v>512.41899999999998</v>
      </c>
      <c r="FE20" s="9">
        <v>947.97299999999996</v>
      </c>
      <c r="FF20" s="10">
        <v>2851.701</v>
      </c>
      <c r="FG20" s="11">
        <v>1428.5429999999999</v>
      </c>
      <c r="FH20" s="9">
        <v>494.55799999999999</v>
      </c>
      <c r="FI20" s="9">
        <v>969.12599999999998</v>
      </c>
      <c r="FJ20" s="10">
        <v>2892.2269999999999</v>
      </c>
      <c r="FK20" s="11">
        <v>1543.0129999999999</v>
      </c>
      <c r="FL20" s="9">
        <v>535.68600000000004</v>
      </c>
      <c r="FM20" s="9">
        <v>924.79200000000003</v>
      </c>
      <c r="FN20" s="10">
        <v>3003.491</v>
      </c>
      <c r="FO20" s="11">
        <v>1637.1120000000001</v>
      </c>
      <c r="FP20" s="9">
        <v>605.56399999999996</v>
      </c>
      <c r="FQ20" s="9">
        <v>880.18799999999999</v>
      </c>
      <c r="FR20" s="10">
        <v>3122.864</v>
      </c>
      <c r="FS20" s="11">
        <v>1596.4649999999999</v>
      </c>
      <c r="FT20" s="9">
        <v>587.54399999999998</v>
      </c>
      <c r="FU20" s="9">
        <v>830.31</v>
      </c>
      <c r="FV20" s="10">
        <v>3014.319</v>
      </c>
      <c r="FW20" s="57">
        <v>1599.971</v>
      </c>
      <c r="FX20" s="9">
        <v>570.81100000000004</v>
      </c>
      <c r="FY20" s="56">
        <v>818.79100000000005</v>
      </c>
      <c r="FZ20" s="10">
        <v>2989.5729999999999</v>
      </c>
      <c r="GA20" s="57">
        <v>1685.577</v>
      </c>
      <c r="GB20" s="9">
        <v>555.90099999999995</v>
      </c>
      <c r="GC20" s="56">
        <v>847.27300000000002</v>
      </c>
      <c r="GD20" s="10">
        <v>3088.7510000000002</v>
      </c>
      <c r="GE20" s="57">
        <v>1723.24</v>
      </c>
      <c r="GF20" s="9">
        <v>577.50900000000001</v>
      </c>
      <c r="GG20" s="56">
        <v>815.25699999999995</v>
      </c>
      <c r="GH20" s="10">
        <v>3116.0059999999999</v>
      </c>
      <c r="GI20" s="57">
        <v>1698.7239999999999</v>
      </c>
      <c r="GJ20" s="9">
        <v>545.29600000000005</v>
      </c>
      <c r="GK20" s="56">
        <v>805.77099999999996</v>
      </c>
      <c r="GL20" s="10">
        <v>3049.7910000000002</v>
      </c>
      <c r="GM20" s="57">
        <v>2058.3330000000001</v>
      </c>
      <c r="GN20" s="9">
        <v>501.512</v>
      </c>
      <c r="GO20" s="56">
        <v>909.49800000000005</v>
      </c>
      <c r="GP20" s="10">
        <v>3469.3429999999998</v>
      </c>
      <c r="GQ20" s="57">
        <v>2070.3789999999999</v>
      </c>
      <c r="GR20" s="9">
        <v>463.69099999999997</v>
      </c>
      <c r="GS20" s="56">
        <v>783.851</v>
      </c>
      <c r="GT20" s="10">
        <v>3317.9209999999998</v>
      </c>
      <c r="GU20" s="57">
        <v>2038.6</v>
      </c>
      <c r="GV20" s="9">
        <v>405.32799999999997</v>
      </c>
      <c r="GW20" s="56">
        <v>764.04100000000005</v>
      </c>
      <c r="GX20" s="10">
        <v>3207.9690000000001</v>
      </c>
      <c r="GY20" s="57">
        <v>2177.9110000000001</v>
      </c>
      <c r="GZ20" s="9">
        <v>348.58600000000001</v>
      </c>
      <c r="HA20" s="56">
        <v>655.23</v>
      </c>
      <c r="HB20" s="10">
        <v>3181.7269999999999</v>
      </c>
      <c r="HD20" s="59"/>
    </row>
    <row r="21" spans="2:212" ht="25.5" x14ac:dyDescent="0.2">
      <c r="B21" s="51" t="s">
        <v>19</v>
      </c>
      <c r="C21" s="56">
        <v>1743.614</v>
      </c>
      <c r="D21" s="9">
        <v>1185.3800000000001</v>
      </c>
      <c r="E21" s="9">
        <v>631.97</v>
      </c>
      <c r="F21" s="56">
        <v>3560.9639999999999</v>
      </c>
      <c r="G21" s="57">
        <v>2081.1770000000001</v>
      </c>
      <c r="H21" s="12">
        <v>1003.247</v>
      </c>
      <c r="I21" s="9">
        <v>918.61199999999997</v>
      </c>
      <c r="J21" s="58">
        <v>4003.0360000000001</v>
      </c>
      <c r="K21" s="11">
        <v>2063.1309999999999</v>
      </c>
      <c r="L21" s="9">
        <v>1184.7449999999999</v>
      </c>
      <c r="M21" s="9">
        <v>956.88599999999997</v>
      </c>
      <c r="N21" s="10">
        <v>4204.7619999999997</v>
      </c>
      <c r="O21" s="11">
        <v>1826.732</v>
      </c>
      <c r="P21" s="9">
        <v>1237.729</v>
      </c>
      <c r="Q21" s="9">
        <v>972.14499999999998</v>
      </c>
      <c r="R21" s="10">
        <v>4036.6059999999998</v>
      </c>
      <c r="S21" s="57">
        <v>1936.6849999999999</v>
      </c>
      <c r="T21" s="12">
        <v>2042.0740000000001</v>
      </c>
      <c r="U21" s="9">
        <v>1082.502</v>
      </c>
      <c r="V21" s="58">
        <v>5061.2610000000004</v>
      </c>
      <c r="W21" s="57">
        <v>2274.1709999999998</v>
      </c>
      <c r="X21" s="12">
        <v>2255.712</v>
      </c>
      <c r="Y21" s="9">
        <v>987.18600000000004</v>
      </c>
      <c r="Z21" s="58">
        <v>5517.0689999999995</v>
      </c>
      <c r="AA21" s="57">
        <v>1409.0139999999999</v>
      </c>
      <c r="AB21" s="12">
        <v>1752.396</v>
      </c>
      <c r="AC21" s="9">
        <v>1233.973</v>
      </c>
      <c r="AD21" s="58">
        <v>4395.3829999999998</v>
      </c>
      <c r="AE21" s="57">
        <v>1508.277</v>
      </c>
      <c r="AF21" s="12">
        <v>1832.616</v>
      </c>
      <c r="AG21" s="9">
        <v>2090.7910000000002</v>
      </c>
      <c r="AH21" s="58">
        <v>5431.6840000000002</v>
      </c>
      <c r="AI21" s="57">
        <v>1614.999</v>
      </c>
      <c r="AJ21" s="12">
        <v>1860.6210000000001</v>
      </c>
      <c r="AK21" s="9">
        <v>2264.0990000000002</v>
      </c>
      <c r="AL21" s="58">
        <v>5739.7190000000001</v>
      </c>
      <c r="AM21" s="57">
        <v>1742.741</v>
      </c>
      <c r="AN21" s="12">
        <v>1956.0540000000001</v>
      </c>
      <c r="AO21" s="9">
        <v>2048.1790000000001</v>
      </c>
      <c r="AP21" s="58">
        <v>5746.9740000000002</v>
      </c>
      <c r="AQ21" s="57">
        <v>1862.615</v>
      </c>
      <c r="AR21" s="12">
        <v>1847.577</v>
      </c>
      <c r="AS21" s="9">
        <v>1936.3869999999999</v>
      </c>
      <c r="AT21" s="58">
        <v>5646.5789999999997</v>
      </c>
      <c r="AU21" s="57">
        <v>1811.335</v>
      </c>
      <c r="AV21" s="12">
        <v>1991.08</v>
      </c>
      <c r="AW21" s="9">
        <v>1952.4780000000001</v>
      </c>
      <c r="AX21" s="58">
        <v>5754.893</v>
      </c>
      <c r="AY21" s="57">
        <v>2161.2829999999999</v>
      </c>
      <c r="AZ21" s="12">
        <v>1987.3320000000001</v>
      </c>
      <c r="BA21" s="9">
        <v>1591.35</v>
      </c>
      <c r="BB21" s="58">
        <v>5739.9650000000001</v>
      </c>
      <c r="BC21" s="57">
        <v>2442.4670000000001</v>
      </c>
      <c r="BD21" s="12">
        <v>1924.806</v>
      </c>
      <c r="BE21" s="9">
        <v>1184.6600000000001</v>
      </c>
      <c r="BF21" s="58">
        <v>5551.933</v>
      </c>
      <c r="BG21" s="57">
        <v>2466.5839999999998</v>
      </c>
      <c r="BH21" s="12">
        <v>2046.6679999999999</v>
      </c>
      <c r="BI21" s="9">
        <v>1185.8050000000001</v>
      </c>
      <c r="BJ21" s="58">
        <v>5699.0569999999998</v>
      </c>
      <c r="BK21" s="57">
        <v>2499.1779999999999</v>
      </c>
      <c r="BL21" s="12">
        <v>1862.54</v>
      </c>
      <c r="BM21" s="9">
        <v>1136.941</v>
      </c>
      <c r="BN21" s="58">
        <v>5498.6589999999997</v>
      </c>
      <c r="BO21" s="57">
        <v>2399.84</v>
      </c>
      <c r="BP21" s="12">
        <v>1959.9190000000001</v>
      </c>
      <c r="BQ21" s="9">
        <v>1208.8130000000001</v>
      </c>
      <c r="BR21" s="56">
        <v>5568.5720000000001</v>
      </c>
      <c r="BS21" s="11">
        <v>2702.3629999999998</v>
      </c>
      <c r="BT21" s="9">
        <v>1903.056</v>
      </c>
      <c r="BU21" s="9">
        <v>1194.902</v>
      </c>
      <c r="BV21" s="10">
        <v>5800.3209999999999</v>
      </c>
      <c r="BW21" s="11">
        <v>2674.654</v>
      </c>
      <c r="BX21" s="9">
        <v>1633.0260000000001</v>
      </c>
      <c r="BY21" s="9">
        <v>1333.6389999999999</v>
      </c>
      <c r="BZ21" s="10">
        <v>5641.3190000000004</v>
      </c>
      <c r="CA21" s="11">
        <v>2773.8470000000002</v>
      </c>
      <c r="CB21" s="9">
        <v>1608.7529999999999</v>
      </c>
      <c r="CC21" s="9">
        <v>1268.5550000000001</v>
      </c>
      <c r="CD21" s="10">
        <v>5651.1549999999997</v>
      </c>
      <c r="CE21" s="11">
        <v>2933.4119999999998</v>
      </c>
      <c r="CF21" s="9">
        <v>1558.1320000000001</v>
      </c>
      <c r="CG21" s="9">
        <v>1883.8209999999999</v>
      </c>
      <c r="CH21" s="10">
        <v>6375.3649999999998</v>
      </c>
      <c r="CI21" s="11">
        <v>2994.625</v>
      </c>
      <c r="CJ21" s="9">
        <v>1519.242</v>
      </c>
      <c r="CK21" s="9">
        <v>2529.502</v>
      </c>
      <c r="CL21" s="10">
        <v>7043.3689999999997</v>
      </c>
      <c r="CM21" s="11">
        <v>2648.5619999999999</v>
      </c>
      <c r="CN21" s="9">
        <v>1440.2280000000001</v>
      </c>
      <c r="CO21" s="9">
        <v>2500.5100000000002</v>
      </c>
      <c r="CP21" s="10">
        <v>6589.3</v>
      </c>
      <c r="CQ21" s="11">
        <v>2730.9360000000001</v>
      </c>
      <c r="CR21" s="9">
        <v>1211.7819999999999</v>
      </c>
      <c r="CS21" s="9">
        <v>2476.3020000000001</v>
      </c>
      <c r="CT21" s="10">
        <v>6419.02</v>
      </c>
      <c r="CU21" s="11">
        <v>2433.5770000000002</v>
      </c>
      <c r="CV21" s="9">
        <v>814.85</v>
      </c>
      <c r="CW21" s="9">
        <v>1393.8340000000001</v>
      </c>
      <c r="CX21" s="10">
        <v>4642.2610000000004</v>
      </c>
      <c r="CY21" s="11">
        <v>2462.4450000000002</v>
      </c>
      <c r="CZ21" s="9">
        <v>865.40700000000004</v>
      </c>
      <c r="DA21" s="9">
        <v>1373.5150000000001</v>
      </c>
      <c r="DB21" s="10">
        <v>4701.3670000000002</v>
      </c>
      <c r="DC21" s="11">
        <v>2397.8980000000001</v>
      </c>
      <c r="DD21" s="9">
        <v>851.69399999999996</v>
      </c>
      <c r="DE21" s="9">
        <v>1371.0050000000001</v>
      </c>
      <c r="DF21" s="10">
        <v>4620.5969999999998</v>
      </c>
      <c r="DG21" s="11">
        <v>2780.0970000000002</v>
      </c>
      <c r="DH21" s="9">
        <v>895.74800000000005</v>
      </c>
      <c r="DI21" s="9">
        <v>1316.5830000000001</v>
      </c>
      <c r="DJ21" s="10">
        <v>4992.4279999999999</v>
      </c>
      <c r="DK21" s="11">
        <v>2815.6489999999999</v>
      </c>
      <c r="DL21" s="9">
        <v>1461.1310000000001</v>
      </c>
      <c r="DM21" s="9">
        <v>1281.8119999999999</v>
      </c>
      <c r="DN21" s="10">
        <v>5558.5919999999996</v>
      </c>
      <c r="DO21" s="11">
        <v>2617.25</v>
      </c>
      <c r="DP21" s="9">
        <v>1541.14</v>
      </c>
      <c r="DQ21" s="9">
        <v>1147.268</v>
      </c>
      <c r="DR21" s="10">
        <v>5305.6580000000004</v>
      </c>
      <c r="DS21" s="11">
        <v>2398.2739999999999</v>
      </c>
      <c r="DT21" s="9">
        <v>1984.932</v>
      </c>
      <c r="DU21" s="9">
        <v>1120.568</v>
      </c>
      <c r="DV21" s="10">
        <v>5503.7740000000003</v>
      </c>
      <c r="DW21" s="11">
        <v>2454.248</v>
      </c>
      <c r="DX21" s="9">
        <v>2435.64</v>
      </c>
      <c r="DY21" s="9">
        <v>1084.752</v>
      </c>
      <c r="DZ21" s="10">
        <v>5974.64</v>
      </c>
      <c r="EA21" s="11">
        <v>3066.076</v>
      </c>
      <c r="EB21" s="9">
        <v>2196.047</v>
      </c>
      <c r="EC21" s="9">
        <v>1175.828</v>
      </c>
      <c r="ED21" s="10">
        <v>6437.951</v>
      </c>
      <c r="EE21" s="11">
        <v>3443.3960000000002</v>
      </c>
      <c r="EF21" s="9">
        <v>2716.1129999999998</v>
      </c>
      <c r="EG21" s="9">
        <v>939.94600000000003</v>
      </c>
      <c r="EH21" s="10">
        <v>7099.4549999999999</v>
      </c>
      <c r="EI21" s="11">
        <v>3271.18</v>
      </c>
      <c r="EJ21" s="9">
        <v>2658.953</v>
      </c>
      <c r="EK21" s="9">
        <v>1262.4860000000001</v>
      </c>
      <c r="EL21" s="10">
        <v>7192.6189999999997</v>
      </c>
      <c r="EM21" s="11">
        <v>2438.2350000000001</v>
      </c>
      <c r="EN21" s="9">
        <v>3280.4850000000001</v>
      </c>
      <c r="EO21" s="9">
        <v>885.91200000000003</v>
      </c>
      <c r="EP21" s="10">
        <v>6604.6319999999996</v>
      </c>
      <c r="EQ21" s="11">
        <v>3552.134</v>
      </c>
      <c r="ER21" s="9">
        <v>3661.4630000000002</v>
      </c>
      <c r="ES21" s="9">
        <v>954.73099999999999</v>
      </c>
      <c r="ET21" s="10">
        <v>8168.3279999999995</v>
      </c>
      <c r="EU21" s="11">
        <v>2870.9009999999998</v>
      </c>
      <c r="EV21" s="9">
        <v>3518.8609999999999</v>
      </c>
      <c r="EW21" s="9">
        <v>929.44899999999996</v>
      </c>
      <c r="EX21" s="10">
        <v>7319.2109999999993</v>
      </c>
      <c r="EY21" s="11">
        <v>2533.625</v>
      </c>
      <c r="EZ21" s="9">
        <v>3455.0720000000001</v>
      </c>
      <c r="FA21" s="9">
        <v>1149.7460000000001</v>
      </c>
      <c r="FB21" s="10">
        <v>7138.4430000000002</v>
      </c>
      <c r="FC21" s="11">
        <v>2564.6149999999998</v>
      </c>
      <c r="FD21" s="9">
        <v>3597.665</v>
      </c>
      <c r="FE21" s="9">
        <v>2581.462</v>
      </c>
      <c r="FF21" s="10">
        <v>8743.7420000000002</v>
      </c>
      <c r="FG21" s="11">
        <v>2870.4450000000002</v>
      </c>
      <c r="FH21" s="9">
        <v>2185.538</v>
      </c>
      <c r="FI21" s="9">
        <v>2327.221</v>
      </c>
      <c r="FJ21" s="10">
        <v>7383.2039999999997</v>
      </c>
      <c r="FK21" s="11">
        <v>2707.5729999999999</v>
      </c>
      <c r="FL21" s="9">
        <v>2185.0320000000002</v>
      </c>
      <c r="FM21" s="9">
        <v>3702.0639999999999</v>
      </c>
      <c r="FN21" s="10">
        <v>8594.6689999999999</v>
      </c>
      <c r="FO21" s="11">
        <v>3694.4740000000002</v>
      </c>
      <c r="FP21" s="9">
        <v>2168.5920000000001</v>
      </c>
      <c r="FQ21" s="9">
        <v>3863.511</v>
      </c>
      <c r="FR21" s="10">
        <v>9726.5769999999993</v>
      </c>
      <c r="FS21" s="11">
        <v>4308.7809999999999</v>
      </c>
      <c r="FT21" s="9">
        <v>3558.4279999999999</v>
      </c>
      <c r="FU21" s="9">
        <v>4075.4209999999998</v>
      </c>
      <c r="FV21" s="10">
        <v>11942.63</v>
      </c>
      <c r="FW21" s="57">
        <v>4591.6090000000004</v>
      </c>
      <c r="FX21" s="9">
        <v>3498.8209999999999</v>
      </c>
      <c r="FY21" s="56">
        <v>4068.6170000000002</v>
      </c>
      <c r="FZ21" s="10">
        <v>12159.047</v>
      </c>
      <c r="GA21" s="57">
        <v>4646.9340000000002</v>
      </c>
      <c r="GB21" s="9">
        <v>3555.4059999999999</v>
      </c>
      <c r="GC21" s="56">
        <v>4178.3919999999998</v>
      </c>
      <c r="GD21" s="10">
        <v>12380.732</v>
      </c>
      <c r="GE21" s="57">
        <v>4975.5739999999996</v>
      </c>
      <c r="GF21" s="9">
        <v>3496.8989999999999</v>
      </c>
      <c r="GG21" s="56">
        <v>4648.6819999999998</v>
      </c>
      <c r="GH21" s="10">
        <v>13121.154999999999</v>
      </c>
      <c r="GI21" s="57">
        <v>5037.0219999999999</v>
      </c>
      <c r="GJ21" s="9">
        <v>3295.1410000000001</v>
      </c>
      <c r="GK21" s="56">
        <v>4650.5259999999998</v>
      </c>
      <c r="GL21" s="10">
        <v>12982.689</v>
      </c>
      <c r="GM21" s="57">
        <v>4991.9620000000004</v>
      </c>
      <c r="GN21" s="9">
        <v>3258.0990000000002</v>
      </c>
      <c r="GO21" s="56">
        <v>4626.05</v>
      </c>
      <c r="GP21" s="10">
        <v>12876.111000000001</v>
      </c>
      <c r="GQ21" s="57">
        <v>4865.4449999999997</v>
      </c>
      <c r="GR21" s="9">
        <v>3079.4070000000002</v>
      </c>
      <c r="GS21" s="56">
        <v>4738.4740000000002</v>
      </c>
      <c r="GT21" s="10">
        <v>12683.325999999999</v>
      </c>
      <c r="GU21" s="57">
        <v>4680.93</v>
      </c>
      <c r="GV21" s="9">
        <v>3201.5819999999999</v>
      </c>
      <c r="GW21" s="56">
        <v>5211.1719999999996</v>
      </c>
      <c r="GX21" s="10">
        <v>13093.683999999999</v>
      </c>
      <c r="GY21" s="57">
        <v>4848.009</v>
      </c>
      <c r="GZ21" s="9">
        <v>2989.9259999999999</v>
      </c>
      <c r="HA21" s="56">
        <v>5208.8010000000004</v>
      </c>
      <c r="HB21" s="10">
        <v>13046.736000000001</v>
      </c>
      <c r="HD21" s="59"/>
    </row>
    <row r="22" spans="2:212" ht="25.5" x14ac:dyDescent="0.2">
      <c r="B22" s="51" t="s">
        <v>20</v>
      </c>
      <c r="C22" s="56">
        <v>1110.7570000000001</v>
      </c>
      <c r="D22" s="9">
        <v>612.31799999999998</v>
      </c>
      <c r="E22" s="9">
        <v>782.23699999999997</v>
      </c>
      <c r="F22" s="56">
        <v>2505.3119999999999</v>
      </c>
      <c r="G22" s="57">
        <v>1142.9670000000001</v>
      </c>
      <c r="H22" s="12">
        <v>706.149</v>
      </c>
      <c r="I22" s="9">
        <v>965.98299999999995</v>
      </c>
      <c r="J22" s="58">
        <v>2815.0990000000002</v>
      </c>
      <c r="K22" s="11">
        <v>1259.0319999999999</v>
      </c>
      <c r="L22" s="9">
        <v>732.62900000000002</v>
      </c>
      <c r="M22" s="9">
        <v>945.178</v>
      </c>
      <c r="N22" s="92">
        <v>2936.8389999999999</v>
      </c>
      <c r="O22" s="11">
        <v>1288.326</v>
      </c>
      <c r="P22" s="9">
        <v>725.505</v>
      </c>
      <c r="Q22" s="9">
        <v>974.68100000000004</v>
      </c>
      <c r="R22" s="92">
        <v>2988.5120000000002</v>
      </c>
      <c r="S22" s="57">
        <v>1241.71</v>
      </c>
      <c r="T22" s="12">
        <v>710.452</v>
      </c>
      <c r="U22" s="9">
        <v>932.03700000000003</v>
      </c>
      <c r="V22" s="58">
        <v>2884.1990000000001</v>
      </c>
      <c r="W22" s="57">
        <v>899.27200000000005</v>
      </c>
      <c r="X22" s="12">
        <v>668.53599999999994</v>
      </c>
      <c r="Y22" s="9">
        <v>919.23699999999997</v>
      </c>
      <c r="Z22" s="58">
        <v>2487.0450000000001</v>
      </c>
      <c r="AA22" s="57">
        <v>1107.806</v>
      </c>
      <c r="AB22" s="12">
        <v>720.202</v>
      </c>
      <c r="AC22" s="9">
        <v>991.71400000000006</v>
      </c>
      <c r="AD22" s="58">
        <v>2819.7220000000002</v>
      </c>
      <c r="AE22" s="57">
        <v>1310.1859999999999</v>
      </c>
      <c r="AF22" s="12">
        <v>718.68700000000001</v>
      </c>
      <c r="AG22" s="9">
        <v>885.26300000000003</v>
      </c>
      <c r="AH22" s="58">
        <v>2914.136</v>
      </c>
      <c r="AI22" s="57">
        <v>1228.402</v>
      </c>
      <c r="AJ22" s="12">
        <v>703.57399999999996</v>
      </c>
      <c r="AK22" s="9">
        <v>1024.1590000000001</v>
      </c>
      <c r="AL22" s="58">
        <v>2956.1350000000002</v>
      </c>
      <c r="AM22" s="57">
        <v>1316.127</v>
      </c>
      <c r="AN22" s="12">
        <v>641.48199999999997</v>
      </c>
      <c r="AO22" s="9">
        <v>1025.3130000000001</v>
      </c>
      <c r="AP22" s="58">
        <v>2982.922</v>
      </c>
      <c r="AQ22" s="57">
        <v>1227.6690000000001</v>
      </c>
      <c r="AR22" s="12">
        <v>610.19200000000001</v>
      </c>
      <c r="AS22" s="9">
        <v>1040.4870000000001</v>
      </c>
      <c r="AT22" s="58">
        <v>2878.348</v>
      </c>
      <c r="AU22" s="57">
        <v>1230.97</v>
      </c>
      <c r="AV22" s="12">
        <v>508.15699999999998</v>
      </c>
      <c r="AW22" s="9">
        <v>1049.8610000000001</v>
      </c>
      <c r="AX22" s="58">
        <v>2788.9879999999998</v>
      </c>
      <c r="AY22" s="57">
        <v>1249.7239999999999</v>
      </c>
      <c r="AZ22" s="12">
        <v>718.71799999999996</v>
      </c>
      <c r="BA22" s="9">
        <v>1032.3420000000001</v>
      </c>
      <c r="BB22" s="58">
        <v>3000.7840000000001</v>
      </c>
      <c r="BC22" s="57">
        <v>1686.143</v>
      </c>
      <c r="BD22" s="12">
        <v>679.822</v>
      </c>
      <c r="BE22" s="9">
        <v>1036.6579999999999</v>
      </c>
      <c r="BF22" s="58">
        <v>3402.623</v>
      </c>
      <c r="BG22" s="57">
        <v>1727.2249999999999</v>
      </c>
      <c r="BH22" s="12">
        <v>464.59899999999999</v>
      </c>
      <c r="BI22" s="9">
        <v>1115.9469999999999</v>
      </c>
      <c r="BJ22" s="58">
        <v>3307.7710000000002</v>
      </c>
      <c r="BK22" s="57">
        <v>1913.1880000000001</v>
      </c>
      <c r="BL22" s="12">
        <v>465.262</v>
      </c>
      <c r="BM22" s="9">
        <v>1111.9680000000001</v>
      </c>
      <c r="BN22" s="58">
        <v>3490.4180000000001</v>
      </c>
      <c r="BO22" s="57">
        <v>2114.5949999999998</v>
      </c>
      <c r="BP22" s="12">
        <v>530.58100000000002</v>
      </c>
      <c r="BQ22" s="9">
        <v>1102.4190000000001</v>
      </c>
      <c r="BR22" s="56">
        <v>3747.5949999999998</v>
      </c>
      <c r="BS22" s="11">
        <v>2182.1439999999998</v>
      </c>
      <c r="BT22" s="9">
        <v>502.25</v>
      </c>
      <c r="BU22" s="9">
        <v>1113.173</v>
      </c>
      <c r="BV22" s="10">
        <v>3797.567</v>
      </c>
      <c r="BW22" s="11">
        <v>2300.7159999999999</v>
      </c>
      <c r="BX22" s="9">
        <v>599.95399999999995</v>
      </c>
      <c r="BY22" s="9">
        <v>1096.0229999999999</v>
      </c>
      <c r="BZ22" s="10">
        <v>3996.6930000000002</v>
      </c>
      <c r="CA22" s="11">
        <v>2235.8510000000001</v>
      </c>
      <c r="CB22" s="9">
        <v>629.47299999999996</v>
      </c>
      <c r="CC22" s="9">
        <v>1194.2940000000001</v>
      </c>
      <c r="CD22" s="10">
        <v>4059.6179999999999</v>
      </c>
      <c r="CE22" s="11">
        <v>2290.471</v>
      </c>
      <c r="CF22" s="9">
        <v>548.46699999999998</v>
      </c>
      <c r="CG22" s="9">
        <v>1143.306</v>
      </c>
      <c r="CH22" s="10">
        <v>3982.2440000000001</v>
      </c>
      <c r="CI22" s="11">
        <v>2551.0120000000002</v>
      </c>
      <c r="CJ22" s="9">
        <v>596.24300000000005</v>
      </c>
      <c r="CK22" s="9">
        <v>1143.268</v>
      </c>
      <c r="CL22" s="10">
        <v>4290.5230000000001</v>
      </c>
      <c r="CM22" s="11">
        <v>2940.01</v>
      </c>
      <c r="CN22" s="9">
        <v>656.43399999999997</v>
      </c>
      <c r="CO22" s="9">
        <v>1198.865</v>
      </c>
      <c r="CP22" s="10">
        <v>4795.3090000000002</v>
      </c>
      <c r="CQ22" s="11">
        <v>2834.9070000000002</v>
      </c>
      <c r="CR22" s="9">
        <v>672.88800000000003</v>
      </c>
      <c r="CS22" s="9">
        <v>1057.518</v>
      </c>
      <c r="CT22" s="10">
        <v>4565.3130000000001</v>
      </c>
      <c r="CU22" s="11">
        <v>2857.547</v>
      </c>
      <c r="CV22" s="9">
        <v>689.59100000000001</v>
      </c>
      <c r="CW22" s="9">
        <v>880.83500000000004</v>
      </c>
      <c r="CX22" s="10">
        <v>4427.973</v>
      </c>
      <c r="CY22" s="11">
        <v>3161.0169999999998</v>
      </c>
      <c r="CZ22" s="9">
        <v>677.61199999999997</v>
      </c>
      <c r="DA22" s="9">
        <v>824.31</v>
      </c>
      <c r="DB22" s="10">
        <v>4662.9390000000003</v>
      </c>
      <c r="DC22" s="11">
        <v>3282.9870000000001</v>
      </c>
      <c r="DD22" s="9">
        <v>634.85400000000004</v>
      </c>
      <c r="DE22" s="9">
        <v>821.71299999999997</v>
      </c>
      <c r="DF22" s="10">
        <v>4739.5540000000001</v>
      </c>
      <c r="DG22" s="11">
        <v>3400.0309999999999</v>
      </c>
      <c r="DH22" s="9">
        <v>602.952</v>
      </c>
      <c r="DI22" s="9">
        <v>722.91800000000001</v>
      </c>
      <c r="DJ22" s="10">
        <v>4725.9009999999998</v>
      </c>
      <c r="DK22" s="11">
        <v>3506.2930000000001</v>
      </c>
      <c r="DL22" s="9">
        <v>582.74300000000005</v>
      </c>
      <c r="DM22" s="9">
        <v>679.23900000000003</v>
      </c>
      <c r="DN22" s="10">
        <v>4768.2749999999996</v>
      </c>
      <c r="DO22" s="11">
        <v>3839.4340000000002</v>
      </c>
      <c r="DP22" s="9">
        <v>593.12099999999998</v>
      </c>
      <c r="DQ22" s="9">
        <v>624.92600000000004</v>
      </c>
      <c r="DR22" s="10">
        <v>5057.4809999999998</v>
      </c>
      <c r="DS22" s="11">
        <v>3893.895</v>
      </c>
      <c r="DT22" s="9">
        <v>603.31500000000005</v>
      </c>
      <c r="DU22" s="9">
        <v>887.66499999999996</v>
      </c>
      <c r="DV22" s="10">
        <v>5384.875</v>
      </c>
      <c r="DW22" s="11">
        <v>4083.2220000000002</v>
      </c>
      <c r="DX22" s="9">
        <v>535.22900000000004</v>
      </c>
      <c r="DY22" s="9">
        <v>1236.3779999999999</v>
      </c>
      <c r="DZ22" s="10">
        <v>5854.8289999999997</v>
      </c>
      <c r="EA22" s="11">
        <v>4709.1270000000004</v>
      </c>
      <c r="EB22" s="9">
        <v>514.39400000000001</v>
      </c>
      <c r="EC22" s="9">
        <v>1052.76</v>
      </c>
      <c r="ED22" s="10">
        <v>6276.2809999999999</v>
      </c>
      <c r="EE22" s="11">
        <v>4416.9110000000001</v>
      </c>
      <c r="EF22" s="9">
        <v>476.51100000000002</v>
      </c>
      <c r="EG22" s="9">
        <v>1444.59</v>
      </c>
      <c r="EH22" s="10">
        <v>6338.0119999999997</v>
      </c>
      <c r="EI22" s="11">
        <v>4355.5320000000002</v>
      </c>
      <c r="EJ22" s="9">
        <v>460.20499999999998</v>
      </c>
      <c r="EK22" s="9">
        <v>1306.202</v>
      </c>
      <c r="EL22" s="10">
        <v>6121.9390000000003</v>
      </c>
      <c r="EM22" s="11">
        <v>4213.7860000000001</v>
      </c>
      <c r="EN22" s="9">
        <v>458.69</v>
      </c>
      <c r="EO22" s="9">
        <v>690.60699999999997</v>
      </c>
      <c r="EP22" s="10">
        <v>5363.0829999999996</v>
      </c>
      <c r="EQ22" s="11">
        <v>4220.71</v>
      </c>
      <c r="ER22" s="9">
        <v>534.80100000000004</v>
      </c>
      <c r="ES22" s="9">
        <v>723.125</v>
      </c>
      <c r="ET22" s="10">
        <v>5478.6360000000004</v>
      </c>
      <c r="EU22" s="11">
        <v>4239.7740000000003</v>
      </c>
      <c r="EV22" s="9">
        <v>510.90899999999999</v>
      </c>
      <c r="EW22" s="9">
        <v>697.34500000000003</v>
      </c>
      <c r="EX22" s="10">
        <v>5448.0280000000002</v>
      </c>
      <c r="EY22" s="11">
        <v>4465.0810000000001</v>
      </c>
      <c r="EZ22" s="9">
        <v>498.077</v>
      </c>
      <c r="FA22" s="9">
        <v>530.70600000000002</v>
      </c>
      <c r="FB22" s="10">
        <v>5493.8639999999996</v>
      </c>
      <c r="FC22" s="11">
        <v>4253.8630000000003</v>
      </c>
      <c r="FD22" s="9">
        <v>538.90800000000002</v>
      </c>
      <c r="FE22" s="9">
        <v>577.15800000000002</v>
      </c>
      <c r="FF22" s="10">
        <v>5369.9290000000001</v>
      </c>
      <c r="FG22" s="11">
        <v>4126.4840000000004</v>
      </c>
      <c r="FH22" s="9">
        <v>495.53199999999998</v>
      </c>
      <c r="FI22" s="9">
        <v>587.74900000000002</v>
      </c>
      <c r="FJ22" s="10">
        <v>5209.7650000000003</v>
      </c>
      <c r="FK22" s="11">
        <v>4090.47</v>
      </c>
      <c r="FL22" s="9">
        <v>471.28500000000003</v>
      </c>
      <c r="FM22" s="9">
        <v>600.745</v>
      </c>
      <c r="FN22" s="10">
        <v>5162.5</v>
      </c>
      <c r="FO22" s="11">
        <v>4189.5039999999999</v>
      </c>
      <c r="FP22" s="9">
        <v>516.58100000000002</v>
      </c>
      <c r="FQ22" s="9">
        <v>737.68799999999999</v>
      </c>
      <c r="FR22" s="10">
        <v>5443.7730000000001</v>
      </c>
      <c r="FS22" s="11">
        <v>4312.3649999999998</v>
      </c>
      <c r="FT22" s="9">
        <v>435.61200000000002</v>
      </c>
      <c r="FU22" s="9">
        <v>704.33699999999999</v>
      </c>
      <c r="FV22" s="10">
        <v>5452.3140000000003</v>
      </c>
      <c r="FW22" s="57">
        <v>4074.4490000000001</v>
      </c>
      <c r="FX22" s="9">
        <v>384.35300000000001</v>
      </c>
      <c r="FY22" s="56">
        <v>766.52099999999996</v>
      </c>
      <c r="FZ22" s="10">
        <v>5225.3230000000003</v>
      </c>
      <c r="GA22" s="57">
        <v>4299.8609999999999</v>
      </c>
      <c r="GB22" s="9">
        <v>339.81400000000002</v>
      </c>
      <c r="GC22" s="56">
        <v>831.29700000000003</v>
      </c>
      <c r="GD22" s="10">
        <v>5470.9719999999998</v>
      </c>
      <c r="GE22" s="57">
        <v>4180.9809999999998</v>
      </c>
      <c r="GF22" s="9">
        <v>361.89</v>
      </c>
      <c r="GG22" s="56">
        <v>920.94600000000003</v>
      </c>
      <c r="GH22" s="10">
        <v>5463.817</v>
      </c>
      <c r="GI22" s="57">
        <v>4078.0309999999999</v>
      </c>
      <c r="GJ22" s="9">
        <v>332.41800000000001</v>
      </c>
      <c r="GK22" s="56">
        <v>998.81500000000005</v>
      </c>
      <c r="GL22" s="10">
        <v>5409.2640000000001</v>
      </c>
      <c r="GM22" s="57">
        <v>4045.8809999999999</v>
      </c>
      <c r="GN22" s="9">
        <v>304.86599999999999</v>
      </c>
      <c r="GO22" s="56">
        <v>925.447</v>
      </c>
      <c r="GP22" s="10">
        <v>5276.1940000000004</v>
      </c>
      <c r="GQ22" s="57">
        <v>4060.7339999999999</v>
      </c>
      <c r="GR22" s="9">
        <v>300.339</v>
      </c>
      <c r="GS22" s="56">
        <v>1004.678</v>
      </c>
      <c r="GT22" s="10">
        <v>5365.7510000000002</v>
      </c>
      <c r="GU22" s="57">
        <v>4358.6679999999997</v>
      </c>
      <c r="GV22" s="9">
        <v>276.048</v>
      </c>
      <c r="GW22" s="56">
        <v>1003.373</v>
      </c>
      <c r="GX22" s="10">
        <v>5638.0889999999999</v>
      </c>
      <c r="GY22" s="57">
        <v>4440.5889999999999</v>
      </c>
      <c r="GZ22" s="9">
        <v>262.67099999999999</v>
      </c>
      <c r="HA22" s="56">
        <v>809.84100000000001</v>
      </c>
      <c r="HB22" s="10">
        <v>5513.1009999999997</v>
      </c>
      <c r="HD22" s="59"/>
    </row>
    <row r="23" spans="2:212" ht="31.15" customHeight="1" x14ac:dyDescent="0.2">
      <c r="B23" s="51" t="s">
        <v>21</v>
      </c>
      <c r="C23" s="56">
        <v>769.25699999999995</v>
      </c>
      <c r="D23" s="9">
        <v>685.39099999999996</v>
      </c>
      <c r="E23" s="9">
        <v>695.12699999999995</v>
      </c>
      <c r="F23" s="56">
        <v>2149.7750000000001</v>
      </c>
      <c r="G23" s="57">
        <v>922.07</v>
      </c>
      <c r="H23" s="12">
        <v>704.46900000000005</v>
      </c>
      <c r="I23" s="9">
        <v>671.16099999999994</v>
      </c>
      <c r="J23" s="58">
        <v>2297.6999999999998</v>
      </c>
      <c r="K23" s="11">
        <v>960.57299999999998</v>
      </c>
      <c r="L23" s="9">
        <v>689.20600000000002</v>
      </c>
      <c r="M23" s="9">
        <v>824.98900000000003</v>
      </c>
      <c r="N23" s="10">
        <v>2474.768</v>
      </c>
      <c r="O23" s="11">
        <v>1004.193</v>
      </c>
      <c r="P23" s="9">
        <v>706.54</v>
      </c>
      <c r="Q23" s="9">
        <v>824.11800000000005</v>
      </c>
      <c r="R23" s="10">
        <v>2534.8509999999997</v>
      </c>
      <c r="S23" s="57">
        <v>841.79100000000005</v>
      </c>
      <c r="T23" s="12">
        <v>625.61300000000006</v>
      </c>
      <c r="U23" s="9">
        <v>675.23400000000004</v>
      </c>
      <c r="V23" s="58">
        <v>2142.6380000000004</v>
      </c>
      <c r="W23" s="57">
        <v>845.54700000000003</v>
      </c>
      <c r="X23" s="12">
        <v>618.35799999999995</v>
      </c>
      <c r="Y23" s="9">
        <v>632.06700000000001</v>
      </c>
      <c r="Z23" s="58">
        <v>2095.9719999999998</v>
      </c>
      <c r="AA23" s="57">
        <v>914.88</v>
      </c>
      <c r="AB23" s="12">
        <v>607.08699999999999</v>
      </c>
      <c r="AC23" s="9">
        <v>583.01900000000001</v>
      </c>
      <c r="AD23" s="58">
        <v>2104.9859999999999</v>
      </c>
      <c r="AE23" s="57">
        <v>922.41499999999996</v>
      </c>
      <c r="AF23" s="12">
        <v>590.37900000000002</v>
      </c>
      <c r="AG23" s="9">
        <v>537.76700000000005</v>
      </c>
      <c r="AH23" s="58">
        <v>2050.5610000000001</v>
      </c>
      <c r="AI23" s="57">
        <v>1020.4640000000001</v>
      </c>
      <c r="AJ23" s="12">
        <v>596.90700000000004</v>
      </c>
      <c r="AK23" s="9">
        <v>484.23099999999999</v>
      </c>
      <c r="AL23" s="58">
        <v>2101.6019999999999</v>
      </c>
      <c r="AM23" s="57">
        <v>1013.458</v>
      </c>
      <c r="AN23" s="12">
        <v>574.154</v>
      </c>
      <c r="AO23" s="9">
        <v>453.42399999999998</v>
      </c>
      <c r="AP23" s="58">
        <v>2041.0360000000001</v>
      </c>
      <c r="AQ23" s="57">
        <v>1080.249</v>
      </c>
      <c r="AR23" s="12">
        <v>599.38199999999995</v>
      </c>
      <c r="AS23" s="9">
        <v>490.77699999999999</v>
      </c>
      <c r="AT23" s="58">
        <v>2170.4079999999999</v>
      </c>
      <c r="AU23" s="57">
        <v>1084.529</v>
      </c>
      <c r="AV23" s="12">
        <v>619.46199999999999</v>
      </c>
      <c r="AW23" s="9">
        <v>439.18200000000002</v>
      </c>
      <c r="AX23" s="58">
        <v>2143.1729999999998</v>
      </c>
      <c r="AY23" s="57">
        <v>1110.1110000000001</v>
      </c>
      <c r="AZ23" s="12">
        <v>598.72500000000002</v>
      </c>
      <c r="BA23" s="9">
        <v>397.36399999999998</v>
      </c>
      <c r="BB23" s="58">
        <v>2106.1999999999998</v>
      </c>
      <c r="BC23" s="57">
        <v>1095.3820000000001</v>
      </c>
      <c r="BD23" s="12">
        <v>557.88599999999997</v>
      </c>
      <c r="BE23" s="9">
        <v>420.68299999999999</v>
      </c>
      <c r="BF23" s="58">
        <v>2073.951</v>
      </c>
      <c r="BG23" s="57">
        <v>1199.788</v>
      </c>
      <c r="BH23" s="12">
        <v>633.60599999999999</v>
      </c>
      <c r="BI23" s="9">
        <v>506.20299999999997</v>
      </c>
      <c r="BJ23" s="58">
        <v>2339.5970000000002</v>
      </c>
      <c r="BK23" s="57">
        <v>1458.027</v>
      </c>
      <c r="BL23" s="12">
        <v>569.48400000000004</v>
      </c>
      <c r="BM23" s="9">
        <v>456.72899999999998</v>
      </c>
      <c r="BN23" s="58">
        <v>2484.2399999999998</v>
      </c>
      <c r="BO23" s="57">
        <v>1459.5809999999999</v>
      </c>
      <c r="BP23" s="12">
        <v>452.298</v>
      </c>
      <c r="BQ23" s="9">
        <v>425.76900000000001</v>
      </c>
      <c r="BR23" s="56">
        <v>2337.6480000000001</v>
      </c>
      <c r="BS23" s="11">
        <v>1506.8679999999999</v>
      </c>
      <c r="BT23" s="9">
        <v>474.89400000000001</v>
      </c>
      <c r="BU23" s="9">
        <v>378.73200000000003</v>
      </c>
      <c r="BV23" s="10">
        <v>2360.4940000000001</v>
      </c>
      <c r="BW23" s="11">
        <v>1547.404</v>
      </c>
      <c r="BX23" s="9">
        <v>449.51600000000002</v>
      </c>
      <c r="BY23" s="9">
        <v>345.68200000000002</v>
      </c>
      <c r="BZ23" s="10">
        <v>2342.6019999999999</v>
      </c>
      <c r="CA23" s="11">
        <v>1580.335</v>
      </c>
      <c r="CB23" s="9">
        <v>380.43099999999998</v>
      </c>
      <c r="CC23" s="9">
        <v>328.22699999999998</v>
      </c>
      <c r="CD23" s="10">
        <v>2288.9929999999999</v>
      </c>
      <c r="CE23" s="11">
        <v>1614.0250000000001</v>
      </c>
      <c r="CF23" s="9">
        <v>368.178</v>
      </c>
      <c r="CG23" s="9">
        <v>361.38600000000002</v>
      </c>
      <c r="CH23" s="10">
        <v>2343.5889999999999</v>
      </c>
      <c r="CI23" s="11">
        <v>1618.52</v>
      </c>
      <c r="CJ23" s="9">
        <v>356.52600000000001</v>
      </c>
      <c r="CK23" s="9">
        <v>370.51499999999999</v>
      </c>
      <c r="CL23" s="10">
        <v>2345.5610000000001</v>
      </c>
      <c r="CM23" s="11">
        <v>1705.931</v>
      </c>
      <c r="CN23" s="9">
        <v>368.03800000000001</v>
      </c>
      <c r="CO23" s="9">
        <v>363.94200000000001</v>
      </c>
      <c r="CP23" s="10">
        <v>2437.9110000000001</v>
      </c>
      <c r="CQ23" s="11">
        <v>1746.37</v>
      </c>
      <c r="CR23" s="9">
        <v>376.524</v>
      </c>
      <c r="CS23" s="9">
        <v>327.43099999999998</v>
      </c>
      <c r="CT23" s="10">
        <v>2450.3249999999998</v>
      </c>
      <c r="CU23" s="11">
        <v>1759.366</v>
      </c>
      <c r="CV23" s="9">
        <v>387.24599999999998</v>
      </c>
      <c r="CW23" s="9">
        <v>320.24099999999999</v>
      </c>
      <c r="CX23" s="10">
        <v>2466.8530000000001</v>
      </c>
      <c r="CY23" s="11">
        <v>1674.846</v>
      </c>
      <c r="CZ23" s="9">
        <v>426.702</v>
      </c>
      <c r="DA23" s="9">
        <v>331.59899999999999</v>
      </c>
      <c r="DB23" s="10">
        <v>2433.1469999999999</v>
      </c>
      <c r="DC23" s="11">
        <v>1716.5129999999999</v>
      </c>
      <c r="DD23" s="9">
        <v>489.45600000000002</v>
      </c>
      <c r="DE23" s="9">
        <v>331.803</v>
      </c>
      <c r="DF23" s="10">
        <v>2537.7719999999999</v>
      </c>
      <c r="DG23" s="11">
        <v>1453.2660000000001</v>
      </c>
      <c r="DH23" s="9">
        <v>235.80099999999999</v>
      </c>
      <c r="DI23" s="9">
        <v>212.56200000000001</v>
      </c>
      <c r="DJ23" s="10">
        <v>1901.6289999999999</v>
      </c>
      <c r="DK23" s="11">
        <v>1312.0429999999999</v>
      </c>
      <c r="DL23" s="9">
        <v>268.19499999999999</v>
      </c>
      <c r="DM23" s="9">
        <v>214.98599999999999</v>
      </c>
      <c r="DN23" s="10">
        <v>1795.2239999999999</v>
      </c>
      <c r="DO23" s="11">
        <v>1364.5640000000001</v>
      </c>
      <c r="DP23" s="9">
        <v>249.59200000000001</v>
      </c>
      <c r="DQ23" s="9">
        <v>181.31899999999999</v>
      </c>
      <c r="DR23" s="10">
        <v>1795.4749999999999</v>
      </c>
      <c r="DS23" s="11">
        <v>1698.442</v>
      </c>
      <c r="DT23" s="9">
        <v>227.19499999999999</v>
      </c>
      <c r="DU23" s="9">
        <v>228.649</v>
      </c>
      <c r="DV23" s="10">
        <v>2154.2860000000001</v>
      </c>
      <c r="DW23" s="11">
        <v>1696.6010000000001</v>
      </c>
      <c r="DX23" s="9">
        <v>208.54900000000001</v>
      </c>
      <c r="DY23" s="9">
        <v>223.13300000000001</v>
      </c>
      <c r="DZ23" s="10">
        <v>2128.2829999999999</v>
      </c>
      <c r="EA23" s="11">
        <v>1773.3679999999999</v>
      </c>
      <c r="EB23" s="9">
        <v>260.18</v>
      </c>
      <c r="EC23" s="9">
        <v>214.899</v>
      </c>
      <c r="ED23" s="10">
        <v>2248.4470000000001</v>
      </c>
      <c r="EE23" s="11">
        <v>1660.38</v>
      </c>
      <c r="EF23" s="9">
        <v>264.55099999999999</v>
      </c>
      <c r="EG23" s="9">
        <v>199.346</v>
      </c>
      <c r="EH23" s="10">
        <v>2124.277</v>
      </c>
      <c r="EI23" s="11">
        <v>1737.222</v>
      </c>
      <c r="EJ23" s="9">
        <v>282.48700000000002</v>
      </c>
      <c r="EK23" s="9">
        <v>255.916</v>
      </c>
      <c r="EL23" s="10">
        <v>2275.625</v>
      </c>
      <c r="EM23" s="11">
        <v>1691.1420000000001</v>
      </c>
      <c r="EN23" s="9">
        <v>981.96299999999997</v>
      </c>
      <c r="EO23" s="9">
        <v>432.21899999999999</v>
      </c>
      <c r="EP23" s="10">
        <v>3105.3240000000001</v>
      </c>
      <c r="EQ23" s="11">
        <v>1699.913</v>
      </c>
      <c r="ER23" s="9">
        <v>966.32</v>
      </c>
      <c r="ES23" s="9">
        <v>457.46100000000001</v>
      </c>
      <c r="ET23" s="10">
        <v>3123.6940000000004</v>
      </c>
      <c r="EU23" s="11">
        <v>1637.674</v>
      </c>
      <c r="EV23" s="9">
        <v>228.42599999999999</v>
      </c>
      <c r="EW23" s="9">
        <v>366.06200000000001</v>
      </c>
      <c r="EX23" s="10">
        <v>2232.1619999999998</v>
      </c>
      <c r="EY23" s="11">
        <v>1729.9639999999999</v>
      </c>
      <c r="EZ23" s="9">
        <v>237.65199999999999</v>
      </c>
      <c r="FA23" s="9">
        <v>366.61</v>
      </c>
      <c r="FB23" s="10">
        <v>2334.2260000000001</v>
      </c>
      <c r="FC23" s="11">
        <v>1517.894</v>
      </c>
      <c r="FD23" s="9">
        <v>226.19</v>
      </c>
      <c r="FE23" s="9">
        <v>460.35599999999999</v>
      </c>
      <c r="FF23" s="10">
        <v>2204.44</v>
      </c>
      <c r="FG23" s="11">
        <v>1589.9169999999999</v>
      </c>
      <c r="FH23" s="9">
        <v>243.43100000000001</v>
      </c>
      <c r="FI23" s="9">
        <v>574.25699999999995</v>
      </c>
      <c r="FJ23" s="10">
        <v>2407.605</v>
      </c>
      <c r="FK23" s="11">
        <v>1938.5509999999999</v>
      </c>
      <c r="FL23" s="9">
        <v>237.61600000000001</v>
      </c>
      <c r="FM23" s="9">
        <v>589.38800000000003</v>
      </c>
      <c r="FN23" s="10">
        <v>2765.5549999999998</v>
      </c>
      <c r="FO23" s="11">
        <v>1608.529</v>
      </c>
      <c r="FP23" s="9">
        <v>233.232</v>
      </c>
      <c r="FQ23" s="9">
        <v>590.45399999999995</v>
      </c>
      <c r="FR23" s="10">
        <v>2432.2150000000001</v>
      </c>
      <c r="FS23" s="11">
        <v>1721.145</v>
      </c>
      <c r="FT23" s="9">
        <v>237.18799999999999</v>
      </c>
      <c r="FU23" s="9">
        <v>572.25</v>
      </c>
      <c r="FV23" s="10">
        <v>2530.5830000000001</v>
      </c>
      <c r="FW23" s="57">
        <v>2746.8589999999999</v>
      </c>
      <c r="FX23" s="9">
        <v>223.11099999999999</v>
      </c>
      <c r="FY23" s="56">
        <v>532.779</v>
      </c>
      <c r="FZ23" s="10">
        <v>3502.7489999999998</v>
      </c>
      <c r="GA23" s="57">
        <v>4858.4260000000004</v>
      </c>
      <c r="GB23" s="9">
        <v>528.83100000000002</v>
      </c>
      <c r="GC23" s="56">
        <v>558.47799999999995</v>
      </c>
      <c r="GD23" s="10">
        <v>5945.7350000000006</v>
      </c>
      <c r="GE23" s="57">
        <v>4485.5169999999998</v>
      </c>
      <c r="GF23" s="9">
        <v>513.327</v>
      </c>
      <c r="GG23" s="56">
        <v>513.73400000000004</v>
      </c>
      <c r="GH23" s="10">
        <v>5512.5780000000004</v>
      </c>
      <c r="GI23" s="57">
        <v>3240.444</v>
      </c>
      <c r="GJ23" s="9">
        <v>534.30200000000002</v>
      </c>
      <c r="GK23" s="56">
        <v>1479.6110000000001</v>
      </c>
      <c r="GL23" s="10">
        <v>5254.357</v>
      </c>
      <c r="GM23" s="57">
        <v>2952.7139999999999</v>
      </c>
      <c r="GN23" s="9">
        <v>576.87800000000004</v>
      </c>
      <c r="GO23" s="56">
        <v>1745.6320000000001</v>
      </c>
      <c r="GP23" s="10">
        <v>5275.2240000000002</v>
      </c>
      <c r="GQ23" s="57">
        <v>2910.3879999999999</v>
      </c>
      <c r="GR23" s="9">
        <v>572.46100000000001</v>
      </c>
      <c r="GS23" s="56">
        <v>1425.87</v>
      </c>
      <c r="GT23" s="10">
        <v>4908.7190000000001</v>
      </c>
      <c r="GU23" s="57">
        <v>2840.6840000000002</v>
      </c>
      <c r="GV23" s="9">
        <v>835.62099999999998</v>
      </c>
      <c r="GW23" s="56">
        <v>1369.549</v>
      </c>
      <c r="GX23" s="10">
        <v>5045.8540000000003</v>
      </c>
      <c r="GY23" s="57">
        <v>2807.0970000000002</v>
      </c>
      <c r="GZ23" s="9">
        <v>802.55200000000002</v>
      </c>
      <c r="HA23" s="56">
        <v>444.42599999999999</v>
      </c>
      <c r="HB23" s="10">
        <v>4054.0749999999998</v>
      </c>
      <c r="HD23" s="59"/>
    </row>
    <row r="24" spans="2:212" x14ac:dyDescent="0.2">
      <c r="B24" s="51" t="s">
        <v>23</v>
      </c>
      <c r="C24" s="56">
        <v>448.45600000000002</v>
      </c>
      <c r="D24" s="9">
        <v>315.33699999999999</v>
      </c>
      <c r="E24" s="9">
        <v>369.09899999999999</v>
      </c>
      <c r="F24" s="56">
        <v>1132.8920000000001</v>
      </c>
      <c r="G24" s="57">
        <v>494.21699999999998</v>
      </c>
      <c r="H24" s="12">
        <v>302.19299999999998</v>
      </c>
      <c r="I24" s="9">
        <v>489.73399999999998</v>
      </c>
      <c r="J24" s="58">
        <v>1286.144</v>
      </c>
      <c r="K24" s="11">
        <v>554.23099999999999</v>
      </c>
      <c r="L24" s="9">
        <v>414.90600000000001</v>
      </c>
      <c r="M24" s="9">
        <v>254.38200000000001</v>
      </c>
      <c r="N24" s="10">
        <v>1223.519</v>
      </c>
      <c r="O24" s="11">
        <v>494.161</v>
      </c>
      <c r="P24" s="9">
        <v>416.43799999999999</v>
      </c>
      <c r="Q24" s="9">
        <v>253.38300000000001</v>
      </c>
      <c r="R24" s="10">
        <v>1163.982</v>
      </c>
      <c r="S24" s="57">
        <v>480.65</v>
      </c>
      <c r="T24" s="12">
        <v>381.577</v>
      </c>
      <c r="U24" s="9">
        <v>293.78199999999998</v>
      </c>
      <c r="V24" s="58">
        <v>1156.009</v>
      </c>
      <c r="W24" s="57">
        <v>496.81400000000002</v>
      </c>
      <c r="X24" s="12">
        <v>380.27699999999999</v>
      </c>
      <c r="Y24" s="9">
        <v>318.92700000000002</v>
      </c>
      <c r="Z24" s="58">
        <v>1196.018</v>
      </c>
      <c r="AA24" s="57">
        <v>536.50800000000004</v>
      </c>
      <c r="AB24" s="12">
        <v>363.78899999999999</v>
      </c>
      <c r="AC24" s="9">
        <v>322.39</v>
      </c>
      <c r="AD24" s="58">
        <v>1222.6869999999999</v>
      </c>
      <c r="AE24" s="57">
        <v>554.74</v>
      </c>
      <c r="AF24" s="12">
        <v>351.39800000000002</v>
      </c>
      <c r="AG24" s="9">
        <v>303.77</v>
      </c>
      <c r="AH24" s="58">
        <v>1209.9079999999999</v>
      </c>
      <c r="AI24" s="57">
        <v>619.45699999999999</v>
      </c>
      <c r="AJ24" s="12">
        <v>348.33800000000002</v>
      </c>
      <c r="AK24" s="9">
        <v>296.14999999999998</v>
      </c>
      <c r="AL24" s="58">
        <v>1263.9449999999999</v>
      </c>
      <c r="AM24" s="57">
        <v>532.83600000000001</v>
      </c>
      <c r="AN24" s="12">
        <v>351.685</v>
      </c>
      <c r="AO24" s="9">
        <v>291.53199999999998</v>
      </c>
      <c r="AP24" s="58">
        <v>1176.0530000000001</v>
      </c>
      <c r="AQ24" s="57">
        <v>588.77700000000004</v>
      </c>
      <c r="AR24" s="12">
        <v>345.32499999999999</v>
      </c>
      <c r="AS24" s="9">
        <v>286.62799999999999</v>
      </c>
      <c r="AT24" s="58">
        <v>1220.73</v>
      </c>
      <c r="AU24" s="57">
        <v>683.81700000000001</v>
      </c>
      <c r="AV24" s="12">
        <v>323.68799999999999</v>
      </c>
      <c r="AW24" s="9">
        <v>271.26100000000002</v>
      </c>
      <c r="AX24" s="58">
        <v>1278.7660000000001</v>
      </c>
      <c r="AY24" s="57">
        <v>785.57299999999998</v>
      </c>
      <c r="AZ24" s="12">
        <v>216.99100000000001</v>
      </c>
      <c r="BA24" s="9">
        <v>261.31400000000002</v>
      </c>
      <c r="BB24" s="58">
        <v>1263.8779999999999</v>
      </c>
      <c r="BC24" s="57">
        <v>781.428</v>
      </c>
      <c r="BD24" s="12">
        <v>222.62899999999999</v>
      </c>
      <c r="BE24" s="9">
        <v>530.149</v>
      </c>
      <c r="BF24" s="58">
        <v>1534.2059999999999</v>
      </c>
      <c r="BG24" s="57">
        <v>772.06</v>
      </c>
      <c r="BH24" s="12">
        <v>233.34899999999999</v>
      </c>
      <c r="BI24" s="9">
        <v>546.33100000000002</v>
      </c>
      <c r="BJ24" s="58">
        <v>1551.74</v>
      </c>
      <c r="BK24" s="57">
        <v>799.90300000000002</v>
      </c>
      <c r="BL24" s="12">
        <v>225.72499999999999</v>
      </c>
      <c r="BM24" s="9">
        <v>536.16899999999998</v>
      </c>
      <c r="BN24" s="58">
        <v>1561.797</v>
      </c>
      <c r="BO24" s="107">
        <v>836.47900000000004</v>
      </c>
      <c r="BP24" s="108">
        <v>244.85400000000001</v>
      </c>
      <c r="BQ24" s="109">
        <v>493.63299999999998</v>
      </c>
      <c r="BR24" s="111">
        <v>1574.9659999999999</v>
      </c>
      <c r="BS24" s="113">
        <v>773.55100000000004</v>
      </c>
      <c r="BT24" s="109">
        <v>236.16300000000001</v>
      </c>
      <c r="BU24" s="109">
        <v>493.91800000000001</v>
      </c>
      <c r="BV24" s="10">
        <v>1503.6320000000001</v>
      </c>
      <c r="BW24" s="113">
        <v>843.18799999999999</v>
      </c>
      <c r="BX24" s="109">
        <v>152.684</v>
      </c>
      <c r="BY24" s="109">
        <v>489.61799999999999</v>
      </c>
      <c r="BZ24" s="10">
        <v>1485.49</v>
      </c>
      <c r="CA24" s="113">
        <v>824.34400000000005</v>
      </c>
      <c r="CB24" s="109">
        <v>145.78899999999999</v>
      </c>
      <c r="CC24" s="109">
        <v>480.43900000000002</v>
      </c>
      <c r="CD24" s="10">
        <v>1450.5719999999999</v>
      </c>
      <c r="CE24" s="113">
        <v>814.42600000000004</v>
      </c>
      <c r="CF24" s="109">
        <v>136.542</v>
      </c>
      <c r="CG24" s="109">
        <v>474.34300000000002</v>
      </c>
      <c r="CH24" s="10">
        <v>1425.3109999999999</v>
      </c>
      <c r="CI24" s="113">
        <v>825.29899999999998</v>
      </c>
      <c r="CJ24" s="109">
        <v>134.279</v>
      </c>
      <c r="CK24" s="109">
        <v>430.64499999999998</v>
      </c>
      <c r="CL24" s="10">
        <v>1390.223</v>
      </c>
      <c r="CM24" s="113">
        <v>824.81</v>
      </c>
      <c r="CN24" s="109">
        <v>221.81299999999999</v>
      </c>
      <c r="CO24" s="109">
        <v>403.36399999999998</v>
      </c>
      <c r="CP24" s="10">
        <v>1449.9870000000001</v>
      </c>
      <c r="CQ24" s="113">
        <v>766.88099999999997</v>
      </c>
      <c r="CR24" s="109">
        <v>211.642</v>
      </c>
      <c r="CS24" s="109">
        <v>398.892</v>
      </c>
      <c r="CT24" s="10">
        <v>1377.415</v>
      </c>
      <c r="CU24" s="113">
        <v>744.69899999999996</v>
      </c>
      <c r="CV24" s="109">
        <v>206.01499999999999</v>
      </c>
      <c r="CW24" s="109">
        <v>361.483</v>
      </c>
      <c r="CX24" s="10">
        <v>1312.1969999999999</v>
      </c>
      <c r="CY24" s="113">
        <v>729.50400000000002</v>
      </c>
      <c r="CZ24" s="109">
        <v>201.321</v>
      </c>
      <c r="DA24" s="109">
        <v>345.63799999999998</v>
      </c>
      <c r="DB24" s="10">
        <v>1276.463</v>
      </c>
      <c r="DC24" s="113">
        <v>732.44100000000003</v>
      </c>
      <c r="DD24" s="109">
        <v>214.005</v>
      </c>
      <c r="DE24" s="109">
        <v>333.96600000000001</v>
      </c>
      <c r="DF24" s="10">
        <v>1280.412</v>
      </c>
      <c r="DG24" s="113">
        <v>715.06799999999998</v>
      </c>
      <c r="DH24" s="109">
        <v>162.4</v>
      </c>
      <c r="DI24" s="109">
        <v>383.536</v>
      </c>
      <c r="DJ24" s="10">
        <v>1261.0039999999999</v>
      </c>
      <c r="DK24" s="113">
        <v>682.44899999999996</v>
      </c>
      <c r="DL24" s="109">
        <v>160.17400000000001</v>
      </c>
      <c r="DM24" s="109">
        <v>368.43</v>
      </c>
      <c r="DN24" s="10">
        <v>1211.0530000000001</v>
      </c>
      <c r="DO24" s="113">
        <v>636.14700000000005</v>
      </c>
      <c r="DP24" s="109">
        <v>157.042</v>
      </c>
      <c r="DQ24" s="109">
        <v>353.67500000000001</v>
      </c>
      <c r="DR24" s="10">
        <v>1146.864</v>
      </c>
      <c r="DS24" s="113">
        <v>658.95299999999997</v>
      </c>
      <c r="DT24" s="109">
        <v>130.369</v>
      </c>
      <c r="DU24" s="109">
        <v>343.44600000000003</v>
      </c>
      <c r="DV24" s="10">
        <v>1132.768</v>
      </c>
      <c r="DW24" s="113">
        <v>666.49300000000005</v>
      </c>
      <c r="DX24" s="109">
        <v>154.91800000000001</v>
      </c>
      <c r="DY24" s="109">
        <v>339.62400000000002</v>
      </c>
      <c r="DZ24" s="10">
        <v>1161.0350000000001</v>
      </c>
      <c r="EA24" s="113">
        <v>661.38599999999997</v>
      </c>
      <c r="EB24" s="109">
        <v>141.959</v>
      </c>
      <c r="EC24" s="109">
        <v>322.94099999999997</v>
      </c>
      <c r="ED24" s="10">
        <v>1126.2860000000001</v>
      </c>
      <c r="EE24" s="113">
        <v>643.12400000000002</v>
      </c>
      <c r="EF24" s="109">
        <v>248.75700000000001</v>
      </c>
      <c r="EG24" s="109">
        <v>314.35000000000002</v>
      </c>
      <c r="EH24" s="10">
        <v>1206.231</v>
      </c>
      <c r="EI24" s="113">
        <v>676.84</v>
      </c>
      <c r="EJ24" s="109">
        <v>438.738</v>
      </c>
      <c r="EK24" s="109">
        <v>118.741</v>
      </c>
      <c r="EL24" s="10">
        <v>1234.319</v>
      </c>
      <c r="EM24" s="113">
        <v>668.298</v>
      </c>
      <c r="EN24" s="109">
        <v>493.88400000000001</v>
      </c>
      <c r="EO24" s="109">
        <v>107.036</v>
      </c>
      <c r="EP24" s="10">
        <v>1269.2180000000001</v>
      </c>
      <c r="EQ24" s="113">
        <v>687.02499999999998</v>
      </c>
      <c r="ER24" s="109">
        <v>470.54599999999999</v>
      </c>
      <c r="ES24" s="109">
        <v>98.024000000000001</v>
      </c>
      <c r="ET24" s="10">
        <v>1255.5949999999998</v>
      </c>
      <c r="EU24" s="113">
        <v>680.85</v>
      </c>
      <c r="EV24" s="109">
        <v>471.37700000000001</v>
      </c>
      <c r="EW24" s="109">
        <v>89.38</v>
      </c>
      <c r="EX24" s="10">
        <v>1241.607</v>
      </c>
      <c r="EY24" s="113">
        <v>691.88900000000001</v>
      </c>
      <c r="EZ24" s="109">
        <v>471.54199999999997</v>
      </c>
      <c r="FA24" s="109">
        <v>83.56</v>
      </c>
      <c r="FB24" s="10">
        <v>1246.991</v>
      </c>
      <c r="FC24" s="113">
        <v>641.23</v>
      </c>
      <c r="FD24" s="109">
        <v>529.14700000000005</v>
      </c>
      <c r="FE24" s="109">
        <v>94.99</v>
      </c>
      <c r="FF24" s="10">
        <v>1265.367</v>
      </c>
      <c r="FG24" s="113">
        <v>618.56899999999996</v>
      </c>
      <c r="FH24" s="109">
        <v>522.66700000000003</v>
      </c>
      <c r="FI24" s="109">
        <v>90.191000000000003</v>
      </c>
      <c r="FJ24" s="10">
        <v>1231.4269999999999</v>
      </c>
      <c r="FK24" s="113">
        <v>617.85299999999995</v>
      </c>
      <c r="FL24" s="109">
        <v>496.58800000000002</v>
      </c>
      <c r="FM24" s="109">
        <v>84.561999999999998</v>
      </c>
      <c r="FN24" s="10">
        <v>1199.0029999999999</v>
      </c>
      <c r="FO24" s="113">
        <v>606.12599999999998</v>
      </c>
      <c r="FP24" s="109">
        <v>523.74199999999996</v>
      </c>
      <c r="FQ24" s="109">
        <v>76.807000000000002</v>
      </c>
      <c r="FR24" s="10">
        <v>1206.675</v>
      </c>
      <c r="FS24" s="113">
        <v>618.50099999999998</v>
      </c>
      <c r="FT24" s="109">
        <v>555.38</v>
      </c>
      <c r="FU24" s="109">
        <v>58.847000000000001</v>
      </c>
      <c r="FV24" s="10">
        <v>1232.7280000000001</v>
      </c>
      <c r="FW24" s="57">
        <v>617.94100000000003</v>
      </c>
      <c r="FX24" s="9">
        <v>532.75800000000004</v>
      </c>
      <c r="FY24" s="56">
        <v>75.885000000000005</v>
      </c>
      <c r="FZ24" s="10">
        <v>1226.5840000000001</v>
      </c>
      <c r="GA24" s="57">
        <v>604.02599999999995</v>
      </c>
      <c r="GB24" s="9">
        <v>529.12099999999998</v>
      </c>
      <c r="GC24" s="56">
        <v>87.52</v>
      </c>
      <c r="GD24" s="10">
        <v>1220.6669999999999</v>
      </c>
      <c r="GE24" s="57">
        <v>634.09199999999998</v>
      </c>
      <c r="GF24" s="9">
        <v>794.72299999999996</v>
      </c>
      <c r="GG24" s="56">
        <v>121.27</v>
      </c>
      <c r="GH24" s="10">
        <v>1550.085</v>
      </c>
      <c r="GI24" s="57">
        <v>618.43200000000002</v>
      </c>
      <c r="GJ24" s="9">
        <v>751.21900000000005</v>
      </c>
      <c r="GK24" s="56">
        <v>117.42100000000001</v>
      </c>
      <c r="GL24" s="10">
        <v>1487.0719999999999</v>
      </c>
      <c r="GM24" s="57">
        <v>604.95100000000002</v>
      </c>
      <c r="GN24" s="9">
        <v>722.73500000000001</v>
      </c>
      <c r="GO24" s="56">
        <v>128.417</v>
      </c>
      <c r="GP24" s="10">
        <v>1456.1030000000001</v>
      </c>
      <c r="GQ24" s="57">
        <v>594.38599999999997</v>
      </c>
      <c r="GR24" s="9">
        <v>720.98500000000001</v>
      </c>
      <c r="GS24" s="56">
        <v>140.852</v>
      </c>
      <c r="GT24" s="10">
        <v>1456.223</v>
      </c>
      <c r="GU24" s="57">
        <v>588.42100000000005</v>
      </c>
      <c r="GV24" s="9">
        <v>715.76499999999999</v>
      </c>
      <c r="GW24" s="56">
        <v>149.69800000000001</v>
      </c>
      <c r="GX24" s="10">
        <v>1453.884</v>
      </c>
      <c r="GY24" s="57">
        <v>562.50599999999997</v>
      </c>
      <c r="GZ24" s="9">
        <v>814.76700000000005</v>
      </c>
      <c r="HA24" s="56">
        <v>178.37100000000001</v>
      </c>
      <c r="HB24" s="10">
        <v>1555.644</v>
      </c>
      <c r="HD24" s="59"/>
    </row>
    <row r="25" spans="2:212" ht="25.5" x14ac:dyDescent="0.2">
      <c r="B25" s="51" t="s">
        <v>24</v>
      </c>
      <c r="C25" s="56">
        <v>214.56800000000001</v>
      </c>
      <c r="D25" s="9">
        <v>331.57299999999998</v>
      </c>
      <c r="E25" s="9">
        <v>400.36200000000002</v>
      </c>
      <c r="F25" s="56">
        <v>946.50300000000004</v>
      </c>
      <c r="G25" s="57">
        <v>217.24700000000001</v>
      </c>
      <c r="H25" s="12">
        <v>321.38299999999998</v>
      </c>
      <c r="I25" s="9">
        <v>385.75299999999999</v>
      </c>
      <c r="J25" s="58">
        <v>924.38300000000004</v>
      </c>
      <c r="K25" s="11">
        <v>212.483</v>
      </c>
      <c r="L25" s="9">
        <v>366.988</v>
      </c>
      <c r="M25" s="9">
        <v>371.43099999999998</v>
      </c>
      <c r="N25" s="10">
        <v>950.90200000000004</v>
      </c>
      <c r="O25" s="11">
        <v>264.053</v>
      </c>
      <c r="P25" s="9">
        <v>302.73599999999999</v>
      </c>
      <c r="Q25" s="9">
        <v>435.73200000000003</v>
      </c>
      <c r="R25" s="10">
        <v>1002.5210000000001</v>
      </c>
      <c r="S25" s="57">
        <v>243.596</v>
      </c>
      <c r="T25" s="12">
        <v>324.18299999999999</v>
      </c>
      <c r="U25" s="9">
        <v>445.81700000000001</v>
      </c>
      <c r="V25" s="58">
        <v>1013.596</v>
      </c>
      <c r="W25" s="57">
        <v>252.51599999999999</v>
      </c>
      <c r="X25" s="12">
        <v>402.584</v>
      </c>
      <c r="Y25" s="9">
        <v>451.44600000000003</v>
      </c>
      <c r="Z25" s="58">
        <v>1106.546</v>
      </c>
      <c r="AA25" s="57">
        <v>247.44200000000001</v>
      </c>
      <c r="AB25" s="12">
        <v>404.28300000000002</v>
      </c>
      <c r="AC25" s="9">
        <v>412.44099999999997</v>
      </c>
      <c r="AD25" s="58">
        <v>1064.1659999999999</v>
      </c>
      <c r="AE25" s="57">
        <v>366.81700000000001</v>
      </c>
      <c r="AF25" s="12">
        <v>388.11700000000002</v>
      </c>
      <c r="AG25" s="9">
        <v>272.91500000000002</v>
      </c>
      <c r="AH25" s="58">
        <v>1027.8490000000002</v>
      </c>
      <c r="AI25" s="57">
        <v>385.24400000000003</v>
      </c>
      <c r="AJ25" s="12">
        <v>388.02699999999999</v>
      </c>
      <c r="AK25" s="9">
        <v>259.39999999999998</v>
      </c>
      <c r="AL25" s="58">
        <v>1032.671</v>
      </c>
      <c r="AM25" s="57">
        <v>377.26600000000002</v>
      </c>
      <c r="AN25" s="12">
        <v>375.39600000000002</v>
      </c>
      <c r="AO25" s="9">
        <v>224.73500000000001</v>
      </c>
      <c r="AP25" s="58">
        <v>977.39700000000005</v>
      </c>
      <c r="AQ25" s="57">
        <v>384.78899999999999</v>
      </c>
      <c r="AR25" s="12">
        <v>375.11399999999998</v>
      </c>
      <c r="AS25" s="9">
        <v>217.64599999999999</v>
      </c>
      <c r="AT25" s="58">
        <v>977.54899999999998</v>
      </c>
      <c r="AU25" s="57">
        <v>388.44400000000002</v>
      </c>
      <c r="AV25" s="12">
        <v>395.91</v>
      </c>
      <c r="AW25" s="9">
        <v>207.00200000000001</v>
      </c>
      <c r="AX25" s="58">
        <v>991.35599999999999</v>
      </c>
      <c r="AY25" s="57">
        <v>449.81900000000002</v>
      </c>
      <c r="AZ25" s="12">
        <v>400.733</v>
      </c>
      <c r="BA25" s="9">
        <v>201.29400000000001</v>
      </c>
      <c r="BB25" s="58">
        <v>1051.846</v>
      </c>
      <c r="BC25" s="57">
        <v>563.50900000000001</v>
      </c>
      <c r="BD25" s="12">
        <v>389.40600000000001</v>
      </c>
      <c r="BE25" s="9">
        <v>196.21700000000001</v>
      </c>
      <c r="BF25" s="58">
        <v>1149.1320000000001</v>
      </c>
      <c r="BG25" s="57">
        <v>646.54100000000005</v>
      </c>
      <c r="BH25" s="12">
        <v>406.16500000000002</v>
      </c>
      <c r="BI25" s="9">
        <v>191.39699999999999</v>
      </c>
      <c r="BJ25" s="58">
        <v>1244.1030000000001</v>
      </c>
      <c r="BK25" s="57">
        <v>894.08299999999997</v>
      </c>
      <c r="BL25" s="12">
        <v>493.32600000000002</v>
      </c>
      <c r="BM25" s="9">
        <v>169.584</v>
      </c>
      <c r="BN25" s="58">
        <v>1556.9929999999999</v>
      </c>
      <c r="BO25" s="107">
        <v>1062.479</v>
      </c>
      <c r="BP25" s="108">
        <v>428.85500000000002</v>
      </c>
      <c r="BQ25" s="109">
        <v>247.21799999999999</v>
      </c>
      <c r="BR25" s="111">
        <v>1738.5519999999999</v>
      </c>
      <c r="BS25" s="113">
        <v>1196.5920000000001</v>
      </c>
      <c r="BT25" s="109">
        <v>444.96499999999997</v>
      </c>
      <c r="BU25" s="109">
        <v>283.55</v>
      </c>
      <c r="BV25" s="10">
        <v>1925.107</v>
      </c>
      <c r="BW25" s="113">
        <v>1392.6189999999999</v>
      </c>
      <c r="BX25" s="109">
        <v>496.94499999999999</v>
      </c>
      <c r="BY25" s="109">
        <v>268.13499999999999</v>
      </c>
      <c r="BZ25" s="10">
        <v>2157.6990000000001</v>
      </c>
      <c r="CA25" s="113">
        <v>1467.4159999999999</v>
      </c>
      <c r="CB25" s="109">
        <v>444.61799999999999</v>
      </c>
      <c r="CC25" s="109">
        <v>253.136</v>
      </c>
      <c r="CD25" s="10">
        <v>2165.17</v>
      </c>
      <c r="CE25" s="113">
        <v>1609.33</v>
      </c>
      <c r="CF25" s="109">
        <v>397.56299999999999</v>
      </c>
      <c r="CG25" s="109">
        <v>375.202</v>
      </c>
      <c r="CH25" s="10">
        <v>2382.0949999999998</v>
      </c>
      <c r="CI25" s="113">
        <v>1707.319</v>
      </c>
      <c r="CJ25" s="109">
        <v>462.72500000000002</v>
      </c>
      <c r="CK25" s="109">
        <v>367.44299999999998</v>
      </c>
      <c r="CL25" s="10">
        <v>2537.4870000000001</v>
      </c>
      <c r="CM25" s="113">
        <v>1734.34</v>
      </c>
      <c r="CN25" s="109">
        <v>532.274</v>
      </c>
      <c r="CO25" s="109">
        <v>375.62599999999998</v>
      </c>
      <c r="CP25" s="10">
        <v>2642.24</v>
      </c>
      <c r="CQ25" s="113">
        <v>1722.7159999999999</v>
      </c>
      <c r="CR25" s="109">
        <v>613.55899999999997</v>
      </c>
      <c r="CS25" s="109">
        <v>418.85300000000001</v>
      </c>
      <c r="CT25" s="10">
        <v>2755.1280000000002</v>
      </c>
      <c r="CU25" s="113">
        <v>1730.9949999999999</v>
      </c>
      <c r="CV25" s="109">
        <v>612.327</v>
      </c>
      <c r="CW25" s="109">
        <v>475.697</v>
      </c>
      <c r="CX25" s="10">
        <v>2819.0189999999998</v>
      </c>
      <c r="CY25" s="113">
        <v>1759.3430000000001</v>
      </c>
      <c r="CZ25" s="109">
        <v>659.74400000000003</v>
      </c>
      <c r="DA25" s="109">
        <v>450.20699999999999</v>
      </c>
      <c r="DB25" s="10">
        <v>2869.2939999999999</v>
      </c>
      <c r="DC25" s="113">
        <v>1800.258</v>
      </c>
      <c r="DD25" s="109">
        <v>620.56600000000003</v>
      </c>
      <c r="DE25" s="109">
        <v>399.57600000000002</v>
      </c>
      <c r="DF25" s="10">
        <v>2820.4</v>
      </c>
      <c r="DG25" s="113">
        <v>1845.971</v>
      </c>
      <c r="DH25" s="109">
        <v>738.27800000000002</v>
      </c>
      <c r="DI25" s="109">
        <v>339.791</v>
      </c>
      <c r="DJ25" s="10">
        <v>2924.04</v>
      </c>
      <c r="DK25" s="113">
        <v>1837.9</v>
      </c>
      <c r="DL25" s="109">
        <v>635.83600000000001</v>
      </c>
      <c r="DM25" s="109">
        <v>308.40600000000001</v>
      </c>
      <c r="DN25" s="10">
        <v>2782.1419999999998</v>
      </c>
      <c r="DO25" s="113">
        <v>1850.749</v>
      </c>
      <c r="DP25" s="109">
        <v>613.56600000000003</v>
      </c>
      <c r="DQ25" s="109">
        <v>278.70400000000001</v>
      </c>
      <c r="DR25" s="10">
        <v>2743.0189999999998</v>
      </c>
      <c r="DS25" s="113">
        <v>1791.7429999999999</v>
      </c>
      <c r="DT25" s="109">
        <v>665.55600000000004</v>
      </c>
      <c r="DU25" s="109">
        <v>260.642</v>
      </c>
      <c r="DV25" s="10">
        <v>2717.9409999999998</v>
      </c>
      <c r="DW25" s="113">
        <v>1820.729</v>
      </c>
      <c r="DX25" s="109">
        <v>570.46600000000001</v>
      </c>
      <c r="DY25" s="109">
        <v>254.65</v>
      </c>
      <c r="DZ25" s="10">
        <v>2645.8449999999998</v>
      </c>
      <c r="EA25" s="113">
        <v>1725.9649999999999</v>
      </c>
      <c r="EB25" s="109">
        <v>493.72199999999998</v>
      </c>
      <c r="EC25" s="109">
        <v>359.43400000000003</v>
      </c>
      <c r="ED25" s="10">
        <v>2579.1210000000001</v>
      </c>
      <c r="EE25" s="113">
        <v>1821.1310000000001</v>
      </c>
      <c r="EF25" s="109">
        <v>488.42899999999997</v>
      </c>
      <c r="EG25" s="109">
        <v>322.78399999999999</v>
      </c>
      <c r="EH25" s="10">
        <v>2632.3440000000001</v>
      </c>
      <c r="EI25" s="113">
        <v>1834.3050000000001</v>
      </c>
      <c r="EJ25" s="109">
        <v>452.16300000000001</v>
      </c>
      <c r="EK25" s="109">
        <v>315.892</v>
      </c>
      <c r="EL25" s="10">
        <v>2602.36</v>
      </c>
      <c r="EM25" s="113">
        <v>1832.01</v>
      </c>
      <c r="EN25" s="109">
        <v>404.548</v>
      </c>
      <c r="EO25" s="109">
        <v>302.69099999999997</v>
      </c>
      <c r="EP25" s="10">
        <v>2539.2489999999998</v>
      </c>
      <c r="EQ25" s="113">
        <v>2234.2269999999999</v>
      </c>
      <c r="ER25" s="109">
        <v>214.67599999999999</v>
      </c>
      <c r="ES25" s="109">
        <v>405.31799999999998</v>
      </c>
      <c r="ET25" s="10">
        <v>2854.2209999999995</v>
      </c>
      <c r="EU25" s="113">
        <v>2232.027</v>
      </c>
      <c r="EV25" s="109">
        <v>227.94</v>
      </c>
      <c r="EW25" s="109">
        <v>435.53399999999999</v>
      </c>
      <c r="EX25" s="10">
        <v>2895.5010000000002</v>
      </c>
      <c r="EY25" s="113">
        <v>2305.9549999999999</v>
      </c>
      <c r="EZ25" s="109">
        <v>224.977</v>
      </c>
      <c r="FA25" s="109">
        <v>394.23500000000001</v>
      </c>
      <c r="FB25" s="10">
        <v>2925.1669999999999</v>
      </c>
      <c r="FC25" s="113">
        <v>2318.453</v>
      </c>
      <c r="FD25" s="109">
        <v>225.71899999999999</v>
      </c>
      <c r="FE25" s="109">
        <v>432.78</v>
      </c>
      <c r="FF25" s="10">
        <v>2976.9520000000002</v>
      </c>
      <c r="FG25" s="113">
        <v>2303.1529999999998</v>
      </c>
      <c r="FH25" s="109">
        <v>260.88400000000001</v>
      </c>
      <c r="FI25" s="109">
        <v>481.27499999999998</v>
      </c>
      <c r="FJ25" s="10">
        <v>3045.3119999999999</v>
      </c>
      <c r="FK25" s="113">
        <v>2206.1080000000002</v>
      </c>
      <c r="FL25" s="109">
        <v>302.24900000000002</v>
      </c>
      <c r="FM25" s="109">
        <v>471.185</v>
      </c>
      <c r="FN25" s="10">
        <v>2979.5419999999999</v>
      </c>
      <c r="FO25" s="113">
        <v>2058.2539999999999</v>
      </c>
      <c r="FP25" s="109">
        <v>374.93</v>
      </c>
      <c r="FQ25" s="109">
        <v>350.08199999999999</v>
      </c>
      <c r="FR25" s="10">
        <v>2783.2660000000001</v>
      </c>
      <c r="FS25" s="113">
        <v>2102.7469999999998</v>
      </c>
      <c r="FT25" s="109">
        <v>368.99799999999999</v>
      </c>
      <c r="FU25" s="109">
        <v>337.69</v>
      </c>
      <c r="FV25" s="10">
        <v>2809.4349999999999</v>
      </c>
      <c r="FW25" s="57">
        <v>2167.4859999999999</v>
      </c>
      <c r="FX25" s="9">
        <v>454.41</v>
      </c>
      <c r="FY25" s="56">
        <v>333.19600000000003</v>
      </c>
      <c r="FZ25" s="10">
        <v>2955.0920000000001</v>
      </c>
      <c r="GA25" s="57">
        <v>2110.64</v>
      </c>
      <c r="GB25" s="9">
        <v>446.97699999999998</v>
      </c>
      <c r="GC25" s="56">
        <v>395.34100000000001</v>
      </c>
      <c r="GD25" s="10">
        <v>2952.9579999999996</v>
      </c>
      <c r="GE25" s="57">
        <v>2139.1190000000001</v>
      </c>
      <c r="GF25" s="9">
        <v>440.64800000000002</v>
      </c>
      <c r="GG25" s="56">
        <v>421.98599999999999</v>
      </c>
      <c r="GH25" s="10">
        <v>3001.7530000000002</v>
      </c>
      <c r="GI25" s="57">
        <v>2238.9430000000002</v>
      </c>
      <c r="GJ25" s="9">
        <v>429.02699999999999</v>
      </c>
      <c r="GK25" s="56">
        <v>424.06700000000001</v>
      </c>
      <c r="GL25" s="10">
        <v>3092.0369999999998</v>
      </c>
      <c r="GM25" s="57">
        <v>2407.9009999999998</v>
      </c>
      <c r="GN25" s="9">
        <v>544.57899999999995</v>
      </c>
      <c r="GO25" s="56">
        <v>464.28800000000001</v>
      </c>
      <c r="GP25" s="10">
        <v>3416.768</v>
      </c>
      <c r="GQ25" s="57">
        <v>2424.498</v>
      </c>
      <c r="GR25" s="9">
        <v>607.37400000000002</v>
      </c>
      <c r="GS25" s="56">
        <v>470.40100000000001</v>
      </c>
      <c r="GT25" s="10">
        <v>3502.2730000000001</v>
      </c>
      <c r="GU25" s="57">
        <v>2648.02</v>
      </c>
      <c r="GV25" s="9">
        <v>557.25</v>
      </c>
      <c r="GW25" s="56">
        <v>470.84100000000001</v>
      </c>
      <c r="GX25" s="10">
        <v>3676.1109999999999</v>
      </c>
      <c r="GY25" s="57">
        <v>2585.2350000000001</v>
      </c>
      <c r="GZ25" s="9">
        <v>555.43600000000004</v>
      </c>
      <c r="HA25" s="56">
        <v>488.70499999999998</v>
      </c>
      <c r="HB25" s="10">
        <v>3629.3760000000002</v>
      </c>
      <c r="HD25" s="59"/>
    </row>
    <row r="26" spans="2:212" ht="30" customHeight="1" x14ac:dyDescent="0.2">
      <c r="B26" s="51" t="s">
        <v>25</v>
      </c>
      <c r="C26" s="56">
        <v>187.22399999999999</v>
      </c>
      <c r="D26" s="9">
        <v>548.31600000000003</v>
      </c>
      <c r="E26" s="9">
        <v>771.38</v>
      </c>
      <c r="F26" s="56">
        <v>1506.92</v>
      </c>
      <c r="G26" s="57">
        <v>396.04399999999998</v>
      </c>
      <c r="H26" s="12">
        <v>494.17599999999999</v>
      </c>
      <c r="I26" s="9">
        <v>773.10500000000002</v>
      </c>
      <c r="J26" s="58">
        <v>1663.325</v>
      </c>
      <c r="K26" s="11">
        <v>255.03800000000001</v>
      </c>
      <c r="L26" s="9">
        <v>443.334</v>
      </c>
      <c r="M26" s="9">
        <v>866.5</v>
      </c>
      <c r="N26" s="10">
        <v>1564.8720000000001</v>
      </c>
      <c r="O26" s="11">
        <v>262.86</v>
      </c>
      <c r="P26" s="9">
        <v>375.67700000000002</v>
      </c>
      <c r="Q26" s="9">
        <v>869.99</v>
      </c>
      <c r="R26" s="10">
        <v>1508.527</v>
      </c>
      <c r="S26" s="57">
        <v>259.173</v>
      </c>
      <c r="T26" s="12">
        <v>258.38299999999998</v>
      </c>
      <c r="U26" s="9">
        <v>805.84500000000003</v>
      </c>
      <c r="V26" s="58">
        <v>1323.4010000000001</v>
      </c>
      <c r="W26" s="57">
        <v>478.47800000000001</v>
      </c>
      <c r="X26" s="12">
        <v>116.315</v>
      </c>
      <c r="Y26" s="9">
        <v>1095.539</v>
      </c>
      <c r="Z26" s="58">
        <v>1690.3320000000001</v>
      </c>
      <c r="AA26" s="57">
        <v>581.601</v>
      </c>
      <c r="AB26" s="12">
        <v>194.27799999999999</v>
      </c>
      <c r="AC26" s="9">
        <v>1003.9640000000001</v>
      </c>
      <c r="AD26" s="58">
        <v>1779.8430000000001</v>
      </c>
      <c r="AE26" s="57">
        <v>642.45899999999995</v>
      </c>
      <c r="AF26" s="12">
        <v>235.673</v>
      </c>
      <c r="AG26" s="9">
        <v>827.22400000000005</v>
      </c>
      <c r="AH26" s="58">
        <v>1705.3559999999998</v>
      </c>
      <c r="AI26" s="57">
        <v>735.82</v>
      </c>
      <c r="AJ26" s="12">
        <v>284.07</v>
      </c>
      <c r="AK26" s="9">
        <v>739.16499999999996</v>
      </c>
      <c r="AL26" s="58">
        <v>1759.0550000000001</v>
      </c>
      <c r="AM26" s="57">
        <v>821.822</v>
      </c>
      <c r="AN26" s="12">
        <v>282.55</v>
      </c>
      <c r="AO26" s="9">
        <v>636.50199999999995</v>
      </c>
      <c r="AP26" s="58">
        <v>1740.874</v>
      </c>
      <c r="AQ26" s="57">
        <v>842.62</v>
      </c>
      <c r="AR26" s="12">
        <v>282.53300000000002</v>
      </c>
      <c r="AS26" s="9">
        <v>525.11800000000005</v>
      </c>
      <c r="AT26" s="58">
        <v>1650.271</v>
      </c>
      <c r="AU26" s="57">
        <v>960.88400000000001</v>
      </c>
      <c r="AV26" s="12">
        <v>276.58699999999999</v>
      </c>
      <c r="AW26" s="9">
        <v>467.33100000000002</v>
      </c>
      <c r="AX26" s="58">
        <v>1704.8019999999999</v>
      </c>
      <c r="AY26" s="57">
        <v>939.04899999999998</v>
      </c>
      <c r="AZ26" s="12">
        <v>294.04199999999997</v>
      </c>
      <c r="BA26" s="9">
        <v>415.51499999999999</v>
      </c>
      <c r="BB26" s="58">
        <v>1648.606</v>
      </c>
      <c r="BC26" s="57">
        <v>989.00300000000004</v>
      </c>
      <c r="BD26" s="12">
        <v>247.08199999999999</v>
      </c>
      <c r="BE26" s="9">
        <v>402.41399999999999</v>
      </c>
      <c r="BF26" s="58">
        <v>1638.499</v>
      </c>
      <c r="BG26" s="57">
        <v>1003.9589999999999</v>
      </c>
      <c r="BH26" s="12">
        <v>245.33799999999999</v>
      </c>
      <c r="BI26" s="9">
        <v>136.83500000000001</v>
      </c>
      <c r="BJ26" s="58">
        <v>1386.1320000000001</v>
      </c>
      <c r="BK26" s="57">
        <v>972.41899999999998</v>
      </c>
      <c r="BL26" s="12">
        <v>257.05099999999999</v>
      </c>
      <c r="BM26" s="9">
        <v>126.002</v>
      </c>
      <c r="BN26" s="58">
        <v>1355.472</v>
      </c>
      <c r="BO26" s="107">
        <v>990.40200000000004</v>
      </c>
      <c r="BP26" s="108">
        <v>196.54499999999999</v>
      </c>
      <c r="BQ26" s="109">
        <v>95.316000000000003</v>
      </c>
      <c r="BR26" s="111">
        <v>1282.2629999999999</v>
      </c>
      <c r="BS26" s="113">
        <v>1015.4</v>
      </c>
      <c r="BT26" s="109">
        <v>193.47</v>
      </c>
      <c r="BU26" s="109">
        <v>70.635999999999996</v>
      </c>
      <c r="BV26" s="10">
        <v>1279.5059999999999</v>
      </c>
      <c r="BW26" s="113">
        <v>1058.8309999999999</v>
      </c>
      <c r="BX26" s="109">
        <v>208.029</v>
      </c>
      <c r="BY26" s="109">
        <v>97.415000000000006</v>
      </c>
      <c r="BZ26" s="10">
        <v>1364.2750000000001</v>
      </c>
      <c r="CA26" s="113">
        <v>1156.9090000000001</v>
      </c>
      <c r="CB26" s="109">
        <v>211.876</v>
      </c>
      <c r="CC26" s="109">
        <v>98.698999999999998</v>
      </c>
      <c r="CD26" s="10">
        <v>1467.4839999999999</v>
      </c>
      <c r="CE26" s="113">
        <v>1271.635</v>
      </c>
      <c r="CF26" s="109">
        <v>183.005</v>
      </c>
      <c r="CG26" s="109">
        <v>99.221000000000004</v>
      </c>
      <c r="CH26" s="10">
        <v>1553.8610000000001</v>
      </c>
      <c r="CI26" s="113">
        <v>1241.51</v>
      </c>
      <c r="CJ26" s="109">
        <v>164.45599999999999</v>
      </c>
      <c r="CK26" s="109">
        <v>99.406000000000006</v>
      </c>
      <c r="CL26" s="10">
        <v>1505.3720000000001</v>
      </c>
      <c r="CM26" s="113">
        <v>1297.567</v>
      </c>
      <c r="CN26" s="109">
        <v>156.51400000000001</v>
      </c>
      <c r="CO26" s="109">
        <v>81.790999999999997</v>
      </c>
      <c r="CP26" s="10">
        <v>1535.8720000000001</v>
      </c>
      <c r="CQ26" s="113">
        <v>1336.62</v>
      </c>
      <c r="CR26" s="109">
        <v>151.44999999999999</v>
      </c>
      <c r="CS26" s="109">
        <v>82.126999999999995</v>
      </c>
      <c r="CT26" s="10">
        <v>1570.1969999999999</v>
      </c>
      <c r="CU26" s="113">
        <v>1326.86</v>
      </c>
      <c r="CV26" s="109">
        <v>199.98699999999999</v>
      </c>
      <c r="CW26" s="109">
        <v>84.528999999999996</v>
      </c>
      <c r="CX26" s="10">
        <v>1611.376</v>
      </c>
      <c r="CY26" s="113">
        <v>1282.954</v>
      </c>
      <c r="CZ26" s="109">
        <v>208.17500000000001</v>
      </c>
      <c r="DA26" s="109">
        <v>77.944999999999993</v>
      </c>
      <c r="DB26" s="10">
        <v>1569.0740000000001</v>
      </c>
      <c r="DC26" s="113">
        <v>1298.386</v>
      </c>
      <c r="DD26" s="109">
        <v>187.893</v>
      </c>
      <c r="DE26" s="109">
        <v>78.403000000000006</v>
      </c>
      <c r="DF26" s="10">
        <v>1564.682</v>
      </c>
      <c r="DG26" s="113">
        <v>1482.153</v>
      </c>
      <c r="DH26" s="109">
        <v>167.709</v>
      </c>
      <c r="DI26" s="109">
        <v>79.043000000000006</v>
      </c>
      <c r="DJ26" s="10">
        <v>1728.905</v>
      </c>
      <c r="DK26" s="113">
        <v>1345.116</v>
      </c>
      <c r="DL26" s="109">
        <v>155.22900000000001</v>
      </c>
      <c r="DM26" s="109">
        <v>81.295000000000002</v>
      </c>
      <c r="DN26" s="10">
        <v>1581.64</v>
      </c>
      <c r="DO26" s="113">
        <v>1270.2809999999999</v>
      </c>
      <c r="DP26" s="109">
        <v>126.248</v>
      </c>
      <c r="DQ26" s="109">
        <v>125.67</v>
      </c>
      <c r="DR26" s="10">
        <v>1522.1990000000001</v>
      </c>
      <c r="DS26" s="113">
        <v>1435.4549999999999</v>
      </c>
      <c r="DT26" s="109">
        <v>113.77800000000001</v>
      </c>
      <c r="DU26" s="109">
        <v>121.396</v>
      </c>
      <c r="DV26" s="10">
        <v>1670.6289999999999</v>
      </c>
      <c r="DW26" s="113">
        <v>1456.6659999999999</v>
      </c>
      <c r="DX26" s="109">
        <v>100.986</v>
      </c>
      <c r="DY26" s="109">
        <v>135.60499999999999</v>
      </c>
      <c r="DZ26" s="10">
        <v>1693.2570000000001</v>
      </c>
      <c r="EA26" s="113">
        <v>1282.4880000000001</v>
      </c>
      <c r="EB26" s="109">
        <v>98.304000000000002</v>
      </c>
      <c r="EC26" s="109">
        <v>131.49600000000001</v>
      </c>
      <c r="ED26" s="10">
        <v>1512.288</v>
      </c>
      <c r="EE26" s="113">
        <v>1293.7819999999999</v>
      </c>
      <c r="EF26" s="109">
        <v>89.281999999999996</v>
      </c>
      <c r="EG26" s="109">
        <v>125.496</v>
      </c>
      <c r="EH26" s="10">
        <v>1508.56</v>
      </c>
      <c r="EI26" s="113">
        <v>1307.29</v>
      </c>
      <c r="EJ26" s="109">
        <v>97.478999999999999</v>
      </c>
      <c r="EK26" s="109">
        <v>121.773</v>
      </c>
      <c r="EL26" s="10">
        <v>1526.5419999999999</v>
      </c>
      <c r="EM26" s="113">
        <v>1205.5029999999999</v>
      </c>
      <c r="EN26" s="109">
        <v>89.593999999999994</v>
      </c>
      <c r="EO26" s="109">
        <v>100.747</v>
      </c>
      <c r="EP26" s="10">
        <v>1395.8440000000001</v>
      </c>
      <c r="EQ26" s="113">
        <v>1122.623</v>
      </c>
      <c r="ER26" s="109">
        <v>96.364000000000004</v>
      </c>
      <c r="ES26" s="109">
        <v>125.242</v>
      </c>
      <c r="ET26" s="10">
        <v>1344.229</v>
      </c>
      <c r="EU26" s="113">
        <v>1115.912</v>
      </c>
      <c r="EV26" s="109">
        <v>76.350999999999999</v>
      </c>
      <c r="EW26" s="109">
        <v>127.312</v>
      </c>
      <c r="EX26" s="10">
        <v>1319.5749999999998</v>
      </c>
      <c r="EY26" s="113">
        <v>1137.934</v>
      </c>
      <c r="EZ26" s="109">
        <v>80.263000000000005</v>
      </c>
      <c r="FA26" s="109">
        <v>132.345</v>
      </c>
      <c r="FB26" s="10">
        <v>1350.5419999999999</v>
      </c>
      <c r="FC26" s="113">
        <v>1141.1659999999999</v>
      </c>
      <c r="FD26" s="109">
        <v>72.372</v>
      </c>
      <c r="FE26" s="109">
        <v>132.43</v>
      </c>
      <c r="FF26" s="10">
        <v>1345.9680000000001</v>
      </c>
      <c r="FG26" s="113">
        <v>1262.4490000000001</v>
      </c>
      <c r="FH26" s="109">
        <v>110.89</v>
      </c>
      <c r="FI26" s="109">
        <v>166.75800000000001</v>
      </c>
      <c r="FJ26" s="10">
        <v>1540.097</v>
      </c>
      <c r="FK26" s="113">
        <v>1253.895</v>
      </c>
      <c r="FL26" s="109">
        <v>121.17700000000001</v>
      </c>
      <c r="FM26" s="109">
        <v>153.35900000000001</v>
      </c>
      <c r="FN26" s="10">
        <v>1528.431</v>
      </c>
      <c r="FO26" s="113">
        <v>1341.0319999999999</v>
      </c>
      <c r="FP26" s="109">
        <v>122.295</v>
      </c>
      <c r="FQ26" s="109">
        <v>149.96299999999999</v>
      </c>
      <c r="FR26" s="10">
        <v>1613.29</v>
      </c>
      <c r="FS26" s="113">
        <v>1317.732</v>
      </c>
      <c r="FT26" s="109">
        <v>129.53800000000001</v>
      </c>
      <c r="FU26" s="109">
        <v>129.50399999999999</v>
      </c>
      <c r="FV26" s="10">
        <v>1576.7739999999999</v>
      </c>
      <c r="FW26" s="57">
        <v>1192.1959999999999</v>
      </c>
      <c r="FX26" s="9">
        <v>114.873</v>
      </c>
      <c r="FY26" s="56">
        <v>126.402</v>
      </c>
      <c r="FZ26" s="10">
        <v>1433.471</v>
      </c>
      <c r="GA26" s="57">
        <v>1233.461</v>
      </c>
      <c r="GB26" s="9">
        <v>140.976</v>
      </c>
      <c r="GC26" s="56">
        <v>148.768</v>
      </c>
      <c r="GD26" s="10">
        <v>1523.2049999999999</v>
      </c>
      <c r="GE26" s="57">
        <v>1198.242</v>
      </c>
      <c r="GF26" s="9">
        <v>134.59700000000001</v>
      </c>
      <c r="GG26" s="56">
        <v>150.53</v>
      </c>
      <c r="GH26" s="10">
        <v>1483.3689999999999</v>
      </c>
      <c r="GI26" s="57">
        <v>1188.3520000000001</v>
      </c>
      <c r="GJ26" s="9">
        <v>182.32300000000001</v>
      </c>
      <c r="GK26" s="56">
        <v>152.93</v>
      </c>
      <c r="GL26" s="10">
        <v>1523.605</v>
      </c>
      <c r="GM26" s="57">
        <v>1177.2760000000001</v>
      </c>
      <c r="GN26" s="9">
        <v>279.899</v>
      </c>
      <c r="GO26" s="56">
        <v>148.11799999999999</v>
      </c>
      <c r="GP26" s="10">
        <v>1605.2929999999999</v>
      </c>
      <c r="GQ26" s="57">
        <v>1135.0740000000001</v>
      </c>
      <c r="GR26" s="9">
        <v>328.19</v>
      </c>
      <c r="GS26" s="56">
        <v>130.81899999999999</v>
      </c>
      <c r="GT26" s="10">
        <v>1594.0830000000001</v>
      </c>
      <c r="GU26" s="57">
        <v>1126.018</v>
      </c>
      <c r="GV26" s="9">
        <v>326.75700000000001</v>
      </c>
      <c r="GW26" s="56">
        <v>129.90299999999999</v>
      </c>
      <c r="GX26" s="10">
        <v>1582.6780000000001</v>
      </c>
      <c r="GY26" s="57">
        <v>1343.1379999999999</v>
      </c>
      <c r="GZ26" s="9">
        <v>317.31700000000001</v>
      </c>
      <c r="HA26" s="56">
        <v>127.378</v>
      </c>
      <c r="HB26" s="10">
        <v>1787.8330000000001</v>
      </c>
      <c r="HD26" s="59"/>
    </row>
    <row r="27" spans="2:212" ht="15" customHeight="1" x14ac:dyDescent="0.2">
      <c r="B27" s="51" t="s">
        <v>12</v>
      </c>
      <c r="C27" s="56">
        <v>194.078</v>
      </c>
      <c r="D27" s="9">
        <v>149.566</v>
      </c>
      <c r="E27" s="9">
        <v>77</v>
      </c>
      <c r="F27" s="56">
        <v>420.64400000000001</v>
      </c>
      <c r="G27" s="57">
        <v>167.983</v>
      </c>
      <c r="H27" s="12">
        <v>212.54599999999999</v>
      </c>
      <c r="I27" s="9">
        <v>141.76599999999999</v>
      </c>
      <c r="J27" s="58">
        <v>522.29499999999996</v>
      </c>
      <c r="K27" s="11">
        <v>157.74700000000001</v>
      </c>
      <c r="L27" s="9">
        <v>234.535</v>
      </c>
      <c r="M27" s="9">
        <v>142.73699999999999</v>
      </c>
      <c r="N27" s="10">
        <v>535.01900000000001</v>
      </c>
      <c r="O27" s="11">
        <v>153.96</v>
      </c>
      <c r="P27" s="9">
        <v>241.33500000000001</v>
      </c>
      <c r="Q27" s="9">
        <v>135.49100000000001</v>
      </c>
      <c r="R27" s="10">
        <v>530.78600000000006</v>
      </c>
      <c r="S27" s="57">
        <v>127.46899999999999</v>
      </c>
      <c r="T27" s="12">
        <v>211.28399999999999</v>
      </c>
      <c r="U27" s="9">
        <v>256.63900000000001</v>
      </c>
      <c r="V27" s="58">
        <v>595.39200000000005</v>
      </c>
      <c r="W27" s="57">
        <v>139.71199999999999</v>
      </c>
      <c r="X27" s="12">
        <v>319.28100000000001</v>
      </c>
      <c r="Y27" s="9">
        <v>255.65700000000001</v>
      </c>
      <c r="Z27" s="58">
        <v>714.65</v>
      </c>
      <c r="AA27" s="57">
        <v>144.852</v>
      </c>
      <c r="AB27" s="12">
        <v>314.59399999999999</v>
      </c>
      <c r="AC27" s="9">
        <v>226.982</v>
      </c>
      <c r="AD27" s="58">
        <v>686.428</v>
      </c>
      <c r="AE27" s="57">
        <v>185.434</v>
      </c>
      <c r="AF27" s="12">
        <v>284.63299999999998</v>
      </c>
      <c r="AG27" s="9">
        <v>224.50399999999999</v>
      </c>
      <c r="AH27" s="58">
        <v>694.57099999999991</v>
      </c>
      <c r="AI27" s="57">
        <v>188.36199999999999</v>
      </c>
      <c r="AJ27" s="12">
        <v>222.65100000000001</v>
      </c>
      <c r="AK27" s="9">
        <v>272.286</v>
      </c>
      <c r="AL27" s="58">
        <v>683.29899999999998</v>
      </c>
      <c r="AM27" s="57">
        <v>192.86</v>
      </c>
      <c r="AN27" s="12">
        <v>120.489</v>
      </c>
      <c r="AO27" s="9">
        <v>135.59100000000001</v>
      </c>
      <c r="AP27" s="58">
        <v>448.94</v>
      </c>
      <c r="AQ27" s="57">
        <v>189.75299999999999</v>
      </c>
      <c r="AR27" s="12">
        <v>110.664</v>
      </c>
      <c r="AS27" s="9">
        <v>121.254</v>
      </c>
      <c r="AT27" s="58">
        <v>421.67099999999999</v>
      </c>
      <c r="AU27" s="57">
        <v>201.767</v>
      </c>
      <c r="AV27" s="12">
        <v>84.646000000000001</v>
      </c>
      <c r="AW27" s="9">
        <v>128.54599999999999</v>
      </c>
      <c r="AX27" s="58">
        <v>414.959</v>
      </c>
      <c r="AY27" s="57">
        <v>235.334</v>
      </c>
      <c r="AZ27" s="12">
        <v>114.48699999999999</v>
      </c>
      <c r="BA27" s="9">
        <v>114.529</v>
      </c>
      <c r="BB27" s="58">
        <v>464.35</v>
      </c>
      <c r="BC27" s="57">
        <v>257.04399999999998</v>
      </c>
      <c r="BD27" s="12">
        <v>90.632000000000005</v>
      </c>
      <c r="BE27" s="9">
        <v>113.551</v>
      </c>
      <c r="BF27" s="58">
        <v>461.22699999999998</v>
      </c>
      <c r="BG27" s="57">
        <v>263.72000000000003</v>
      </c>
      <c r="BH27" s="12">
        <v>113.60299999999999</v>
      </c>
      <c r="BI27" s="9">
        <v>122.39400000000001</v>
      </c>
      <c r="BJ27" s="58">
        <v>499.71699999999998</v>
      </c>
      <c r="BK27" s="57">
        <v>270.01</v>
      </c>
      <c r="BL27" s="12">
        <v>123.896</v>
      </c>
      <c r="BM27" s="9">
        <v>111.21599999999999</v>
      </c>
      <c r="BN27" s="58">
        <v>505.12200000000001</v>
      </c>
      <c r="BO27" s="107">
        <v>199.99199999999999</v>
      </c>
      <c r="BP27" s="108">
        <v>128.583</v>
      </c>
      <c r="BQ27" s="109">
        <v>97.165000000000006</v>
      </c>
      <c r="BR27" s="111">
        <v>425.74</v>
      </c>
      <c r="BS27" s="113">
        <v>209.09</v>
      </c>
      <c r="BT27" s="109">
        <v>138.43199999999999</v>
      </c>
      <c r="BU27" s="109">
        <v>114.488</v>
      </c>
      <c r="BV27" s="10">
        <v>462.01</v>
      </c>
      <c r="BW27" s="113">
        <v>228.91800000000001</v>
      </c>
      <c r="BX27" s="109">
        <v>131.40899999999999</v>
      </c>
      <c r="BY27" s="109">
        <v>109.389</v>
      </c>
      <c r="BZ27" s="10">
        <v>469.71600000000001</v>
      </c>
      <c r="CA27" s="113">
        <v>272.38600000000002</v>
      </c>
      <c r="CB27" s="109">
        <v>103.44199999999999</v>
      </c>
      <c r="CC27" s="109">
        <v>106.255</v>
      </c>
      <c r="CD27" s="10">
        <v>482.08300000000003</v>
      </c>
      <c r="CE27" s="113">
        <v>263.41000000000003</v>
      </c>
      <c r="CF27" s="109">
        <v>84.771000000000001</v>
      </c>
      <c r="CG27" s="109">
        <v>100.629</v>
      </c>
      <c r="CH27" s="10">
        <v>448.81</v>
      </c>
      <c r="CI27" s="113">
        <v>249.358</v>
      </c>
      <c r="CJ27" s="109">
        <v>83.346999999999994</v>
      </c>
      <c r="CK27" s="109">
        <v>94.817999999999998</v>
      </c>
      <c r="CL27" s="10">
        <v>427.52300000000002</v>
      </c>
      <c r="CM27" s="113">
        <v>282.00700000000001</v>
      </c>
      <c r="CN27" s="109">
        <v>92.308000000000007</v>
      </c>
      <c r="CO27" s="109">
        <v>104.78</v>
      </c>
      <c r="CP27" s="10">
        <v>479.09500000000003</v>
      </c>
      <c r="CQ27" s="113">
        <v>294.911</v>
      </c>
      <c r="CR27" s="109">
        <v>67.911000000000001</v>
      </c>
      <c r="CS27" s="109">
        <v>125.863</v>
      </c>
      <c r="CT27" s="10">
        <v>488.685</v>
      </c>
      <c r="CU27" s="113">
        <v>385.30099999999999</v>
      </c>
      <c r="CV27" s="109">
        <v>74.838999999999999</v>
      </c>
      <c r="CW27" s="109">
        <v>112.651</v>
      </c>
      <c r="CX27" s="10">
        <v>572.79100000000005</v>
      </c>
      <c r="CY27" s="113">
        <v>387.22699999999998</v>
      </c>
      <c r="CZ27" s="109">
        <v>75.010999999999996</v>
      </c>
      <c r="DA27" s="109">
        <v>99.581999999999994</v>
      </c>
      <c r="DB27" s="10">
        <v>561.82000000000005</v>
      </c>
      <c r="DC27" s="113">
        <v>384.41300000000001</v>
      </c>
      <c r="DD27" s="109">
        <v>73.22</v>
      </c>
      <c r="DE27" s="109">
        <v>90.090999999999994</v>
      </c>
      <c r="DF27" s="10">
        <v>547.72400000000005</v>
      </c>
      <c r="DG27" s="113">
        <v>473.721</v>
      </c>
      <c r="DH27" s="109">
        <v>42.627000000000002</v>
      </c>
      <c r="DI27" s="109">
        <v>114.014</v>
      </c>
      <c r="DJ27" s="10">
        <v>630.36199999999997</v>
      </c>
      <c r="DK27" s="113">
        <v>495.91399999999999</v>
      </c>
      <c r="DL27" s="109">
        <v>39.040999999999997</v>
      </c>
      <c r="DM27" s="109">
        <v>84.063000000000002</v>
      </c>
      <c r="DN27" s="10">
        <v>619.01800000000003</v>
      </c>
      <c r="DO27" s="113">
        <v>441.65</v>
      </c>
      <c r="DP27" s="109">
        <v>39.042000000000002</v>
      </c>
      <c r="DQ27" s="109">
        <v>92.546999999999997</v>
      </c>
      <c r="DR27" s="10">
        <v>573.23900000000003</v>
      </c>
      <c r="DS27" s="113">
        <v>442.87</v>
      </c>
      <c r="DT27" s="109">
        <v>38.276000000000003</v>
      </c>
      <c r="DU27" s="109">
        <v>75.694000000000003</v>
      </c>
      <c r="DV27" s="10">
        <v>556.84</v>
      </c>
      <c r="DW27" s="113">
        <v>502.36399999999998</v>
      </c>
      <c r="DX27" s="109">
        <v>37.155000000000001</v>
      </c>
      <c r="DY27" s="109">
        <v>73.575999999999993</v>
      </c>
      <c r="DZ27" s="10">
        <v>613.09500000000003</v>
      </c>
      <c r="EA27" s="113">
        <v>509.24700000000001</v>
      </c>
      <c r="EB27" s="109">
        <v>37.234000000000002</v>
      </c>
      <c r="EC27" s="109">
        <v>72.959000000000003</v>
      </c>
      <c r="ED27" s="10">
        <v>619.44000000000005</v>
      </c>
      <c r="EE27" s="113">
        <v>475.94200000000001</v>
      </c>
      <c r="EF27" s="109">
        <v>36.548000000000002</v>
      </c>
      <c r="EG27" s="109">
        <v>67.902000000000001</v>
      </c>
      <c r="EH27" s="10">
        <v>580.39200000000005</v>
      </c>
      <c r="EI27" s="113">
        <v>392.57</v>
      </c>
      <c r="EJ27" s="109">
        <v>40.167000000000002</v>
      </c>
      <c r="EK27" s="109">
        <v>81.59</v>
      </c>
      <c r="EL27" s="10">
        <v>514.327</v>
      </c>
      <c r="EM27" s="113">
        <v>462.83800000000002</v>
      </c>
      <c r="EN27" s="109">
        <v>45.487000000000002</v>
      </c>
      <c r="EO27" s="109">
        <v>57.521000000000001</v>
      </c>
      <c r="EP27" s="10">
        <v>565.846</v>
      </c>
      <c r="EQ27" s="113">
        <v>432.46699999999998</v>
      </c>
      <c r="ER27" s="109">
        <v>42.793999999999997</v>
      </c>
      <c r="ES27" s="109">
        <v>55.813000000000002</v>
      </c>
      <c r="ET27" s="10">
        <v>531.07399999999996</v>
      </c>
      <c r="EU27" s="113">
        <v>460.36700000000002</v>
      </c>
      <c r="EV27" s="109">
        <v>44.042999999999999</v>
      </c>
      <c r="EW27" s="109">
        <v>47.186</v>
      </c>
      <c r="EX27" s="10">
        <v>551.596</v>
      </c>
      <c r="EY27" s="113">
        <v>489.49799999999999</v>
      </c>
      <c r="EZ27" s="109">
        <v>44.134999999999998</v>
      </c>
      <c r="FA27" s="109">
        <v>45.805</v>
      </c>
      <c r="FB27" s="10">
        <v>579.43799999999999</v>
      </c>
      <c r="FC27" s="113">
        <v>476.69600000000003</v>
      </c>
      <c r="FD27" s="109">
        <v>41.715000000000003</v>
      </c>
      <c r="FE27" s="109">
        <v>36.170999999999999</v>
      </c>
      <c r="FF27" s="10">
        <v>554.58199999999999</v>
      </c>
      <c r="FG27" s="113">
        <v>362.197</v>
      </c>
      <c r="FH27" s="109">
        <v>48.774000000000001</v>
      </c>
      <c r="FI27" s="109">
        <v>34.81</v>
      </c>
      <c r="FJ27" s="10">
        <v>445.78100000000001</v>
      </c>
      <c r="FK27" s="113">
        <v>333.75700000000001</v>
      </c>
      <c r="FL27" s="109">
        <v>48.59</v>
      </c>
      <c r="FM27" s="109">
        <v>22.53</v>
      </c>
      <c r="FN27" s="10">
        <v>404.87700000000001</v>
      </c>
      <c r="FO27" s="113">
        <v>390.16399999999999</v>
      </c>
      <c r="FP27" s="109">
        <v>45.698</v>
      </c>
      <c r="FQ27" s="109">
        <v>21.324000000000002</v>
      </c>
      <c r="FR27" s="10">
        <v>457.18599999999998</v>
      </c>
      <c r="FS27" s="113">
        <v>395.40499999999997</v>
      </c>
      <c r="FT27" s="109">
        <v>48.097000000000001</v>
      </c>
      <c r="FU27" s="109">
        <v>20.672999999999998</v>
      </c>
      <c r="FV27" s="10">
        <v>464.17500000000001</v>
      </c>
      <c r="FW27" s="57">
        <v>419.262</v>
      </c>
      <c r="FX27" s="9">
        <v>49.893000000000001</v>
      </c>
      <c r="FY27" s="56">
        <v>28.581</v>
      </c>
      <c r="FZ27" s="10">
        <v>497.73599999999999</v>
      </c>
      <c r="GA27" s="57">
        <v>422.48099999999999</v>
      </c>
      <c r="GB27" s="9">
        <v>47.183</v>
      </c>
      <c r="GC27" s="56">
        <v>25.713000000000001</v>
      </c>
      <c r="GD27" s="10">
        <v>495.37700000000001</v>
      </c>
      <c r="GE27" s="57">
        <v>553.12599999999998</v>
      </c>
      <c r="GF27" s="9">
        <v>46.142000000000003</v>
      </c>
      <c r="GG27" s="56">
        <v>93.573999999999998</v>
      </c>
      <c r="GH27" s="10">
        <v>692.84199999999998</v>
      </c>
      <c r="GI27" s="57">
        <v>601.32899999999995</v>
      </c>
      <c r="GJ27" s="9">
        <v>45.533000000000001</v>
      </c>
      <c r="GK27" s="56">
        <v>25.927</v>
      </c>
      <c r="GL27" s="10">
        <v>672.78899999999999</v>
      </c>
      <c r="GM27" s="57">
        <v>585.55100000000004</v>
      </c>
      <c r="GN27" s="9">
        <v>44.256</v>
      </c>
      <c r="GO27" s="56">
        <v>28.596</v>
      </c>
      <c r="GP27" s="10">
        <v>658.40300000000002</v>
      </c>
      <c r="GQ27" s="57">
        <v>747.86500000000001</v>
      </c>
      <c r="GR27" s="9">
        <v>42.018000000000001</v>
      </c>
      <c r="GS27" s="56">
        <v>226.92</v>
      </c>
      <c r="GT27" s="10">
        <v>1016.803</v>
      </c>
      <c r="GU27" s="57">
        <v>736.15</v>
      </c>
      <c r="GV27" s="9">
        <v>45.610999999999997</v>
      </c>
      <c r="GW27" s="56">
        <v>216.93899999999999</v>
      </c>
      <c r="GX27" s="10">
        <v>998.7</v>
      </c>
      <c r="GY27" s="57">
        <v>759.65800000000002</v>
      </c>
      <c r="GZ27" s="9">
        <v>24.844999999999999</v>
      </c>
      <c r="HA27" s="56">
        <v>177.65700000000001</v>
      </c>
      <c r="HB27" s="10">
        <v>962.16</v>
      </c>
      <c r="HD27" s="59"/>
    </row>
    <row r="28" spans="2:212" ht="25.5" x14ac:dyDescent="0.2">
      <c r="B28" s="51" t="s">
        <v>26</v>
      </c>
      <c r="C28" s="56">
        <v>1.395</v>
      </c>
      <c r="D28" s="9">
        <v>1.9119999999999999</v>
      </c>
      <c r="E28" s="9">
        <v>0.24399999999999999</v>
      </c>
      <c r="F28" s="56">
        <v>3.5510000000000002</v>
      </c>
      <c r="G28" s="57">
        <v>1.2170000000000001</v>
      </c>
      <c r="H28" s="12">
        <v>0</v>
      </c>
      <c r="I28" s="9">
        <v>0</v>
      </c>
      <c r="J28" s="58">
        <v>1.2170000000000001</v>
      </c>
      <c r="K28" s="11">
        <v>1.087</v>
      </c>
      <c r="L28" s="9">
        <v>0</v>
      </c>
      <c r="M28" s="9">
        <v>0</v>
      </c>
      <c r="N28" s="10">
        <v>1.087</v>
      </c>
      <c r="O28" s="11">
        <v>0.98</v>
      </c>
      <c r="P28" s="9">
        <v>0</v>
      </c>
      <c r="Q28" s="9">
        <v>19.728000000000002</v>
      </c>
      <c r="R28" s="10">
        <v>20.708000000000002</v>
      </c>
      <c r="S28" s="57">
        <v>0.82</v>
      </c>
      <c r="T28" s="12">
        <v>0</v>
      </c>
      <c r="U28" s="9">
        <v>19.035</v>
      </c>
      <c r="V28" s="58">
        <v>19.855</v>
      </c>
      <c r="W28" s="57">
        <v>0.624</v>
      </c>
      <c r="X28" s="12">
        <v>0</v>
      </c>
      <c r="Y28" s="9">
        <v>18.317</v>
      </c>
      <c r="Z28" s="58">
        <v>18.940999999999999</v>
      </c>
      <c r="AA28" s="57">
        <v>0.498</v>
      </c>
      <c r="AB28" s="12">
        <v>0</v>
      </c>
      <c r="AC28" s="9">
        <v>17.63</v>
      </c>
      <c r="AD28" s="58">
        <v>18.128</v>
      </c>
      <c r="AE28" s="57">
        <v>0.41199999999999998</v>
      </c>
      <c r="AF28" s="12">
        <v>0</v>
      </c>
      <c r="AG28" s="9">
        <v>0</v>
      </c>
      <c r="AH28" s="58">
        <v>0.41199999999999998</v>
      </c>
      <c r="AI28" s="57">
        <v>0.27500000000000002</v>
      </c>
      <c r="AJ28" s="12">
        <v>0</v>
      </c>
      <c r="AK28" s="9">
        <v>0</v>
      </c>
      <c r="AL28" s="58">
        <v>0.27500000000000002</v>
      </c>
      <c r="AM28" s="57">
        <v>0.16200000000000001</v>
      </c>
      <c r="AN28" s="12">
        <v>0</v>
      </c>
      <c r="AO28" s="9">
        <v>0</v>
      </c>
      <c r="AP28" s="58">
        <v>0.16200000000000001</v>
      </c>
      <c r="AQ28" s="57">
        <v>0.113</v>
      </c>
      <c r="AR28" s="12">
        <v>0</v>
      </c>
      <c r="AS28" s="9">
        <v>0</v>
      </c>
      <c r="AT28" s="58">
        <v>0.113</v>
      </c>
      <c r="AU28" s="57">
        <v>5.8000000000000003E-2</v>
      </c>
      <c r="AV28" s="12">
        <v>0</v>
      </c>
      <c r="AW28" s="9">
        <v>0</v>
      </c>
      <c r="AX28" s="58">
        <v>5.8000000000000003E-2</v>
      </c>
      <c r="AY28" s="57">
        <v>6.0000000000000001E-3</v>
      </c>
      <c r="AZ28" s="12">
        <v>0</v>
      </c>
      <c r="BA28" s="9">
        <v>0</v>
      </c>
      <c r="BB28" s="58">
        <v>6.0000000000000001E-3</v>
      </c>
      <c r="BC28" s="57">
        <v>6.0000000000000001E-3</v>
      </c>
      <c r="BD28" s="12">
        <v>0</v>
      </c>
      <c r="BE28" s="9">
        <v>0</v>
      </c>
      <c r="BF28" s="58">
        <v>6.0000000000000001E-3</v>
      </c>
      <c r="BG28" s="57">
        <v>5.0000000000000001E-3</v>
      </c>
      <c r="BH28" s="12">
        <v>0</v>
      </c>
      <c r="BI28" s="9">
        <v>0</v>
      </c>
      <c r="BJ28" s="58">
        <v>5.0000000000000001E-3</v>
      </c>
      <c r="BK28" s="57">
        <v>5.0000000000000001E-3</v>
      </c>
      <c r="BL28" s="12">
        <v>0</v>
      </c>
      <c r="BM28" s="9">
        <v>0</v>
      </c>
      <c r="BN28" s="58">
        <v>5.0000000000000001E-3</v>
      </c>
      <c r="BO28" s="107">
        <v>6.0000000000000001E-3</v>
      </c>
      <c r="BP28" s="108">
        <v>0</v>
      </c>
      <c r="BQ28" s="109">
        <v>0</v>
      </c>
      <c r="BR28" s="111">
        <v>6.0000000000000001E-3</v>
      </c>
      <c r="BS28" s="113">
        <v>6.0000000000000001E-3</v>
      </c>
      <c r="BT28" s="109">
        <v>0</v>
      </c>
      <c r="BU28" s="109">
        <v>0</v>
      </c>
      <c r="BV28" s="10">
        <v>6.0000000000000001E-3</v>
      </c>
      <c r="BW28" s="113">
        <v>6.0000000000000001E-3</v>
      </c>
      <c r="BX28" s="109">
        <v>0</v>
      </c>
      <c r="BY28" s="109">
        <v>0</v>
      </c>
      <c r="BZ28" s="10">
        <v>6.0000000000000001E-3</v>
      </c>
      <c r="CA28" s="113">
        <v>6.0000000000000001E-3</v>
      </c>
      <c r="CB28" s="109">
        <v>0</v>
      </c>
      <c r="CC28" s="109">
        <v>0</v>
      </c>
      <c r="CD28" s="10">
        <v>6.0000000000000001E-3</v>
      </c>
      <c r="CE28" s="113">
        <v>6.0000000000000001E-3</v>
      </c>
      <c r="CF28" s="109">
        <v>0</v>
      </c>
      <c r="CG28" s="109">
        <v>0</v>
      </c>
      <c r="CH28" s="10">
        <v>6.0000000000000001E-3</v>
      </c>
      <c r="CI28" s="113">
        <v>6.0000000000000001E-3</v>
      </c>
      <c r="CJ28" s="109">
        <v>0</v>
      </c>
      <c r="CK28" s="109">
        <v>0</v>
      </c>
      <c r="CL28" s="10">
        <v>6.0000000000000001E-3</v>
      </c>
      <c r="CM28" s="113">
        <v>6.0000000000000001E-3</v>
      </c>
      <c r="CN28" s="109">
        <v>0</v>
      </c>
      <c r="CO28" s="109">
        <v>0</v>
      </c>
      <c r="CP28" s="10">
        <v>6.0000000000000001E-3</v>
      </c>
      <c r="CQ28" s="113">
        <v>6.0000000000000001E-3</v>
      </c>
      <c r="CR28" s="109">
        <v>0</v>
      </c>
      <c r="CS28" s="109">
        <v>0</v>
      </c>
      <c r="CT28" s="10">
        <v>6.0000000000000001E-3</v>
      </c>
      <c r="CU28" s="113">
        <v>6.0000000000000001E-3</v>
      </c>
      <c r="CV28" s="109">
        <v>0</v>
      </c>
      <c r="CW28" s="109">
        <v>0</v>
      </c>
      <c r="CX28" s="10">
        <v>6.0000000000000001E-3</v>
      </c>
      <c r="CY28" s="113">
        <v>6.0000000000000001E-3</v>
      </c>
      <c r="CZ28" s="109">
        <v>0</v>
      </c>
      <c r="DA28" s="109">
        <v>0</v>
      </c>
      <c r="DB28" s="10">
        <v>6.0000000000000001E-3</v>
      </c>
      <c r="DC28" s="113">
        <v>6.0000000000000001E-3</v>
      </c>
      <c r="DD28" s="109">
        <v>0</v>
      </c>
      <c r="DE28" s="109">
        <v>0</v>
      </c>
      <c r="DF28" s="10">
        <v>6.0000000000000001E-3</v>
      </c>
      <c r="DG28" s="113">
        <v>6.0000000000000001E-3</v>
      </c>
      <c r="DH28" s="109">
        <v>0</v>
      </c>
      <c r="DI28" s="109">
        <v>0</v>
      </c>
      <c r="DJ28" s="10">
        <v>6.0000000000000001E-3</v>
      </c>
      <c r="DK28" s="113">
        <v>6.0000000000000001E-3</v>
      </c>
      <c r="DL28" s="109">
        <v>0</v>
      </c>
      <c r="DM28" s="109">
        <v>0</v>
      </c>
      <c r="DN28" s="10">
        <v>6.0000000000000001E-3</v>
      </c>
      <c r="DO28" s="113">
        <v>6.0000000000000001E-3</v>
      </c>
      <c r="DP28" s="109">
        <v>0</v>
      </c>
      <c r="DQ28" s="109">
        <v>0</v>
      </c>
      <c r="DR28" s="10">
        <v>6.0000000000000001E-3</v>
      </c>
      <c r="DS28" s="113">
        <v>8.0000000000000002E-3</v>
      </c>
      <c r="DT28" s="109">
        <v>0</v>
      </c>
      <c r="DU28" s="109">
        <v>0</v>
      </c>
      <c r="DV28" s="10">
        <v>8.0000000000000002E-3</v>
      </c>
      <c r="DW28" s="113">
        <v>6.0000000000000001E-3</v>
      </c>
      <c r="DX28" s="109">
        <v>0</v>
      </c>
      <c r="DY28" s="109">
        <v>0</v>
      </c>
      <c r="DZ28" s="10">
        <v>6.0000000000000001E-3</v>
      </c>
      <c r="EA28" s="113">
        <v>7.0000000000000001E-3</v>
      </c>
      <c r="EB28" s="109">
        <v>0</v>
      </c>
      <c r="EC28" s="109">
        <v>0</v>
      </c>
      <c r="ED28" s="10">
        <v>7.0000000000000001E-3</v>
      </c>
      <c r="EE28" s="113">
        <v>6.0000000000000001E-3</v>
      </c>
      <c r="EF28" s="109">
        <v>0</v>
      </c>
      <c r="EG28" s="109">
        <v>0</v>
      </c>
      <c r="EH28" s="10">
        <v>6.0000000000000001E-3</v>
      </c>
      <c r="EI28" s="113">
        <v>0.45400000000000001</v>
      </c>
      <c r="EJ28" s="109">
        <v>0</v>
      </c>
      <c r="EK28" s="109">
        <v>0</v>
      </c>
      <c r="EL28" s="10">
        <v>0.45400000000000001</v>
      </c>
      <c r="EM28" s="113">
        <v>0.52300000000000002</v>
      </c>
      <c r="EN28" s="109">
        <v>0</v>
      </c>
      <c r="EO28" s="109">
        <v>0</v>
      </c>
      <c r="EP28" s="10">
        <v>0.52300000000000002</v>
      </c>
      <c r="EQ28" s="113">
        <v>0.39400000000000002</v>
      </c>
      <c r="ER28" s="109">
        <v>0</v>
      </c>
      <c r="ES28" s="109">
        <v>0</v>
      </c>
      <c r="ET28" s="10">
        <v>0.39400000000000002</v>
      </c>
      <c r="EU28" s="113">
        <v>0.371</v>
      </c>
      <c r="EV28" s="109">
        <v>0</v>
      </c>
      <c r="EW28" s="109">
        <v>0</v>
      </c>
      <c r="EX28" s="10">
        <v>0.371</v>
      </c>
      <c r="EY28" s="113">
        <v>0.371</v>
      </c>
      <c r="EZ28" s="109">
        <v>0</v>
      </c>
      <c r="FA28" s="109">
        <v>0</v>
      </c>
      <c r="FB28" s="10">
        <v>0.371</v>
      </c>
      <c r="FC28" s="113">
        <v>0.372</v>
      </c>
      <c r="FD28" s="109">
        <v>0</v>
      </c>
      <c r="FE28" s="109">
        <v>0</v>
      </c>
      <c r="FF28" s="10">
        <v>0.372</v>
      </c>
      <c r="FG28" s="113">
        <v>0.34799999999999998</v>
      </c>
      <c r="FH28" s="109">
        <v>0</v>
      </c>
      <c r="FI28" s="109">
        <v>0</v>
      </c>
      <c r="FJ28" s="10">
        <v>0.34799999999999998</v>
      </c>
      <c r="FK28" s="113">
        <v>0.27800000000000002</v>
      </c>
      <c r="FL28" s="109">
        <v>0</v>
      </c>
      <c r="FM28" s="109">
        <v>0</v>
      </c>
      <c r="FN28" s="10">
        <v>0.27800000000000002</v>
      </c>
      <c r="FO28" s="113">
        <v>0.20399999999999999</v>
      </c>
      <c r="FP28" s="109">
        <v>0</v>
      </c>
      <c r="FQ28" s="109">
        <v>0</v>
      </c>
      <c r="FR28" s="10">
        <v>0.20399999999999999</v>
      </c>
      <c r="FS28" s="113">
        <v>0.14899999999999999</v>
      </c>
      <c r="FT28" s="109">
        <v>0</v>
      </c>
      <c r="FU28" s="109">
        <v>0</v>
      </c>
      <c r="FV28" s="10">
        <v>0.14899999999999999</v>
      </c>
      <c r="FW28" s="57">
        <v>9.1999999999999998E-2</v>
      </c>
      <c r="FX28" s="9">
        <v>0</v>
      </c>
      <c r="FY28" s="56">
        <v>0</v>
      </c>
      <c r="FZ28" s="10">
        <v>9.1999999999999998E-2</v>
      </c>
      <c r="GA28" s="57">
        <v>3.6999999999999998E-2</v>
      </c>
      <c r="GB28" s="9">
        <v>0</v>
      </c>
      <c r="GC28" s="56">
        <v>0</v>
      </c>
      <c r="GD28" s="10">
        <v>3.6999999999999998E-2</v>
      </c>
      <c r="GE28" s="57">
        <v>1E-3</v>
      </c>
      <c r="GF28" s="9">
        <v>0</v>
      </c>
      <c r="GG28" s="56">
        <v>0</v>
      </c>
      <c r="GH28" s="10">
        <v>1E-3</v>
      </c>
      <c r="GI28" s="57">
        <v>1E-3</v>
      </c>
      <c r="GJ28" s="9">
        <v>0</v>
      </c>
      <c r="GK28" s="56">
        <v>0</v>
      </c>
      <c r="GL28" s="10">
        <v>1E-3</v>
      </c>
      <c r="GM28" s="57">
        <v>1E-3</v>
      </c>
      <c r="GN28" s="9">
        <v>0</v>
      </c>
      <c r="GO28" s="56">
        <v>0</v>
      </c>
      <c r="GP28" s="10">
        <v>1E-3</v>
      </c>
      <c r="GQ28" s="57">
        <v>0</v>
      </c>
      <c r="GR28" s="9">
        <v>0</v>
      </c>
      <c r="GS28" s="56">
        <v>0</v>
      </c>
      <c r="GT28" s="10">
        <v>0</v>
      </c>
      <c r="GU28" s="57">
        <v>1E-3</v>
      </c>
      <c r="GV28" s="9">
        <v>0</v>
      </c>
      <c r="GW28" s="56">
        <v>0</v>
      </c>
      <c r="GX28" s="10">
        <v>1E-3</v>
      </c>
      <c r="GY28" s="57">
        <v>1E-3</v>
      </c>
      <c r="GZ28" s="9">
        <v>0</v>
      </c>
      <c r="HA28" s="56">
        <v>0</v>
      </c>
      <c r="HB28" s="10">
        <v>1E-3</v>
      </c>
      <c r="HD28" s="59"/>
    </row>
    <row r="29" spans="2:212" ht="38.25" x14ac:dyDescent="0.2">
      <c r="B29" s="51" t="s">
        <v>27</v>
      </c>
      <c r="C29" s="56">
        <v>0.19800000000000001</v>
      </c>
      <c r="D29" s="9">
        <v>0</v>
      </c>
      <c r="E29" s="9">
        <v>37.808999999999997</v>
      </c>
      <c r="F29" s="56">
        <v>38.006999999999998</v>
      </c>
      <c r="G29" s="57">
        <v>40.453000000000003</v>
      </c>
      <c r="H29" s="12">
        <v>27.163</v>
      </c>
      <c r="I29" s="9">
        <v>37.658999999999999</v>
      </c>
      <c r="J29" s="58">
        <v>105.27500000000001</v>
      </c>
      <c r="K29" s="11">
        <v>26.058</v>
      </c>
      <c r="L29" s="9">
        <v>27.911000000000001</v>
      </c>
      <c r="M29" s="9">
        <v>38.103000000000002</v>
      </c>
      <c r="N29" s="10">
        <v>92.072000000000003</v>
      </c>
      <c r="O29" s="11">
        <v>20.788</v>
      </c>
      <c r="P29" s="9">
        <v>30.209</v>
      </c>
      <c r="Q29" s="9">
        <v>38.911000000000001</v>
      </c>
      <c r="R29" s="10">
        <v>89.908000000000001</v>
      </c>
      <c r="S29" s="57">
        <v>23.928000000000001</v>
      </c>
      <c r="T29" s="12">
        <v>32.784999999999997</v>
      </c>
      <c r="U29" s="9">
        <v>37.78</v>
      </c>
      <c r="V29" s="58">
        <v>94.492999999999995</v>
      </c>
      <c r="W29" s="57">
        <v>19.602</v>
      </c>
      <c r="X29" s="12">
        <v>31.742000000000001</v>
      </c>
      <c r="Y29" s="9">
        <v>37.688000000000002</v>
      </c>
      <c r="Z29" s="58">
        <v>89.032000000000011</v>
      </c>
      <c r="AA29" s="57">
        <v>19.332999999999998</v>
      </c>
      <c r="AB29" s="12">
        <v>31.916</v>
      </c>
      <c r="AC29" s="9">
        <v>355.47300000000001</v>
      </c>
      <c r="AD29" s="58">
        <v>406.72199999999998</v>
      </c>
      <c r="AE29" s="57">
        <v>22.547000000000001</v>
      </c>
      <c r="AF29" s="12">
        <v>29.782</v>
      </c>
      <c r="AG29" s="9">
        <v>335.05500000000001</v>
      </c>
      <c r="AH29" s="58">
        <v>387.38400000000001</v>
      </c>
      <c r="AI29" s="57">
        <v>20.198</v>
      </c>
      <c r="AJ29" s="12">
        <v>29.425999999999998</v>
      </c>
      <c r="AK29" s="9">
        <v>319.95499999999998</v>
      </c>
      <c r="AL29" s="58">
        <v>369.57900000000001</v>
      </c>
      <c r="AM29" s="57">
        <v>42.774000000000001</v>
      </c>
      <c r="AN29" s="12">
        <v>2.915</v>
      </c>
      <c r="AO29" s="9">
        <v>1247.029</v>
      </c>
      <c r="AP29" s="58">
        <v>1292.7180000000001</v>
      </c>
      <c r="AQ29" s="57">
        <v>37.362000000000002</v>
      </c>
      <c r="AR29" s="12">
        <v>2.5950000000000002</v>
      </c>
      <c r="AS29" s="9">
        <v>771.35199999999998</v>
      </c>
      <c r="AT29" s="58">
        <v>811.30899999999997</v>
      </c>
      <c r="AU29" s="57">
        <v>53.899000000000001</v>
      </c>
      <c r="AV29" s="12">
        <v>2.407</v>
      </c>
      <c r="AW29" s="9">
        <v>949.97900000000004</v>
      </c>
      <c r="AX29" s="58">
        <v>1006.285</v>
      </c>
      <c r="AY29" s="57">
        <v>36.6</v>
      </c>
      <c r="AZ29" s="12">
        <v>2.222</v>
      </c>
      <c r="BA29" s="9">
        <v>124.604</v>
      </c>
      <c r="BB29" s="58">
        <v>163.42599999999999</v>
      </c>
      <c r="BC29" s="57">
        <v>35.399000000000001</v>
      </c>
      <c r="BD29" s="12">
        <v>0</v>
      </c>
      <c r="BE29" s="9">
        <v>122.071</v>
      </c>
      <c r="BF29" s="58">
        <v>157.47</v>
      </c>
      <c r="BG29" s="57">
        <v>32.761000000000003</v>
      </c>
      <c r="BH29" s="12">
        <v>0</v>
      </c>
      <c r="BI29" s="9">
        <v>193.98500000000001</v>
      </c>
      <c r="BJ29" s="58">
        <v>226.74600000000001</v>
      </c>
      <c r="BK29" s="57">
        <v>27.984000000000002</v>
      </c>
      <c r="BL29" s="12">
        <v>0</v>
      </c>
      <c r="BM29" s="9">
        <v>602.87199999999996</v>
      </c>
      <c r="BN29" s="58">
        <v>630.85599999999999</v>
      </c>
      <c r="BO29" s="107">
        <v>13.929</v>
      </c>
      <c r="BP29" s="108">
        <v>0</v>
      </c>
      <c r="BQ29" s="109">
        <v>471.29899999999998</v>
      </c>
      <c r="BR29" s="111">
        <v>485.22800000000001</v>
      </c>
      <c r="BS29" s="113">
        <v>16.731000000000002</v>
      </c>
      <c r="BT29" s="109">
        <v>0</v>
      </c>
      <c r="BU29" s="109">
        <v>801.46900000000005</v>
      </c>
      <c r="BV29" s="10">
        <v>818.2</v>
      </c>
      <c r="BW29" s="113">
        <v>14.686999999999999</v>
      </c>
      <c r="BX29" s="109">
        <v>0</v>
      </c>
      <c r="BY29" s="109">
        <v>1532.299</v>
      </c>
      <c r="BZ29" s="10">
        <v>1546.9860000000001</v>
      </c>
      <c r="CA29" s="113">
        <v>16.765000000000001</v>
      </c>
      <c r="CB29" s="109">
        <v>0</v>
      </c>
      <c r="CC29" s="109">
        <v>1223.1479999999999</v>
      </c>
      <c r="CD29" s="10">
        <v>1239.913</v>
      </c>
      <c r="CE29" s="113">
        <v>13.679</v>
      </c>
      <c r="CF29" s="109">
        <v>0</v>
      </c>
      <c r="CG29" s="109">
        <v>1682.2070000000001</v>
      </c>
      <c r="CH29" s="10">
        <v>1695.886</v>
      </c>
      <c r="CI29" s="113">
        <v>13.978999999999999</v>
      </c>
      <c r="CJ29" s="109">
        <v>0</v>
      </c>
      <c r="CK29" s="109">
        <v>1471.942</v>
      </c>
      <c r="CL29" s="10">
        <v>1485.921</v>
      </c>
      <c r="CM29" s="113">
        <v>19.603999999999999</v>
      </c>
      <c r="CN29" s="109">
        <v>0</v>
      </c>
      <c r="CO29" s="109">
        <v>944.125</v>
      </c>
      <c r="CP29" s="10">
        <v>963.72900000000004</v>
      </c>
      <c r="CQ29" s="113">
        <v>18.350000000000001</v>
      </c>
      <c r="CR29" s="109">
        <v>0</v>
      </c>
      <c r="CS29" s="109">
        <v>640.029</v>
      </c>
      <c r="CT29" s="10">
        <v>658.37900000000002</v>
      </c>
      <c r="CU29" s="113">
        <v>21.265999999999998</v>
      </c>
      <c r="CV29" s="109">
        <v>0</v>
      </c>
      <c r="CW29" s="109">
        <v>265.78800000000001</v>
      </c>
      <c r="CX29" s="10">
        <v>287.05399999999997</v>
      </c>
      <c r="CY29" s="113">
        <v>17.327999999999999</v>
      </c>
      <c r="CZ29" s="109">
        <v>86.370999999999995</v>
      </c>
      <c r="DA29" s="109">
        <v>1315.7829999999999</v>
      </c>
      <c r="DB29" s="10">
        <v>1419.482</v>
      </c>
      <c r="DC29" s="113">
        <v>333.17700000000002</v>
      </c>
      <c r="DD29" s="109">
        <v>0</v>
      </c>
      <c r="DE29" s="109">
        <v>2046.452</v>
      </c>
      <c r="DF29" s="10">
        <v>2379.6289999999999</v>
      </c>
      <c r="DG29" s="113">
        <v>331.81099999999998</v>
      </c>
      <c r="DH29" s="109">
        <v>0</v>
      </c>
      <c r="DI29" s="109">
        <v>1564.91</v>
      </c>
      <c r="DJ29" s="10">
        <v>1896.721</v>
      </c>
      <c r="DK29" s="113">
        <v>336.36200000000002</v>
      </c>
      <c r="DL29" s="109">
        <v>0</v>
      </c>
      <c r="DM29" s="109">
        <v>2202.5619999999999</v>
      </c>
      <c r="DN29" s="10">
        <v>2538.924</v>
      </c>
      <c r="DO29" s="113">
        <v>333.19499999999999</v>
      </c>
      <c r="DP29" s="109">
        <v>0</v>
      </c>
      <c r="DQ29" s="109">
        <v>2470.2420000000002</v>
      </c>
      <c r="DR29" s="10">
        <v>2803.4369999999999</v>
      </c>
      <c r="DS29" s="113">
        <v>335.00200000000001</v>
      </c>
      <c r="DT29" s="109">
        <v>0</v>
      </c>
      <c r="DU29" s="109">
        <v>2093.654</v>
      </c>
      <c r="DV29" s="10">
        <v>2428.6559999999999</v>
      </c>
      <c r="DW29" s="113">
        <v>343.87799999999999</v>
      </c>
      <c r="DX29" s="109">
        <v>0</v>
      </c>
      <c r="DY29" s="109">
        <v>1743.952</v>
      </c>
      <c r="DZ29" s="10">
        <v>2087.83</v>
      </c>
      <c r="EA29" s="113">
        <v>54.314</v>
      </c>
      <c r="EB29" s="109">
        <v>0</v>
      </c>
      <c r="EC29" s="109">
        <v>2467.848</v>
      </c>
      <c r="ED29" s="10">
        <v>2522.1619999999998</v>
      </c>
      <c r="EE29" s="113">
        <v>21.709</v>
      </c>
      <c r="EF29" s="109">
        <v>0</v>
      </c>
      <c r="EG29" s="109">
        <v>2305.364</v>
      </c>
      <c r="EH29" s="10">
        <v>2327.0729999999999</v>
      </c>
      <c r="EI29" s="113">
        <v>24.643999999999998</v>
      </c>
      <c r="EJ29" s="109">
        <v>0</v>
      </c>
      <c r="EK29" s="109">
        <v>1649.6489999999999</v>
      </c>
      <c r="EL29" s="10">
        <v>1674.2929999999999</v>
      </c>
      <c r="EM29" s="113">
        <v>42.600999999999999</v>
      </c>
      <c r="EN29" s="109">
        <v>0</v>
      </c>
      <c r="EO29" s="109">
        <v>2272.2220000000002</v>
      </c>
      <c r="EP29" s="10">
        <v>2314.8229999999999</v>
      </c>
      <c r="EQ29" s="113">
        <v>47.045000000000002</v>
      </c>
      <c r="ER29" s="109">
        <v>0</v>
      </c>
      <c r="ES29" s="109">
        <v>2116.21</v>
      </c>
      <c r="ET29" s="10">
        <v>2163.2550000000001</v>
      </c>
      <c r="EU29" s="113">
        <v>23.798999999999999</v>
      </c>
      <c r="EV29" s="109">
        <v>0</v>
      </c>
      <c r="EW29" s="109">
        <v>1140.106</v>
      </c>
      <c r="EX29" s="10">
        <v>1163.905</v>
      </c>
      <c r="EY29" s="113">
        <v>30.231000000000002</v>
      </c>
      <c r="EZ29" s="109">
        <v>0</v>
      </c>
      <c r="FA29" s="109">
        <v>697.89</v>
      </c>
      <c r="FB29" s="10">
        <v>728.12099999999998</v>
      </c>
      <c r="FC29" s="113">
        <v>30.617000000000001</v>
      </c>
      <c r="FD29" s="109">
        <v>0</v>
      </c>
      <c r="FE29" s="109">
        <v>2146.1689999999999</v>
      </c>
      <c r="FF29" s="10">
        <v>2176.7860000000001</v>
      </c>
      <c r="FG29" s="113">
        <v>39.823</v>
      </c>
      <c r="FH29" s="109">
        <v>0</v>
      </c>
      <c r="FI29" s="109">
        <v>2739.7550000000001</v>
      </c>
      <c r="FJ29" s="10">
        <v>2779.578</v>
      </c>
      <c r="FK29" s="113">
        <v>32.749000000000002</v>
      </c>
      <c r="FL29" s="109">
        <v>0</v>
      </c>
      <c r="FM29" s="109">
        <v>1997.6759999999999</v>
      </c>
      <c r="FN29" s="10">
        <v>2030.425</v>
      </c>
      <c r="FO29" s="113">
        <v>36.457999999999998</v>
      </c>
      <c r="FP29" s="109">
        <v>1E-3</v>
      </c>
      <c r="FQ29" s="109">
        <v>2781.9290000000001</v>
      </c>
      <c r="FR29" s="10">
        <v>2818.3879999999999</v>
      </c>
      <c r="FS29" s="113">
        <v>75.638999999999996</v>
      </c>
      <c r="FT29" s="109">
        <v>0</v>
      </c>
      <c r="FU29" s="109">
        <v>2584.5239999999999</v>
      </c>
      <c r="FV29" s="10">
        <v>2660.163</v>
      </c>
      <c r="FW29" s="57">
        <v>62.110999999999997</v>
      </c>
      <c r="FX29" s="9">
        <v>0</v>
      </c>
      <c r="FY29" s="56">
        <v>2636.991</v>
      </c>
      <c r="FZ29" s="10">
        <v>2699.1019999999999</v>
      </c>
      <c r="GA29" s="57">
        <v>43.534999999999997</v>
      </c>
      <c r="GB29" s="9">
        <v>0</v>
      </c>
      <c r="GC29" s="56">
        <v>2412.1309999999999</v>
      </c>
      <c r="GD29" s="10">
        <v>2455.6659999999997</v>
      </c>
      <c r="GE29" s="57">
        <v>39.655999999999999</v>
      </c>
      <c r="GF29" s="9">
        <v>0</v>
      </c>
      <c r="GG29" s="56">
        <v>1052.606</v>
      </c>
      <c r="GH29" s="10">
        <v>1092.2619999999999</v>
      </c>
      <c r="GI29" s="57">
        <v>51.191000000000003</v>
      </c>
      <c r="GJ29" s="9">
        <v>0</v>
      </c>
      <c r="GK29" s="56">
        <v>456.09199999999998</v>
      </c>
      <c r="GL29" s="10">
        <v>507.28300000000002</v>
      </c>
      <c r="GM29" s="57">
        <v>59.087000000000003</v>
      </c>
      <c r="GN29" s="9">
        <v>0</v>
      </c>
      <c r="GO29" s="56">
        <v>553.66700000000003</v>
      </c>
      <c r="GP29" s="10">
        <v>612.75400000000002</v>
      </c>
      <c r="GQ29" s="57">
        <v>47.668999999999997</v>
      </c>
      <c r="GR29" s="9">
        <v>0</v>
      </c>
      <c r="GS29" s="56">
        <v>1324.3979999999999</v>
      </c>
      <c r="GT29" s="10">
        <v>1372.067</v>
      </c>
      <c r="GU29" s="57">
        <v>44.997</v>
      </c>
      <c r="GV29" s="9">
        <v>0</v>
      </c>
      <c r="GW29" s="56">
        <v>1142.5930000000001</v>
      </c>
      <c r="GX29" s="10">
        <v>1187.5899999999999</v>
      </c>
      <c r="GY29" s="57">
        <v>62.633000000000003</v>
      </c>
      <c r="GZ29" s="9">
        <v>2E-3</v>
      </c>
      <c r="HA29" s="56">
        <v>218.48099999999999</v>
      </c>
      <c r="HB29" s="10">
        <v>281.11599999999999</v>
      </c>
      <c r="HD29" s="59"/>
    </row>
    <row r="30" spans="2:212" ht="25.5" x14ac:dyDescent="0.2">
      <c r="B30" s="38" t="s">
        <v>32</v>
      </c>
      <c r="C30" s="81">
        <v>34868.756999999998</v>
      </c>
      <c r="D30" s="16">
        <v>14833.295</v>
      </c>
      <c r="E30" s="16">
        <v>38619.898999999998</v>
      </c>
      <c r="F30" s="81">
        <v>88321.951000000001</v>
      </c>
      <c r="G30" s="82">
        <v>37346.728999999999</v>
      </c>
      <c r="H30" s="17">
        <v>14251.485000000001</v>
      </c>
      <c r="I30" s="16">
        <v>38233.544000000002</v>
      </c>
      <c r="J30" s="83">
        <v>89831.758000000002</v>
      </c>
      <c r="K30" s="99">
        <v>40358.626000000004</v>
      </c>
      <c r="L30" s="100">
        <v>10410.055</v>
      </c>
      <c r="M30" s="100">
        <v>40733.723000000005</v>
      </c>
      <c r="N30" s="101">
        <v>91502.40400000001</v>
      </c>
      <c r="O30" s="99">
        <v>41536.809000000001</v>
      </c>
      <c r="P30" s="100">
        <v>10853.343000000001</v>
      </c>
      <c r="Q30" s="100">
        <v>43016.85</v>
      </c>
      <c r="R30" s="101">
        <v>95407.002000000008</v>
      </c>
      <c r="S30" s="82">
        <v>44193.03</v>
      </c>
      <c r="T30" s="17">
        <v>8834.9560000000001</v>
      </c>
      <c r="U30" s="16">
        <v>43512.367999999995</v>
      </c>
      <c r="V30" s="83">
        <v>96540.354000000007</v>
      </c>
      <c r="W30" s="82">
        <v>52830.559999999998</v>
      </c>
      <c r="X30" s="17">
        <v>8738.4969999999994</v>
      </c>
      <c r="Y30" s="16">
        <v>42240.671999999999</v>
      </c>
      <c r="Z30" s="83">
        <v>103809.72899999999</v>
      </c>
      <c r="AA30" s="82">
        <v>52191.733999999997</v>
      </c>
      <c r="AB30" s="17">
        <v>6661.1270000000004</v>
      </c>
      <c r="AC30" s="16">
        <v>38891.834000000003</v>
      </c>
      <c r="AD30" s="83">
        <v>97744.695000000007</v>
      </c>
      <c r="AE30" s="82">
        <v>48105.490000000005</v>
      </c>
      <c r="AF30" s="17">
        <v>5807.0439999999999</v>
      </c>
      <c r="AG30" s="16">
        <v>41714.665999999997</v>
      </c>
      <c r="AH30" s="83">
        <v>95627.200000000012</v>
      </c>
      <c r="AI30" s="81">
        <v>52084.731</v>
      </c>
      <c r="AJ30" s="16">
        <v>7085.5569999999998</v>
      </c>
      <c r="AK30" s="16">
        <v>48021.482000000004</v>
      </c>
      <c r="AL30" s="18">
        <v>107191.77</v>
      </c>
      <c r="AM30" s="81">
        <v>56454.365000000005</v>
      </c>
      <c r="AN30" s="16">
        <v>8661.8170000000009</v>
      </c>
      <c r="AO30" s="16">
        <v>45440.130000000005</v>
      </c>
      <c r="AP30" s="18">
        <v>110556.31200000001</v>
      </c>
      <c r="AQ30" s="81">
        <v>55841.574999999997</v>
      </c>
      <c r="AR30" s="16">
        <v>8672.2209999999995</v>
      </c>
      <c r="AS30" s="16">
        <v>44792.669000000002</v>
      </c>
      <c r="AT30" s="18">
        <v>109306.465</v>
      </c>
      <c r="AU30" s="81">
        <v>57577.302000000003</v>
      </c>
      <c r="AV30" s="16">
        <v>9105.81</v>
      </c>
      <c r="AW30" s="16">
        <v>48044.793999999994</v>
      </c>
      <c r="AX30" s="18">
        <v>114727.906</v>
      </c>
      <c r="AY30" s="81">
        <v>58244.422000000006</v>
      </c>
      <c r="AZ30" s="16">
        <v>8929.1980000000003</v>
      </c>
      <c r="BA30" s="16">
        <v>46731.773999999998</v>
      </c>
      <c r="BB30" s="18">
        <v>113905.394</v>
      </c>
      <c r="BC30" s="81">
        <v>63759.875</v>
      </c>
      <c r="BD30" s="16">
        <v>8979.0010000000002</v>
      </c>
      <c r="BE30" s="16">
        <v>45235.493999999999</v>
      </c>
      <c r="BF30" s="18">
        <v>117974.37</v>
      </c>
      <c r="BG30" s="81">
        <v>61650.269</v>
      </c>
      <c r="BH30" s="16">
        <v>8076.5419999999995</v>
      </c>
      <c r="BI30" s="16">
        <v>44440.437999999995</v>
      </c>
      <c r="BJ30" s="18">
        <v>114167.24900000001</v>
      </c>
      <c r="BK30" s="81">
        <v>64932.83</v>
      </c>
      <c r="BL30" s="16">
        <v>7497.2560000000003</v>
      </c>
      <c r="BM30" s="16">
        <v>47548.853999999999</v>
      </c>
      <c r="BN30" s="18">
        <v>119978.94</v>
      </c>
      <c r="BO30" s="82">
        <v>65723.843999999997</v>
      </c>
      <c r="BP30" s="17">
        <v>4688.2249999999995</v>
      </c>
      <c r="BQ30" s="17">
        <v>51705.413999999997</v>
      </c>
      <c r="BR30" s="17">
        <v>122117.48299999999</v>
      </c>
      <c r="BS30" s="15">
        <v>71068.83600000001</v>
      </c>
      <c r="BT30" s="16">
        <v>4814.0990000000002</v>
      </c>
      <c r="BU30" s="16">
        <v>50557.202000000005</v>
      </c>
      <c r="BV30" s="18">
        <v>126440.13700000002</v>
      </c>
      <c r="BW30" s="15">
        <v>67965.274000000005</v>
      </c>
      <c r="BX30" s="16">
        <v>4756.9970000000003</v>
      </c>
      <c r="BY30" s="16">
        <v>49913.51</v>
      </c>
      <c r="BZ30" s="18">
        <v>122635.781</v>
      </c>
      <c r="CA30" s="15">
        <v>66995.354999999996</v>
      </c>
      <c r="CB30" s="16">
        <v>4091.0159999999996</v>
      </c>
      <c r="CC30" s="16">
        <v>49930.783000000003</v>
      </c>
      <c r="CD30" s="18">
        <v>121017.15400000001</v>
      </c>
      <c r="CE30" s="15">
        <v>70028.603999999992</v>
      </c>
      <c r="CF30" s="16">
        <v>4206.2389999999996</v>
      </c>
      <c r="CG30" s="16">
        <v>53403.100000000006</v>
      </c>
      <c r="CH30" s="18">
        <v>127637.943</v>
      </c>
      <c r="CI30" s="15">
        <v>70866.856</v>
      </c>
      <c r="CJ30" s="16">
        <v>4111.9750000000004</v>
      </c>
      <c r="CK30" s="16">
        <v>52128.769</v>
      </c>
      <c r="CL30" s="18">
        <v>127107.6</v>
      </c>
      <c r="CM30" s="15">
        <v>60139.119999999995</v>
      </c>
      <c r="CN30" s="16">
        <v>5633.9290000000001</v>
      </c>
      <c r="CO30" s="16">
        <v>47199.835999999996</v>
      </c>
      <c r="CP30" s="18">
        <v>112972.88500000001</v>
      </c>
      <c r="CQ30" s="15">
        <v>60227.161</v>
      </c>
      <c r="CR30" s="16">
        <v>6011.2280000000001</v>
      </c>
      <c r="CS30" s="16">
        <v>52126.126999999993</v>
      </c>
      <c r="CT30" s="18">
        <v>118364.516</v>
      </c>
      <c r="CU30" s="15">
        <v>68233.695000000007</v>
      </c>
      <c r="CV30" s="16">
        <v>6425.5439999999999</v>
      </c>
      <c r="CW30" s="16">
        <v>57193.938999999998</v>
      </c>
      <c r="CX30" s="18">
        <v>131853.17800000001</v>
      </c>
      <c r="CY30" s="15">
        <v>66566.66</v>
      </c>
      <c r="CZ30" s="16">
        <v>7344.5209999999997</v>
      </c>
      <c r="DA30" s="16">
        <v>49628.885000000002</v>
      </c>
      <c r="DB30" s="18">
        <v>123540.06600000001</v>
      </c>
      <c r="DC30" s="15">
        <v>64309.599999999999</v>
      </c>
      <c r="DD30" s="16">
        <v>7334.6949999999997</v>
      </c>
      <c r="DE30" s="16">
        <v>49563.951000000001</v>
      </c>
      <c r="DF30" s="18">
        <v>121208.246</v>
      </c>
      <c r="DG30" s="15">
        <v>64783.872000000003</v>
      </c>
      <c r="DH30" s="16">
        <v>7220.7560000000003</v>
      </c>
      <c r="DI30" s="16">
        <v>49303.769</v>
      </c>
      <c r="DJ30" s="18">
        <v>121308.397</v>
      </c>
      <c r="DK30" s="15">
        <v>68154.512000000002</v>
      </c>
      <c r="DL30" s="16">
        <v>5970.2620000000006</v>
      </c>
      <c r="DM30" s="16">
        <v>52049.355000000003</v>
      </c>
      <c r="DN30" s="18">
        <v>126174.12899999999</v>
      </c>
      <c r="DO30" s="15">
        <v>77498.731999999989</v>
      </c>
      <c r="DP30" s="16">
        <v>6781.1239999999998</v>
      </c>
      <c r="DQ30" s="16">
        <v>52084.080999999998</v>
      </c>
      <c r="DR30" s="18">
        <v>136363.93700000001</v>
      </c>
      <c r="DS30" s="15">
        <v>79148.070999999996</v>
      </c>
      <c r="DT30" s="16">
        <v>5418.857</v>
      </c>
      <c r="DU30" s="16">
        <v>51460.27</v>
      </c>
      <c r="DV30" s="18">
        <v>136027.198</v>
      </c>
      <c r="DW30" s="15">
        <v>85042.306000000011</v>
      </c>
      <c r="DX30" s="16">
        <v>4921.0609999999997</v>
      </c>
      <c r="DY30" s="16">
        <v>52180.137000000002</v>
      </c>
      <c r="DZ30" s="18">
        <v>142143.50399999999</v>
      </c>
      <c r="EA30" s="15">
        <v>73802</v>
      </c>
      <c r="EB30" s="16">
        <v>6852.0020000000004</v>
      </c>
      <c r="EC30" s="16">
        <v>51634.398999999998</v>
      </c>
      <c r="ED30" s="18">
        <v>132288.40100000001</v>
      </c>
      <c r="EE30" s="15">
        <v>90961.532999999996</v>
      </c>
      <c r="EF30" s="16">
        <v>6177.7909999999993</v>
      </c>
      <c r="EG30" s="16">
        <v>54550.467999999993</v>
      </c>
      <c r="EH30" s="18">
        <v>151689.79200000002</v>
      </c>
      <c r="EI30" s="15">
        <v>96087.342000000004</v>
      </c>
      <c r="EJ30" s="16">
        <v>6204.7529999999997</v>
      </c>
      <c r="EK30" s="16">
        <v>48846.820999999996</v>
      </c>
      <c r="EL30" s="18">
        <v>151138.916</v>
      </c>
      <c r="EM30" s="15">
        <v>83352.136999999988</v>
      </c>
      <c r="EN30" s="16">
        <v>6415.201</v>
      </c>
      <c r="EO30" s="16">
        <v>64043.153999999995</v>
      </c>
      <c r="EP30" s="18">
        <v>153810.492</v>
      </c>
      <c r="EQ30" s="15">
        <v>92899.68</v>
      </c>
      <c r="ER30" s="16">
        <v>6258.3040000000001</v>
      </c>
      <c r="ES30" s="16">
        <v>69687.414999999994</v>
      </c>
      <c r="ET30" s="18">
        <v>168845.399</v>
      </c>
      <c r="EU30" s="15">
        <v>91164.178</v>
      </c>
      <c r="EV30" s="16">
        <v>6162.5060000000003</v>
      </c>
      <c r="EW30" s="16">
        <v>70209.058999999994</v>
      </c>
      <c r="EX30" s="18">
        <v>167535.74300000002</v>
      </c>
      <c r="EY30" s="15">
        <v>84465.695999999996</v>
      </c>
      <c r="EZ30" s="16">
        <v>6071.9979999999996</v>
      </c>
      <c r="FA30" s="16">
        <v>70438.849000000002</v>
      </c>
      <c r="FB30" s="18">
        <v>160976.54300000001</v>
      </c>
      <c r="FC30" s="15">
        <v>87302.565000000002</v>
      </c>
      <c r="FD30" s="16">
        <v>5950.1579999999994</v>
      </c>
      <c r="FE30" s="16">
        <v>77062.680000000008</v>
      </c>
      <c r="FF30" s="18">
        <v>170315.40299999999</v>
      </c>
      <c r="FG30" s="15">
        <v>108037.257</v>
      </c>
      <c r="FH30" s="16">
        <v>7144.9620000000004</v>
      </c>
      <c r="FI30" s="16">
        <v>84743.839000000007</v>
      </c>
      <c r="FJ30" s="18">
        <v>199926.05800000002</v>
      </c>
      <c r="FK30" s="15">
        <v>87238.103000000003</v>
      </c>
      <c r="FL30" s="16">
        <v>7506.7829999999994</v>
      </c>
      <c r="FM30" s="16">
        <v>85134.712999999989</v>
      </c>
      <c r="FN30" s="18">
        <v>179879.59899999999</v>
      </c>
      <c r="FO30" s="15">
        <v>88047.858000000007</v>
      </c>
      <c r="FP30" s="16">
        <v>12135.731</v>
      </c>
      <c r="FQ30" s="16">
        <v>84373.138000000006</v>
      </c>
      <c r="FR30" s="18">
        <v>184556.72700000001</v>
      </c>
      <c r="FS30" s="15">
        <v>90642.176999999996</v>
      </c>
      <c r="FT30" s="16">
        <v>10573.619999999999</v>
      </c>
      <c r="FU30" s="16">
        <v>83565.462999999989</v>
      </c>
      <c r="FV30" s="18">
        <v>184781.26</v>
      </c>
      <c r="FW30" s="17">
        <v>96820.652999999991</v>
      </c>
      <c r="FX30" s="16">
        <v>13371.538999999999</v>
      </c>
      <c r="FY30" s="81">
        <v>101422.46500000001</v>
      </c>
      <c r="FZ30" s="18">
        <v>211614.65700000001</v>
      </c>
      <c r="GA30" s="17">
        <v>82491.141000000003</v>
      </c>
      <c r="GB30" s="16">
        <v>14467.708000000001</v>
      </c>
      <c r="GC30" s="81">
        <v>100075.35</v>
      </c>
      <c r="GD30" s="18">
        <v>197034.19899999999</v>
      </c>
      <c r="GE30" s="17">
        <v>76954.745999999999</v>
      </c>
      <c r="GF30" s="16">
        <v>14370.35</v>
      </c>
      <c r="GG30" s="81">
        <v>104919.726</v>
      </c>
      <c r="GH30" s="18">
        <v>196244.82200000001</v>
      </c>
      <c r="GI30" s="17">
        <v>88500.638999999996</v>
      </c>
      <c r="GJ30" s="16">
        <v>14406.408000000001</v>
      </c>
      <c r="GK30" s="81">
        <v>110442.409</v>
      </c>
      <c r="GL30" s="18">
        <v>213349.45600000001</v>
      </c>
      <c r="GM30" s="17">
        <v>107361.69200000001</v>
      </c>
      <c r="GN30" s="16">
        <v>11027.254000000001</v>
      </c>
      <c r="GO30" s="81">
        <v>111918.88</v>
      </c>
      <c r="GP30" s="18">
        <v>230307.826</v>
      </c>
      <c r="GQ30" s="82">
        <f>GQ31+GQ32</f>
        <v>103835.091</v>
      </c>
      <c r="GR30" s="17">
        <f t="shared" ref="GR30:GT30" si="3">GR31+GR32</f>
        <v>11256.43</v>
      </c>
      <c r="GS30" s="17">
        <f t="shared" si="3"/>
        <v>105463.57100000001</v>
      </c>
      <c r="GT30" s="18">
        <f t="shared" si="3"/>
        <v>220555.092</v>
      </c>
      <c r="GU30" s="82">
        <f>GU31+GU32</f>
        <v>118665.209</v>
      </c>
      <c r="GV30" s="17">
        <f t="shared" ref="GV30:GX30" si="4">GV31+GV32</f>
        <v>11640.549000000001</v>
      </c>
      <c r="GW30" s="17">
        <f t="shared" si="4"/>
        <v>107036.82400000001</v>
      </c>
      <c r="GX30" s="18">
        <f t="shared" si="4"/>
        <v>237342.58199999999</v>
      </c>
      <c r="GY30" s="82">
        <f>GY31+GY32</f>
        <v>112750.345</v>
      </c>
      <c r="GZ30" s="17">
        <f t="shared" ref="GZ30:HA30" si="5">GZ31+GZ32</f>
        <v>12469.053</v>
      </c>
      <c r="HA30" s="17">
        <f t="shared" si="5"/>
        <v>107451.568</v>
      </c>
      <c r="HB30" s="18">
        <f>HB31+HB32</f>
        <v>232670.96600000001</v>
      </c>
    </row>
    <row r="31" spans="2:212" ht="25.5" x14ac:dyDescent="0.2">
      <c r="B31" s="51" t="s">
        <v>18</v>
      </c>
      <c r="C31" s="56">
        <v>27902.185000000001</v>
      </c>
      <c r="D31" s="9">
        <v>4626.6779999999999</v>
      </c>
      <c r="E31" s="9">
        <v>38216.646000000001</v>
      </c>
      <c r="F31" s="56">
        <v>70745.509000000005</v>
      </c>
      <c r="G31" s="57">
        <v>30386.95</v>
      </c>
      <c r="H31" s="12">
        <v>4355.9880000000003</v>
      </c>
      <c r="I31" s="9">
        <v>37874.408000000003</v>
      </c>
      <c r="J31" s="58">
        <v>72617.346000000005</v>
      </c>
      <c r="K31" s="89">
        <v>31683.239000000001</v>
      </c>
      <c r="L31" s="90">
        <v>4339.223</v>
      </c>
      <c r="M31" s="90">
        <v>40340.546000000002</v>
      </c>
      <c r="N31" s="91">
        <v>76363.008000000002</v>
      </c>
      <c r="O31" s="89">
        <v>33049.677000000003</v>
      </c>
      <c r="P31" s="90">
        <v>4354.5770000000002</v>
      </c>
      <c r="Q31" s="90">
        <v>42631.286</v>
      </c>
      <c r="R31" s="91">
        <v>80035.540000000008</v>
      </c>
      <c r="S31" s="57">
        <v>34368.881000000001</v>
      </c>
      <c r="T31" s="12">
        <v>3250.2220000000002</v>
      </c>
      <c r="U31" s="9">
        <v>42169.591999999997</v>
      </c>
      <c r="V31" s="58">
        <v>79788.695000000007</v>
      </c>
      <c r="W31" s="57">
        <v>42621.88</v>
      </c>
      <c r="X31" s="12">
        <v>2797.2640000000001</v>
      </c>
      <c r="Y31" s="9">
        <v>40968.097999999998</v>
      </c>
      <c r="Z31" s="58">
        <v>86387.241999999998</v>
      </c>
      <c r="AA31" s="57">
        <v>32032.083999999999</v>
      </c>
      <c r="AB31" s="12">
        <v>2728.7890000000002</v>
      </c>
      <c r="AC31" s="9">
        <v>37438.639999999999</v>
      </c>
      <c r="AD31" s="58">
        <v>72199.513000000006</v>
      </c>
      <c r="AE31" s="57">
        <v>29282.288</v>
      </c>
      <c r="AF31" s="12">
        <v>1464.7660000000001</v>
      </c>
      <c r="AG31" s="9">
        <v>39955.904999999999</v>
      </c>
      <c r="AH31" s="58">
        <v>70702.959000000003</v>
      </c>
      <c r="AI31" s="57">
        <v>29642.262999999999</v>
      </c>
      <c r="AJ31" s="12">
        <v>1364.923</v>
      </c>
      <c r="AK31" s="9">
        <v>43995.989000000001</v>
      </c>
      <c r="AL31" s="58">
        <v>75003.175000000003</v>
      </c>
      <c r="AM31" s="57">
        <v>33417.951000000001</v>
      </c>
      <c r="AN31" s="12">
        <v>1138.566</v>
      </c>
      <c r="AO31" s="9">
        <v>41325.569000000003</v>
      </c>
      <c r="AP31" s="58">
        <v>75882.085999999996</v>
      </c>
      <c r="AQ31" s="57">
        <v>31781.314999999999</v>
      </c>
      <c r="AR31" s="12">
        <v>1073.865</v>
      </c>
      <c r="AS31" s="9">
        <v>41365.550000000003</v>
      </c>
      <c r="AT31" s="58">
        <v>74220.73</v>
      </c>
      <c r="AU31" s="57">
        <v>33536.567000000003</v>
      </c>
      <c r="AV31" s="12">
        <v>1025.1690000000001</v>
      </c>
      <c r="AW31" s="9">
        <v>43939.434999999998</v>
      </c>
      <c r="AX31" s="58">
        <v>78501.171000000002</v>
      </c>
      <c r="AY31" s="57">
        <v>31028.723000000002</v>
      </c>
      <c r="AZ31" s="12">
        <v>1036.682</v>
      </c>
      <c r="BA31" s="9">
        <v>42667.06</v>
      </c>
      <c r="BB31" s="58">
        <v>74732.464999999997</v>
      </c>
      <c r="BC31" s="57">
        <v>32314.205999999998</v>
      </c>
      <c r="BD31" s="12">
        <v>1067.3810000000001</v>
      </c>
      <c r="BE31" s="9">
        <v>41667.101999999999</v>
      </c>
      <c r="BF31" s="58">
        <v>75048.688999999998</v>
      </c>
      <c r="BG31" s="57">
        <v>31175.633999999998</v>
      </c>
      <c r="BH31" s="12">
        <v>1030.5440000000001</v>
      </c>
      <c r="BI31" s="9">
        <v>41782.326999999997</v>
      </c>
      <c r="BJ31" s="58">
        <v>73988.505000000005</v>
      </c>
      <c r="BK31" s="57">
        <v>34643.807999999997</v>
      </c>
      <c r="BL31" s="12">
        <v>955.74599999999998</v>
      </c>
      <c r="BM31" s="9">
        <v>44782</v>
      </c>
      <c r="BN31" s="58">
        <v>80381.554000000004</v>
      </c>
      <c r="BO31" s="57">
        <v>38091.775999999998</v>
      </c>
      <c r="BP31" s="12">
        <v>937.505</v>
      </c>
      <c r="BQ31" s="9">
        <v>49228.618999999999</v>
      </c>
      <c r="BR31" s="56">
        <v>88257.9</v>
      </c>
      <c r="BS31" s="11">
        <v>40699.993000000002</v>
      </c>
      <c r="BT31" s="9">
        <v>1454.116</v>
      </c>
      <c r="BU31" s="9">
        <v>47728.478000000003</v>
      </c>
      <c r="BV31" s="10">
        <v>89882.587</v>
      </c>
      <c r="BW31" s="11">
        <v>37321.938999999998</v>
      </c>
      <c r="BX31" s="9">
        <v>1406.7</v>
      </c>
      <c r="BY31" s="9">
        <v>46664.898999999998</v>
      </c>
      <c r="BZ31" s="10">
        <v>85393.538</v>
      </c>
      <c r="CA31" s="11">
        <v>37245.059000000001</v>
      </c>
      <c r="CB31" s="9">
        <v>1364.173</v>
      </c>
      <c r="CC31" s="9">
        <v>47793.811000000002</v>
      </c>
      <c r="CD31" s="10">
        <v>86403.043000000005</v>
      </c>
      <c r="CE31" s="11">
        <v>36530.044999999998</v>
      </c>
      <c r="CF31" s="9">
        <v>1455.9670000000001</v>
      </c>
      <c r="CG31" s="9">
        <v>50811.785000000003</v>
      </c>
      <c r="CH31" s="10">
        <v>88797.797000000006</v>
      </c>
      <c r="CI31" s="11">
        <v>34993.572</v>
      </c>
      <c r="CJ31" s="9">
        <v>1385.1880000000001</v>
      </c>
      <c r="CK31" s="9">
        <v>49971.328000000001</v>
      </c>
      <c r="CL31" s="10">
        <v>86350.088000000003</v>
      </c>
      <c r="CM31" s="11">
        <v>30017.127</v>
      </c>
      <c r="CN31" s="9">
        <v>1479.761</v>
      </c>
      <c r="CO31" s="9">
        <v>45345.862999999998</v>
      </c>
      <c r="CP31" s="10">
        <v>76842.751000000004</v>
      </c>
      <c r="CQ31" s="11">
        <v>31156.334999999999</v>
      </c>
      <c r="CR31" s="9">
        <v>1607.3219999999999</v>
      </c>
      <c r="CS31" s="9">
        <v>50610.178999999996</v>
      </c>
      <c r="CT31" s="10">
        <v>83373.835999999996</v>
      </c>
      <c r="CU31" s="11">
        <v>39631.116999999998</v>
      </c>
      <c r="CV31" s="9">
        <v>1580.173</v>
      </c>
      <c r="CW31" s="9">
        <v>55894.578999999998</v>
      </c>
      <c r="CX31" s="10">
        <v>97105.869000000006</v>
      </c>
      <c r="CY31" s="11">
        <v>40332.612000000001</v>
      </c>
      <c r="CZ31" s="9">
        <v>1551.482</v>
      </c>
      <c r="DA31" s="9">
        <v>47974.866000000002</v>
      </c>
      <c r="DB31" s="10">
        <v>89858.96</v>
      </c>
      <c r="DC31" s="11">
        <v>38985.351000000002</v>
      </c>
      <c r="DD31" s="9">
        <v>1507.6469999999999</v>
      </c>
      <c r="DE31" s="9">
        <v>47903.442000000003</v>
      </c>
      <c r="DF31" s="10">
        <v>88396.44</v>
      </c>
      <c r="DG31" s="11">
        <v>37335.940999999999</v>
      </c>
      <c r="DH31" s="9">
        <v>1359.33</v>
      </c>
      <c r="DI31" s="9">
        <v>47944.173999999999</v>
      </c>
      <c r="DJ31" s="10">
        <v>86639.445000000007</v>
      </c>
      <c r="DK31" s="11">
        <v>39603.442000000003</v>
      </c>
      <c r="DL31" s="9">
        <v>1269.5060000000001</v>
      </c>
      <c r="DM31" s="9">
        <v>49475.857000000004</v>
      </c>
      <c r="DN31" s="10">
        <v>90348.804999999993</v>
      </c>
      <c r="DO31" s="11">
        <v>48023.144999999997</v>
      </c>
      <c r="DP31" s="9">
        <v>1182.54</v>
      </c>
      <c r="DQ31" s="9">
        <v>51299.288999999997</v>
      </c>
      <c r="DR31" s="10">
        <v>100504.974</v>
      </c>
      <c r="DS31" s="11">
        <v>47698.470999999998</v>
      </c>
      <c r="DT31" s="9">
        <v>1094.4480000000001</v>
      </c>
      <c r="DU31" s="9">
        <v>50677.207999999999</v>
      </c>
      <c r="DV31" s="10">
        <v>99470.126999999993</v>
      </c>
      <c r="DW31" s="11">
        <v>53519.603000000003</v>
      </c>
      <c r="DX31" s="9">
        <v>1032.0640000000001</v>
      </c>
      <c r="DY31" s="9">
        <v>51412.184000000001</v>
      </c>
      <c r="DZ31" s="10">
        <v>105963.851</v>
      </c>
      <c r="EA31" s="11">
        <v>42535.071000000004</v>
      </c>
      <c r="EB31" s="9">
        <v>966.15800000000002</v>
      </c>
      <c r="EC31" s="9">
        <v>51053.743999999999</v>
      </c>
      <c r="ED31" s="10">
        <v>94554.972999999998</v>
      </c>
      <c r="EE31" s="11">
        <v>59482.281000000003</v>
      </c>
      <c r="EF31" s="9">
        <v>930.65899999999999</v>
      </c>
      <c r="EG31" s="9">
        <v>50877.7</v>
      </c>
      <c r="EH31" s="10">
        <v>111290.64</v>
      </c>
      <c r="EI31" s="11">
        <v>63418.097999999998</v>
      </c>
      <c r="EJ31" s="9">
        <v>933.69600000000003</v>
      </c>
      <c r="EK31" s="9">
        <v>44466.267</v>
      </c>
      <c r="EL31" s="10">
        <v>108818.061</v>
      </c>
      <c r="EM31" s="11">
        <v>50483.203999999998</v>
      </c>
      <c r="EN31" s="9">
        <v>1166.4480000000001</v>
      </c>
      <c r="EO31" s="9">
        <v>57001.305999999997</v>
      </c>
      <c r="EP31" s="10">
        <v>108650.958</v>
      </c>
      <c r="EQ31" s="11">
        <v>58721.917000000001</v>
      </c>
      <c r="ER31" s="9">
        <v>957.76700000000005</v>
      </c>
      <c r="ES31" s="9">
        <v>61567.146999999997</v>
      </c>
      <c r="ET31" s="10">
        <v>121246.83100000001</v>
      </c>
      <c r="EU31" s="11">
        <v>48204.802000000003</v>
      </c>
      <c r="EV31" s="9">
        <v>932.20500000000004</v>
      </c>
      <c r="EW31" s="9">
        <v>61757.983999999997</v>
      </c>
      <c r="EX31" s="10">
        <v>110894.99100000001</v>
      </c>
      <c r="EY31" s="11">
        <v>34764.449000000001</v>
      </c>
      <c r="EZ31" s="9">
        <v>926.06500000000005</v>
      </c>
      <c r="FA31" s="9">
        <v>57774.671000000002</v>
      </c>
      <c r="FB31" s="10">
        <v>93465.184999999998</v>
      </c>
      <c r="FC31" s="11">
        <v>34718.860999999997</v>
      </c>
      <c r="FD31" s="9">
        <v>870.93100000000004</v>
      </c>
      <c r="FE31" s="9">
        <v>62766.489000000001</v>
      </c>
      <c r="FF31" s="10">
        <v>98356.281000000003</v>
      </c>
      <c r="FG31" s="11">
        <v>59401.468000000001</v>
      </c>
      <c r="FH31" s="9">
        <v>835.71</v>
      </c>
      <c r="FI31" s="9">
        <v>64776.868999999999</v>
      </c>
      <c r="FJ31" s="10">
        <v>125014.04700000001</v>
      </c>
      <c r="FK31" s="11">
        <v>42493.697999999997</v>
      </c>
      <c r="FL31" s="9">
        <v>1189.114</v>
      </c>
      <c r="FM31" s="9">
        <v>61535.358999999997</v>
      </c>
      <c r="FN31" s="10">
        <v>105218.171</v>
      </c>
      <c r="FO31" s="11">
        <v>42400.197999999997</v>
      </c>
      <c r="FP31" s="9">
        <v>2167.2159999999999</v>
      </c>
      <c r="FQ31" s="9">
        <v>60720.853999999999</v>
      </c>
      <c r="FR31" s="10">
        <v>105288.268</v>
      </c>
      <c r="FS31" s="11">
        <v>44989.357000000004</v>
      </c>
      <c r="FT31" s="9">
        <v>424.37099999999998</v>
      </c>
      <c r="FU31" s="9">
        <v>63274.392999999996</v>
      </c>
      <c r="FV31" s="10">
        <v>108688.121</v>
      </c>
      <c r="FW31" s="57">
        <v>50319.419000000002</v>
      </c>
      <c r="FX31" s="9">
        <v>619.17499999999995</v>
      </c>
      <c r="FY31" s="56">
        <v>78640.354000000007</v>
      </c>
      <c r="FZ31" s="10">
        <v>129578.948</v>
      </c>
      <c r="GA31" s="57">
        <v>36529.569000000003</v>
      </c>
      <c r="GB31" s="9">
        <v>612.625</v>
      </c>
      <c r="GC31" s="56">
        <v>77683.438999999998</v>
      </c>
      <c r="GD31" s="10">
        <v>114825.633</v>
      </c>
      <c r="GE31" s="57">
        <v>33763.082000000002</v>
      </c>
      <c r="GF31" s="9">
        <v>659.70299999999997</v>
      </c>
      <c r="GG31" s="56">
        <v>82374.47</v>
      </c>
      <c r="GH31" s="10">
        <v>116797.255</v>
      </c>
      <c r="GI31" s="57">
        <v>45205.478999999999</v>
      </c>
      <c r="GJ31" s="9">
        <v>751.91300000000001</v>
      </c>
      <c r="GK31" s="56">
        <v>84506.77</v>
      </c>
      <c r="GL31" s="10">
        <v>130464.162</v>
      </c>
      <c r="GM31" s="57">
        <v>63731.771000000001</v>
      </c>
      <c r="GN31" s="9">
        <v>1321.771</v>
      </c>
      <c r="GO31" s="56">
        <v>82280.694000000003</v>
      </c>
      <c r="GP31" s="10">
        <v>147334.236</v>
      </c>
      <c r="GQ31" s="57">
        <v>51887.114999999998</v>
      </c>
      <c r="GR31" s="9">
        <v>2648.837</v>
      </c>
      <c r="GS31" s="56">
        <v>77543.623000000007</v>
      </c>
      <c r="GT31" s="10">
        <v>132079.57500000001</v>
      </c>
      <c r="GU31" s="57">
        <v>65770.063999999998</v>
      </c>
      <c r="GV31" s="9">
        <v>3162.9569999999999</v>
      </c>
      <c r="GW31" s="56">
        <v>78382.016000000003</v>
      </c>
      <c r="GX31" s="10">
        <v>147315.03700000001</v>
      </c>
      <c r="GY31" s="57">
        <v>60346.29</v>
      </c>
      <c r="GZ31" s="9">
        <v>4034.9079999999999</v>
      </c>
      <c r="HA31" s="56">
        <v>82215.084000000003</v>
      </c>
      <c r="HB31" s="10">
        <v>146596.28200000001</v>
      </c>
    </row>
    <row r="32" spans="2:212" ht="38.25" x14ac:dyDescent="0.2">
      <c r="B32" s="51" t="s">
        <v>22</v>
      </c>
      <c r="C32" s="56">
        <v>6966.5720000000001</v>
      </c>
      <c r="D32" s="9">
        <v>10206.617</v>
      </c>
      <c r="E32" s="9">
        <v>403.25299999999999</v>
      </c>
      <c r="F32" s="56">
        <v>17576.441999999999</v>
      </c>
      <c r="G32" s="57">
        <v>6959.7790000000005</v>
      </c>
      <c r="H32" s="12">
        <v>9895.4969999999994</v>
      </c>
      <c r="I32" s="9">
        <v>359.13600000000002</v>
      </c>
      <c r="J32" s="58">
        <v>17214.412</v>
      </c>
      <c r="K32" s="11">
        <v>8675.3870000000006</v>
      </c>
      <c r="L32" s="9">
        <v>6070.8320000000003</v>
      </c>
      <c r="M32" s="9">
        <v>393.17700000000002</v>
      </c>
      <c r="N32" s="10">
        <v>15139.396000000001</v>
      </c>
      <c r="O32" s="11">
        <v>8487.1319999999996</v>
      </c>
      <c r="P32" s="9">
        <v>6498.7659999999996</v>
      </c>
      <c r="Q32" s="9">
        <v>385.56400000000002</v>
      </c>
      <c r="R32" s="10">
        <v>15371.462</v>
      </c>
      <c r="S32" s="57">
        <v>9824.1489999999994</v>
      </c>
      <c r="T32" s="12">
        <v>5584.7340000000004</v>
      </c>
      <c r="U32" s="9">
        <v>1342.7760000000001</v>
      </c>
      <c r="V32" s="58">
        <v>16751.659</v>
      </c>
      <c r="W32" s="57">
        <v>10208.68</v>
      </c>
      <c r="X32" s="12">
        <v>5941.2330000000002</v>
      </c>
      <c r="Y32" s="9">
        <v>1272.5740000000001</v>
      </c>
      <c r="Z32" s="58">
        <v>17422.487000000001</v>
      </c>
      <c r="AA32" s="57">
        <v>20159.650000000001</v>
      </c>
      <c r="AB32" s="12">
        <v>3932.3380000000002</v>
      </c>
      <c r="AC32" s="9">
        <v>1453.194</v>
      </c>
      <c r="AD32" s="58">
        <v>25545.182000000001</v>
      </c>
      <c r="AE32" s="57">
        <v>18823.202000000001</v>
      </c>
      <c r="AF32" s="12">
        <v>4342.2780000000002</v>
      </c>
      <c r="AG32" s="9">
        <v>1758.761</v>
      </c>
      <c r="AH32" s="58">
        <v>24924.241000000002</v>
      </c>
      <c r="AI32" s="57">
        <v>22442.468000000001</v>
      </c>
      <c r="AJ32" s="12">
        <v>5720.634</v>
      </c>
      <c r="AK32" s="9">
        <v>4025.4929999999999</v>
      </c>
      <c r="AL32" s="58">
        <v>32188.595000000001</v>
      </c>
      <c r="AM32" s="57">
        <v>23036.414000000001</v>
      </c>
      <c r="AN32" s="12">
        <v>7523.2510000000002</v>
      </c>
      <c r="AO32" s="9">
        <v>4114.5609999999997</v>
      </c>
      <c r="AP32" s="58">
        <v>34674.226000000002</v>
      </c>
      <c r="AQ32" s="57">
        <v>24060.26</v>
      </c>
      <c r="AR32" s="12">
        <v>7598.3559999999998</v>
      </c>
      <c r="AS32" s="9">
        <v>3427.1190000000001</v>
      </c>
      <c r="AT32" s="58">
        <v>35085.735000000001</v>
      </c>
      <c r="AU32" s="57">
        <v>24040.735000000001</v>
      </c>
      <c r="AV32" s="12">
        <v>8080.6409999999996</v>
      </c>
      <c r="AW32" s="9">
        <v>4105.3590000000004</v>
      </c>
      <c r="AX32" s="58">
        <v>36226.735000000001</v>
      </c>
      <c r="AY32" s="11">
        <v>27215.699000000001</v>
      </c>
      <c r="AZ32" s="9">
        <v>7892.5159999999996</v>
      </c>
      <c r="BA32" s="9">
        <v>4064.7139999999999</v>
      </c>
      <c r="BB32" s="58">
        <v>39172.928999999996</v>
      </c>
      <c r="BC32" s="11">
        <v>31445.669000000002</v>
      </c>
      <c r="BD32" s="9">
        <v>7911.62</v>
      </c>
      <c r="BE32" s="9">
        <v>3568.3919999999998</v>
      </c>
      <c r="BF32" s="58">
        <v>42925.680999999997</v>
      </c>
      <c r="BG32" s="11">
        <v>30474.634999999998</v>
      </c>
      <c r="BH32" s="9">
        <v>7045.9979999999996</v>
      </c>
      <c r="BI32" s="9">
        <v>2658.1109999999999</v>
      </c>
      <c r="BJ32" s="58">
        <v>40178.743999999999</v>
      </c>
      <c r="BK32" s="11">
        <v>30289.022000000001</v>
      </c>
      <c r="BL32" s="9">
        <v>6541.51</v>
      </c>
      <c r="BM32" s="9">
        <v>2766.8539999999998</v>
      </c>
      <c r="BN32" s="58">
        <v>39597.385999999999</v>
      </c>
      <c r="BO32" s="11">
        <v>27632.067999999999</v>
      </c>
      <c r="BP32" s="9">
        <v>3750.72</v>
      </c>
      <c r="BQ32" s="9">
        <v>2476.7950000000001</v>
      </c>
      <c r="BR32" s="56">
        <v>33859.582999999999</v>
      </c>
      <c r="BS32" s="11">
        <v>30368.843000000001</v>
      </c>
      <c r="BT32" s="9">
        <v>3359.9830000000002</v>
      </c>
      <c r="BU32" s="9">
        <v>2828.7240000000002</v>
      </c>
      <c r="BV32" s="10">
        <v>36557.550000000003</v>
      </c>
      <c r="BW32" s="11">
        <v>30643.334999999999</v>
      </c>
      <c r="BX32" s="9">
        <v>3350.297</v>
      </c>
      <c r="BY32" s="9">
        <v>3248.6109999999999</v>
      </c>
      <c r="BZ32" s="10">
        <v>37242.243000000002</v>
      </c>
      <c r="CA32" s="11">
        <v>29750.295999999998</v>
      </c>
      <c r="CB32" s="9">
        <v>2726.8429999999998</v>
      </c>
      <c r="CC32" s="9">
        <v>2136.9720000000002</v>
      </c>
      <c r="CD32" s="10">
        <v>34614.110999999997</v>
      </c>
      <c r="CE32" s="11">
        <v>33498.559000000001</v>
      </c>
      <c r="CF32" s="9">
        <v>2750.2719999999999</v>
      </c>
      <c r="CG32" s="9">
        <v>2591.3150000000001</v>
      </c>
      <c r="CH32" s="10">
        <v>38840.146000000001</v>
      </c>
      <c r="CI32" s="11">
        <v>35873.284</v>
      </c>
      <c r="CJ32" s="9">
        <v>2726.7869999999998</v>
      </c>
      <c r="CK32" s="9">
        <v>2157.4409999999998</v>
      </c>
      <c r="CL32" s="10">
        <v>40757.512000000002</v>
      </c>
      <c r="CM32" s="11">
        <v>30121.992999999999</v>
      </c>
      <c r="CN32" s="9">
        <v>4154.1679999999997</v>
      </c>
      <c r="CO32" s="9">
        <v>1853.973</v>
      </c>
      <c r="CP32" s="10">
        <v>36130.133999999998</v>
      </c>
      <c r="CQ32" s="11">
        <v>29070.826000000001</v>
      </c>
      <c r="CR32" s="9">
        <v>4403.9059999999999</v>
      </c>
      <c r="CS32" s="9">
        <v>1515.9480000000001</v>
      </c>
      <c r="CT32" s="10">
        <v>34990.68</v>
      </c>
      <c r="CU32" s="11">
        <v>28602.578000000001</v>
      </c>
      <c r="CV32" s="9">
        <v>4845.3710000000001</v>
      </c>
      <c r="CW32" s="9">
        <v>1299.3599999999999</v>
      </c>
      <c r="CX32" s="10">
        <v>34747.309000000001</v>
      </c>
      <c r="CY32" s="11">
        <v>26234.047999999999</v>
      </c>
      <c r="CZ32" s="9">
        <v>5793.0389999999998</v>
      </c>
      <c r="DA32" s="9">
        <v>1654.019</v>
      </c>
      <c r="DB32" s="10">
        <v>33681.106</v>
      </c>
      <c r="DC32" s="11">
        <v>25324.249</v>
      </c>
      <c r="DD32" s="9">
        <v>5827.0479999999998</v>
      </c>
      <c r="DE32" s="9">
        <v>1660.509</v>
      </c>
      <c r="DF32" s="10">
        <v>32811.805999999997</v>
      </c>
      <c r="DG32" s="11">
        <v>27447.931</v>
      </c>
      <c r="DH32" s="9">
        <v>5861.4260000000004</v>
      </c>
      <c r="DI32" s="9">
        <v>1359.595</v>
      </c>
      <c r="DJ32" s="10">
        <v>34668.951999999997</v>
      </c>
      <c r="DK32" s="11">
        <v>28551.07</v>
      </c>
      <c r="DL32" s="9">
        <v>4700.7560000000003</v>
      </c>
      <c r="DM32" s="9">
        <v>2573.498</v>
      </c>
      <c r="DN32" s="10">
        <v>35825.324000000001</v>
      </c>
      <c r="DO32" s="11">
        <v>29475.587</v>
      </c>
      <c r="DP32" s="9">
        <v>5598.5839999999998</v>
      </c>
      <c r="DQ32" s="9">
        <v>784.79200000000003</v>
      </c>
      <c r="DR32" s="10">
        <v>35858.963000000003</v>
      </c>
      <c r="DS32" s="11">
        <v>31449.599999999999</v>
      </c>
      <c r="DT32" s="9">
        <v>4324.4089999999997</v>
      </c>
      <c r="DU32" s="9">
        <v>783.06200000000001</v>
      </c>
      <c r="DV32" s="10">
        <v>36557.071000000004</v>
      </c>
      <c r="DW32" s="11">
        <v>31522.703000000001</v>
      </c>
      <c r="DX32" s="9">
        <v>3888.9969999999998</v>
      </c>
      <c r="DY32" s="9">
        <v>767.95299999999997</v>
      </c>
      <c r="DZ32" s="10">
        <v>36179.652999999998</v>
      </c>
      <c r="EA32" s="11">
        <v>31266.929</v>
      </c>
      <c r="EB32" s="9">
        <v>5885.8440000000001</v>
      </c>
      <c r="EC32" s="9">
        <v>580.65499999999997</v>
      </c>
      <c r="ED32" s="10">
        <v>37733.428</v>
      </c>
      <c r="EE32" s="11">
        <v>31479.252</v>
      </c>
      <c r="EF32" s="9">
        <v>5247.1319999999996</v>
      </c>
      <c r="EG32" s="9">
        <v>3672.768</v>
      </c>
      <c r="EH32" s="10">
        <v>40399.152000000002</v>
      </c>
      <c r="EI32" s="11">
        <v>32669.243999999999</v>
      </c>
      <c r="EJ32" s="9">
        <v>5271.0569999999998</v>
      </c>
      <c r="EK32" s="9">
        <v>4380.5540000000001</v>
      </c>
      <c r="EL32" s="10">
        <v>42320.855000000003</v>
      </c>
      <c r="EM32" s="11">
        <v>32868.932999999997</v>
      </c>
      <c r="EN32" s="9">
        <v>5248.7529999999997</v>
      </c>
      <c r="EO32" s="9">
        <v>7041.848</v>
      </c>
      <c r="EP32" s="10">
        <v>45159.534</v>
      </c>
      <c r="EQ32" s="11">
        <v>34177.762999999999</v>
      </c>
      <c r="ER32" s="9">
        <v>5300.5370000000003</v>
      </c>
      <c r="ES32" s="9">
        <v>8120.268</v>
      </c>
      <c r="ET32" s="10">
        <v>47598.567999999999</v>
      </c>
      <c r="EU32" s="11">
        <v>42959.375999999997</v>
      </c>
      <c r="EV32" s="9">
        <v>5230.3010000000004</v>
      </c>
      <c r="EW32" s="9">
        <v>8451.0750000000007</v>
      </c>
      <c r="EX32" s="10">
        <v>56640.751999999993</v>
      </c>
      <c r="EY32" s="11">
        <v>49701.247000000003</v>
      </c>
      <c r="EZ32" s="9">
        <v>5145.933</v>
      </c>
      <c r="FA32" s="9">
        <v>12664.178</v>
      </c>
      <c r="FB32" s="10">
        <v>67511.357999999993</v>
      </c>
      <c r="FC32" s="11">
        <v>52583.703999999998</v>
      </c>
      <c r="FD32" s="9">
        <v>5079.2269999999999</v>
      </c>
      <c r="FE32" s="9">
        <v>14296.191000000001</v>
      </c>
      <c r="FF32" s="10">
        <v>71959.122000000003</v>
      </c>
      <c r="FG32" s="11">
        <v>48635.788999999997</v>
      </c>
      <c r="FH32" s="9">
        <v>6309.2520000000004</v>
      </c>
      <c r="FI32" s="9">
        <v>19966.97</v>
      </c>
      <c r="FJ32" s="10">
        <v>74912.010999999999</v>
      </c>
      <c r="FK32" s="11">
        <v>44744.404999999999</v>
      </c>
      <c r="FL32" s="9">
        <v>6317.6689999999999</v>
      </c>
      <c r="FM32" s="9">
        <v>23599.353999999999</v>
      </c>
      <c r="FN32" s="10">
        <v>74661.428</v>
      </c>
      <c r="FO32" s="11">
        <v>45647.66</v>
      </c>
      <c r="FP32" s="9">
        <v>9968.5149999999994</v>
      </c>
      <c r="FQ32" s="9">
        <v>23652.284</v>
      </c>
      <c r="FR32" s="10">
        <v>79268.459000000003</v>
      </c>
      <c r="FS32" s="11">
        <v>45652.82</v>
      </c>
      <c r="FT32" s="9">
        <v>10149.249</v>
      </c>
      <c r="FU32" s="9">
        <v>20291.07</v>
      </c>
      <c r="FV32" s="10">
        <v>76093.138999999996</v>
      </c>
      <c r="FW32" s="57">
        <v>46501.233999999997</v>
      </c>
      <c r="FX32" s="9">
        <v>12752.364</v>
      </c>
      <c r="FY32" s="56">
        <v>22782.111000000001</v>
      </c>
      <c r="FZ32" s="10">
        <v>82035.709000000003</v>
      </c>
      <c r="GA32" s="57">
        <v>45961.572</v>
      </c>
      <c r="GB32" s="9">
        <v>13855.083000000001</v>
      </c>
      <c r="GC32" s="56">
        <v>22391.911</v>
      </c>
      <c r="GD32" s="10">
        <v>82208.565999999992</v>
      </c>
      <c r="GE32" s="57">
        <v>43191.663999999997</v>
      </c>
      <c r="GF32" s="9">
        <v>13710.647000000001</v>
      </c>
      <c r="GG32" s="56">
        <v>22545.256000000001</v>
      </c>
      <c r="GH32" s="10">
        <v>79447.56700000001</v>
      </c>
      <c r="GI32" s="57">
        <v>43295.16</v>
      </c>
      <c r="GJ32" s="9">
        <v>13654.495000000001</v>
      </c>
      <c r="GK32" s="56">
        <v>25935.638999999999</v>
      </c>
      <c r="GL32" s="10">
        <v>82885.293999999994</v>
      </c>
      <c r="GM32" s="57">
        <v>43629.921000000002</v>
      </c>
      <c r="GN32" s="9">
        <v>9705.4830000000002</v>
      </c>
      <c r="GO32" s="56">
        <v>29638.186000000002</v>
      </c>
      <c r="GP32" s="10">
        <v>82973.59</v>
      </c>
      <c r="GQ32" s="57">
        <v>51947.976000000002</v>
      </c>
      <c r="GR32" s="9">
        <v>8607.5930000000008</v>
      </c>
      <c r="GS32" s="56">
        <v>27919.948</v>
      </c>
      <c r="GT32" s="10">
        <v>88475.517000000007</v>
      </c>
      <c r="GU32" s="57">
        <v>52895.144999999997</v>
      </c>
      <c r="GV32" s="9">
        <v>8477.5920000000006</v>
      </c>
      <c r="GW32" s="56">
        <v>28654.808000000001</v>
      </c>
      <c r="GX32" s="10">
        <v>90027.544999999998</v>
      </c>
      <c r="GY32" s="57">
        <v>52404.055</v>
      </c>
      <c r="GZ32" s="9">
        <v>8434.1450000000004</v>
      </c>
      <c r="HA32" s="56">
        <v>25236.484</v>
      </c>
      <c r="HB32" s="10">
        <v>86074.683999999994</v>
      </c>
    </row>
    <row r="33" spans="2:210" x14ac:dyDescent="0.2">
      <c r="B33" s="54" t="s">
        <v>33</v>
      </c>
      <c r="C33" s="81">
        <v>53036.134000000005</v>
      </c>
      <c r="D33" s="16">
        <v>25330.195</v>
      </c>
      <c r="E33" s="16">
        <v>4902.4720000000007</v>
      </c>
      <c r="F33" s="81">
        <v>83268.801000000007</v>
      </c>
      <c r="G33" s="82">
        <v>52326.815000000002</v>
      </c>
      <c r="H33" s="17">
        <v>25669.315000000002</v>
      </c>
      <c r="I33" s="16">
        <v>5165.4970000000003</v>
      </c>
      <c r="J33" s="83">
        <v>83161.627000000008</v>
      </c>
      <c r="K33" s="99">
        <v>53022.125999999997</v>
      </c>
      <c r="L33" s="100">
        <v>27003.700999999997</v>
      </c>
      <c r="M33" s="100">
        <v>5432.4470000000001</v>
      </c>
      <c r="N33" s="101">
        <v>85458.27399999999</v>
      </c>
      <c r="O33" s="99">
        <v>53765.667999999998</v>
      </c>
      <c r="P33" s="100">
        <v>27961.465</v>
      </c>
      <c r="Q33" s="100">
        <v>5645.3269999999993</v>
      </c>
      <c r="R33" s="101">
        <v>87372.46</v>
      </c>
      <c r="S33" s="82">
        <v>53518.800999999999</v>
      </c>
      <c r="T33" s="17">
        <v>28643.404000000002</v>
      </c>
      <c r="U33" s="16">
        <v>5783.8040000000001</v>
      </c>
      <c r="V33" s="83">
        <v>87946.008999999991</v>
      </c>
      <c r="W33" s="82">
        <v>53478.908999999992</v>
      </c>
      <c r="X33" s="17">
        <v>29079.646999999997</v>
      </c>
      <c r="Y33" s="16">
        <v>5810.4889999999996</v>
      </c>
      <c r="Z33" s="83">
        <v>88369.044999999998</v>
      </c>
      <c r="AA33" s="82">
        <v>54599.960000000006</v>
      </c>
      <c r="AB33" s="17">
        <v>30102.289000000001</v>
      </c>
      <c r="AC33" s="16">
        <v>5915.45</v>
      </c>
      <c r="AD33" s="83">
        <v>90617.698999999993</v>
      </c>
      <c r="AE33" s="82">
        <v>56255.504000000001</v>
      </c>
      <c r="AF33" s="17">
        <v>30693.684999999998</v>
      </c>
      <c r="AG33" s="16">
        <v>5808.6789999999992</v>
      </c>
      <c r="AH33" s="83">
        <v>92757.868000000002</v>
      </c>
      <c r="AI33" s="81">
        <v>56930.764000000003</v>
      </c>
      <c r="AJ33" s="16">
        <v>31331.420000000002</v>
      </c>
      <c r="AK33" s="17">
        <v>5565.2840000000006</v>
      </c>
      <c r="AL33" s="18">
        <v>93827.467999999993</v>
      </c>
      <c r="AM33" s="81">
        <v>57094.147000000004</v>
      </c>
      <c r="AN33" s="16">
        <v>32120.241000000002</v>
      </c>
      <c r="AO33" s="17">
        <v>5533.4979999999996</v>
      </c>
      <c r="AP33" s="18">
        <v>94747.885999999999</v>
      </c>
      <c r="AQ33" s="81">
        <v>58972.732999999993</v>
      </c>
      <c r="AR33" s="16">
        <v>33730.342999999993</v>
      </c>
      <c r="AS33" s="17">
        <v>5458.8919999999998</v>
      </c>
      <c r="AT33" s="18">
        <v>98161.968000000008</v>
      </c>
      <c r="AU33" s="81">
        <v>60457.629000000001</v>
      </c>
      <c r="AV33" s="16">
        <v>34489.951999999997</v>
      </c>
      <c r="AW33" s="17">
        <v>5400.4010000000007</v>
      </c>
      <c r="AX33" s="18">
        <v>100347.98200000002</v>
      </c>
      <c r="AY33" s="15">
        <v>62287.784</v>
      </c>
      <c r="AZ33" s="16">
        <v>36213.192999999999</v>
      </c>
      <c r="BA33" s="16">
        <v>5435.6679999999997</v>
      </c>
      <c r="BB33" s="83">
        <v>103936.645</v>
      </c>
      <c r="BC33" s="15">
        <v>63201.93</v>
      </c>
      <c r="BD33" s="16">
        <v>36772.858</v>
      </c>
      <c r="BE33" s="16">
        <v>5748.3419999999996</v>
      </c>
      <c r="BF33" s="83">
        <v>105723.13</v>
      </c>
      <c r="BG33" s="15">
        <v>65682.180999999997</v>
      </c>
      <c r="BH33" s="16">
        <v>38139.790999999997</v>
      </c>
      <c r="BI33" s="16">
        <v>5835.402</v>
      </c>
      <c r="BJ33" s="83">
        <v>109657.374</v>
      </c>
      <c r="BK33" s="15">
        <v>67701.512000000002</v>
      </c>
      <c r="BL33" s="16">
        <v>39610.573999999993</v>
      </c>
      <c r="BM33" s="16">
        <v>5883.0379999999996</v>
      </c>
      <c r="BN33" s="83">
        <v>113195.124</v>
      </c>
      <c r="BO33" s="15">
        <v>69330.569000000003</v>
      </c>
      <c r="BP33" s="16">
        <v>41479.263999999996</v>
      </c>
      <c r="BQ33" s="16">
        <v>5650.5329999999994</v>
      </c>
      <c r="BR33" s="81">
        <v>116460.36599999999</v>
      </c>
      <c r="BS33" s="15">
        <v>70460.475999999995</v>
      </c>
      <c r="BT33" s="16">
        <v>42723.760999999999</v>
      </c>
      <c r="BU33" s="16">
        <v>5791.8340000000007</v>
      </c>
      <c r="BV33" s="18">
        <v>118976.071</v>
      </c>
      <c r="BW33" s="15">
        <v>73245.948000000004</v>
      </c>
      <c r="BX33" s="16">
        <v>44523.252</v>
      </c>
      <c r="BY33" s="16">
        <v>6056.1239999999998</v>
      </c>
      <c r="BZ33" s="18">
        <v>123825.32399999999</v>
      </c>
      <c r="CA33" s="15">
        <v>75710.153000000006</v>
      </c>
      <c r="CB33" s="16">
        <v>45706.572999999997</v>
      </c>
      <c r="CC33" s="16">
        <v>6227.4590000000007</v>
      </c>
      <c r="CD33" s="18">
        <v>127644.185</v>
      </c>
      <c r="CE33" s="15">
        <v>77565.903999999995</v>
      </c>
      <c r="CF33" s="16">
        <v>47516.826999999997</v>
      </c>
      <c r="CG33" s="16">
        <v>6353.9909999999991</v>
      </c>
      <c r="CH33" s="18">
        <v>131436.72200000001</v>
      </c>
      <c r="CI33" s="15">
        <v>79163.577000000005</v>
      </c>
      <c r="CJ33" s="16">
        <v>48740.942999999992</v>
      </c>
      <c r="CK33" s="16">
        <v>6467.4860000000008</v>
      </c>
      <c r="CL33" s="18">
        <v>134372.00599999999</v>
      </c>
      <c r="CM33" s="15">
        <v>79956.790999999997</v>
      </c>
      <c r="CN33" s="16">
        <v>49284.253999999994</v>
      </c>
      <c r="CO33" s="16">
        <v>6639.8980000000001</v>
      </c>
      <c r="CP33" s="18">
        <v>135880.943</v>
      </c>
      <c r="CQ33" s="15">
        <v>81901.247000000003</v>
      </c>
      <c r="CR33" s="16">
        <v>49624.523999999998</v>
      </c>
      <c r="CS33" s="16">
        <v>6874.0320000000002</v>
      </c>
      <c r="CT33" s="18">
        <v>138399.80300000004</v>
      </c>
      <c r="CU33" s="15">
        <v>83262.356000000014</v>
      </c>
      <c r="CV33" s="16">
        <v>51622.859999999986</v>
      </c>
      <c r="CW33" s="16">
        <v>7046.31</v>
      </c>
      <c r="CX33" s="18">
        <v>141931.52600000001</v>
      </c>
      <c r="CY33" s="15">
        <v>84301.51</v>
      </c>
      <c r="CZ33" s="16">
        <v>52890.709000000003</v>
      </c>
      <c r="DA33" s="16">
        <v>7287.4359999999997</v>
      </c>
      <c r="DB33" s="18">
        <v>144479.65499999997</v>
      </c>
      <c r="DC33" s="15">
        <v>87042.554999999993</v>
      </c>
      <c r="DD33" s="15">
        <v>53582.240000000005</v>
      </c>
      <c r="DE33" s="15">
        <v>7955.0959999999995</v>
      </c>
      <c r="DF33" s="15">
        <v>148579.89099999997</v>
      </c>
      <c r="DG33" s="15">
        <v>88830.903000000006</v>
      </c>
      <c r="DH33" s="15">
        <v>54120.046999999999</v>
      </c>
      <c r="DI33" s="15">
        <v>8516.0920000000006</v>
      </c>
      <c r="DJ33" s="15">
        <v>151467.04199999999</v>
      </c>
      <c r="DK33" s="15">
        <v>91007.435999999987</v>
      </c>
      <c r="DL33" s="15">
        <v>55328.418999999994</v>
      </c>
      <c r="DM33" s="15">
        <v>8666.3720000000012</v>
      </c>
      <c r="DN33" s="15">
        <v>155002.22700000001</v>
      </c>
      <c r="DO33" s="15">
        <v>92651.347999999984</v>
      </c>
      <c r="DP33" s="15">
        <v>56417.771000000008</v>
      </c>
      <c r="DQ33" s="15">
        <v>8891.2039999999997</v>
      </c>
      <c r="DR33" s="15">
        <v>157960.323</v>
      </c>
      <c r="DS33" s="15">
        <v>95762.008999999991</v>
      </c>
      <c r="DT33" s="15">
        <v>57545.234999999993</v>
      </c>
      <c r="DU33" s="15">
        <v>9335.7950000000001</v>
      </c>
      <c r="DV33" s="15">
        <v>162643.03900000002</v>
      </c>
      <c r="DW33" s="15">
        <v>98320.873999999996</v>
      </c>
      <c r="DX33" s="16">
        <v>58343.454999999994</v>
      </c>
      <c r="DY33" s="16">
        <v>9854.7079999999987</v>
      </c>
      <c r="DZ33" s="18">
        <v>166519.03699999998</v>
      </c>
      <c r="EA33" s="15">
        <v>100830.25200000001</v>
      </c>
      <c r="EB33" s="16">
        <v>59076.852999999996</v>
      </c>
      <c r="EC33" s="16">
        <v>10092.044000000002</v>
      </c>
      <c r="ED33" s="18">
        <v>169999.149</v>
      </c>
      <c r="EE33" s="15">
        <v>102782.27499999999</v>
      </c>
      <c r="EF33" s="16">
        <v>59467.561999999991</v>
      </c>
      <c r="EG33" s="16">
        <v>10124.206</v>
      </c>
      <c r="EH33" s="18">
        <v>172374.04300000001</v>
      </c>
      <c r="EI33" s="15">
        <v>105518.177</v>
      </c>
      <c r="EJ33" s="16">
        <v>62443.345000000008</v>
      </c>
      <c r="EK33" s="16">
        <v>10275.358</v>
      </c>
      <c r="EL33" s="18">
        <v>178236.88</v>
      </c>
      <c r="EM33" s="15">
        <v>107069.05199999998</v>
      </c>
      <c r="EN33" s="16">
        <v>64488.216000000008</v>
      </c>
      <c r="EO33" s="16">
        <v>10446.608</v>
      </c>
      <c r="EP33" s="18">
        <v>182003.87599999999</v>
      </c>
      <c r="EQ33" s="15">
        <v>110409.99800000001</v>
      </c>
      <c r="ER33" s="16">
        <v>66542.203000000009</v>
      </c>
      <c r="ES33" s="16">
        <v>10630.78</v>
      </c>
      <c r="ET33" s="18">
        <v>187582.981</v>
      </c>
      <c r="EU33" s="15">
        <v>111958.01899999999</v>
      </c>
      <c r="EV33" s="16">
        <v>67468.987999999998</v>
      </c>
      <c r="EW33" s="16">
        <v>10739.705</v>
      </c>
      <c r="EX33" s="18">
        <v>190166.71200000003</v>
      </c>
      <c r="EY33" s="15">
        <v>114814.393</v>
      </c>
      <c r="EZ33" s="16">
        <v>68161.397999999986</v>
      </c>
      <c r="FA33" s="16">
        <v>10934.962</v>
      </c>
      <c r="FB33" s="18">
        <v>193910.75300000003</v>
      </c>
      <c r="FC33" s="15">
        <v>118923.446</v>
      </c>
      <c r="FD33" s="16">
        <v>68645.811999999991</v>
      </c>
      <c r="FE33" s="16">
        <v>11085.579</v>
      </c>
      <c r="FF33" s="18">
        <v>198654.837</v>
      </c>
      <c r="FG33" s="15">
        <v>120711.42499999999</v>
      </c>
      <c r="FH33" s="16">
        <v>69765.650999999983</v>
      </c>
      <c r="FI33" s="16">
        <v>11191.245000000001</v>
      </c>
      <c r="FJ33" s="18">
        <v>201668.321</v>
      </c>
      <c r="FK33" s="15">
        <v>122350.30300000001</v>
      </c>
      <c r="FL33" s="16">
        <v>70767.215999999986</v>
      </c>
      <c r="FM33" s="16">
        <v>11166.529</v>
      </c>
      <c r="FN33" s="18">
        <v>204284.04800000001</v>
      </c>
      <c r="FO33" s="15">
        <v>124787.689</v>
      </c>
      <c r="FP33" s="16">
        <v>73356.44</v>
      </c>
      <c r="FQ33" s="16">
        <v>11326.943999999998</v>
      </c>
      <c r="FR33" s="18">
        <v>209471.073</v>
      </c>
      <c r="FS33" s="15">
        <v>126708.69799999999</v>
      </c>
      <c r="FT33" s="16">
        <v>74478.624000000011</v>
      </c>
      <c r="FU33" s="16">
        <v>11442.584000000003</v>
      </c>
      <c r="FV33" s="18">
        <v>212629.90600000002</v>
      </c>
      <c r="FW33" s="17">
        <v>128990.08800000002</v>
      </c>
      <c r="FX33" s="16">
        <v>75002.92</v>
      </c>
      <c r="FY33" s="81">
        <v>12247.917000000001</v>
      </c>
      <c r="FZ33" s="18">
        <v>216240.92500000002</v>
      </c>
      <c r="GA33" s="17">
        <v>130165.212</v>
      </c>
      <c r="GB33" s="16">
        <v>75790.947999999989</v>
      </c>
      <c r="GC33" s="81">
        <v>12815.854999999998</v>
      </c>
      <c r="GD33" s="18">
        <v>218772.01499999998</v>
      </c>
      <c r="GE33" s="17">
        <v>132630.70600000001</v>
      </c>
      <c r="GF33" s="16">
        <v>77738.888999999981</v>
      </c>
      <c r="GG33" s="81">
        <v>13597.698</v>
      </c>
      <c r="GH33" s="18">
        <v>223967.29300000001</v>
      </c>
      <c r="GI33" s="17">
        <v>133672.38800000001</v>
      </c>
      <c r="GJ33" s="16">
        <v>79531.172999999995</v>
      </c>
      <c r="GK33" s="81">
        <v>13596.355999999998</v>
      </c>
      <c r="GL33" s="18">
        <v>226799.91699999999</v>
      </c>
      <c r="GM33" s="17">
        <v>134759.128</v>
      </c>
      <c r="GN33" s="16">
        <v>82897.001999999979</v>
      </c>
      <c r="GO33" s="81">
        <v>12479.753000000001</v>
      </c>
      <c r="GP33" s="18">
        <v>230135.883</v>
      </c>
      <c r="GQ33" s="82">
        <f>GQ34+GQ35+GQ36+GQ37+GQ38+GQ39+GQ40</f>
        <v>135009.92000000001</v>
      </c>
      <c r="GR33" s="17">
        <f t="shared" ref="GR33:GT33" si="6">GR34+GR35+GR36+GR37+GR38+GR39+GR40</f>
        <v>84604.842999999993</v>
      </c>
      <c r="GS33" s="17">
        <f t="shared" si="6"/>
        <v>12577.128999999999</v>
      </c>
      <c r="GT33" s="18">
        <f t="shared" si="6"/>
        <v>232191.89200000002</v>
      </c>
      <c r="GU33" s="82">
        <f>GU34+GU35+GU36+GU37+GU38+GU39+GU40</f>
        <v>136945.016</v>
      </c>
      <c r="GV33" s="17">
        <f t="shared" ref="GV33:GX33" si="7">GV34+GV35+GV36+GV37+GV38+GV39+GV40</f>
        <v>87018.094999999987</v>
      </c>
      <c r="GW33" s="17">
        <f t="shared" si="7"/>
        <v>13312.625000000002</v>
      </c>
      <c r="GX33" s="18">
        <f t="shared" si="7"/>
        <v>237275.736</v>
      </c>
      <c r="GY33" s="82">
        <f>GY34+GY35+GY36+GY37+GY38+GY39+GY40</f>
        <v>138324.79000000004</v>
      </c>
      <c r="GZ33" s="17">
        <f t="shared" ref="GZ33:HA33" si="8">GZ34+GZ35+GZ36+GZ37+GZ38+GZ39+GZ40</f>
        <v>87560.047000000006</v>
      </c>
      <c r="HA33" s="17">
        <f t="shared" si="8"/>
        <v>13824.606</v>
      </c>
      <c r="HB33" s="18">
        <f>HB34+HB35+HB36+HB37+HB38+HB39+HB40</f>
        <v>239709.443</v>
      </c>
    </row>
    <row r="34" spans="2:210" ht="38.25" x14ac:dyDescent="0.2">
      <c r="B34" s="51" t="s">
        <v>5</v>
      </c>
      <c r="C34" s="56">
        <v>1576.027</v>
      </c>
      <c r="D34" s="9">
        <v>12449.453</v>
      </c>
      <c r="E34" s="9">
        <v>2210.6280000000002</v>
      </c>
      <c r="F34" s="56">
        <v>16236.108</v>
      </c>
      <c r="G34" s="57">
        <v>1560.4079999999999</v>
      </c>
      <c r="H34" s="12">
        <v>12689.253000000001</v>
      </c>
      <c r="I34" s="9">
        <v>2384.6239999999998</v>
      </c>
      <c r="J34" s="58">
        <v>16634.285</v>
      </c>
      <c r="K34" s="89">
        <v>1574.211</v>
      </c>
      <c r="L34" s="90">
        <v>13274.326999999999</v>
      </c>
      <c r="M34" s="90">
        <v>2584.61</v>
      </c>
      <c r="N34" s="91">
        <v>17433.148000000001</v>
      </c>
      <c r="O34" s="89">
        <v>1582.2560000000001</v>
      </c>
      <c r="P34" s="90">
        <v>13612.503000000001</v>
      </c>
      <c r="Q34" s="90">
        <v>2719.645</v>
      </c>
      <c r="R34" s="91">
        <v>17914.404000000002</v>
      </c>
      <c r="S34" s="57">
        <v>1601.8009999999999</v>
      </c>
      <c r="T34" s="12">
        <v>13978.721</v>
      </c>
      <c r="U34" s="9">
        <v>2918.6439999999998</v>
      </c>
      <c r="V34" s="58">
        <v>18499.165999999997</v>
      </c>
      <c r="W34" s="57">
        <v>1591.922</v>
      </c>
      <c r="X34" s="12">
        <v>14224.994000000001</v>
      </c>
      <c r="Y34" s="9">
        <v>3028.4929999999999</v>
      </c>
      <c r="Z34" s="58">
        <v>18845.409</v>
      </c>
      <c r="AA34" s="57">
        <v>1614.8620000000001</v>
      </c>
      <c r="AB34" s="12">
        <v>13957.99</v>
      </c>
      <c r="AC34" s="9">
        <v>3161.0650000000001</v>
      </c>
      <c r="AD34" s="58">
        <v>18733.917000000001</v>
      </c>
      <c r="AE34" s="57">
        <v>1609.2339999999999</v>
      </c>
      <c r="AF34" s="12">
        <v>14378.998</v>
      </c>
      <c r="AG34" s="9">
        <v>3196.7750000000001</v>
      </c>
      <c r="AH34" s="58">
        <v>19185.007000000001</v>
      </c>
      <c r="AI34" s="57">
        <v>1593.962</v>
      </c>
      <c r="AJ34" s="12">
        <v>15057.331</v>
      </c>
      <c r="AK34" s="9">
        <v>3247.8470000000002</v>
      </c>
      <c r="AL34" s="58">
        <v>19899.14</v>
      </c>
      <c r="AM34" s="57">
        <v>1517.327</v>
      </c>
      <c r="AN34" s="12">
        <v>15488.004000000001</v>
      </c>
      <c r="AO34" s="9">
        <v>3279.9839999999999</v>
      </c>
      <c r="AP34" s="58">
        <v>20285.314999999999</v>
      </c>
      <c r="AQ34" s="57">
        <v>1473.04</v>
      </c>
      <c r="AR34" s="12">
        <v>16211.982</v>
      </c>
      <c r="AS34" s="9">
        <v>3284.297</v>
      </c>
      <c r="AT34" s="58">
        <v>20969.319</v>
      </c>
      <c r="AU34" s="57">
        <v>1483.2139999999999</v>
      </c>
      <c r="AV34" s="12">
        <v>16828.400000000001</v>
      </c>
      <c r="AW34" s="9">
        <v>3326.81</v>
      </c>
      <c r="AX34" s="58">
        <v>21638.423999999999</v>
      </c>
      <c r="AY34" s="57">
        <v>1308.0409999999999</v>
      </c>
      <c r="AZ34" s="12">
        <v>17757.105</v>
      </c>
      <c r="BA34" s="9">
        <v>3400.665</v>
      </c>
      <c r="BB34" s="58">
        <v>22465.811000000002</v>
      </c>
      <c r="BC34" s="57">
        <v>1232.884</v>
      </c>
      <c r="BD34" s="12">
        <v>18153.121999999999</v>
      </c>
      <c r="BE34" s="9">
        <v>3644.261</v>
      </c>
      <c r="BF34" s="58">
        <v>23030.267</v>
      </c>
      <c r="BG34" s="57">
        <v>1184.998</v>
      </c>
      <c r="BH34" s="12">
        <v>18942.064999999999</v>
      </c>
      <c r="BI34" s="9">
        <v>3747.0859999999998</v>
      </c>
      <c r="BJ34" s="58">
        <v>23874.149000000001</v>
      </c>
      <c r="BK34" s="57">
        <v>1116.992</v>
      </c>
      <c r="BL34" s="12">
        <v>19917.45</v>
      </c>
      <c r="BM34" s="9">
        <v>3805.7159999999999</v>
      </c>
      <c r="BN34" s="58">
        <v>24840.157999999999</v>
      </c>
      <c r="BO34" s="57">
        <v>1007.179</v>
      </c>
      <c r="BP34" s="12">
        <v>21197.383999999998</v>
      </c>
      <c r="BQ34" s="9">
        <v>3742.982</v>
      </c>
      <c r="BR34" s="56">
        <v>25947.544999999998</v>
      </c>
      <c r="BS34" s="11">
        <v>918.64800000000002</v>
      </c>
      <c r="BT34" s="9">
        <v>22186.468000000001</v>
      </c>
      <c r="BU34" s="9">
        <v>3933.6550000000002</v>
      </c>
      <c r="BV34" s="10">
        <v>27038.771000000001</v>
      </c>
      <c r="BW34" s="11">
        <v>848.70699999999999</v>
      </c>
      <c r="BX34" s="9">
        <v>23440.187999999998</v>
      </c>
      <c r="BY34" s="9">
        <v>4178.433</v>
      </c>
      <c r="BZ34" s="10">
        <v>28467.328000000001</v>
      </c>
      <c r="CA34" s="11">
        <v>786.09400000000005</v>
      </c>
      <c r="CB34" s="9">
        <v>24520.739000000001</v>
      </c>
      <c r="CC34" s="9">
        <v>4282.6000000000004</v>
      </c>
      <c r="CD34" s="10">
        <v>29589.433000000001</v>
      </c>
      <c r="CE34" s="11">
        <v>764.71600000000001</v>
      </c>
      <c r="CF34" s="9">
        <v>25505.812000000002</v>
      </c>
      <c r="CG34" s="9">
        <v>4405.1589999999997</v>
      </c>
      <c r="CH34" s="10">
        <v>30675.687000000002</v>
      </c>
      <c r="CI34" s="11">
        <v>714.30600000000004</v>
      </c>
      <c r="CJ34" s="9">
        <v>26460.323</v>
      </c>
      <c r="CK34" s="9">
        <v>4489.3869999999997</v>
      </c>
      <c r="CL34" s="10">
        <v>31664.016</v>
      </c>
      <c r="CM34" s="11">
        <v>746.48599999999999</v>
      </c>
      <c r="CN34" s="9">
        <v>27206.598999999998</v>
      </c>
      <c r="CO34" s="9">
        <v>4661.308</v>
      </c>
      <c r="CP34" s="10">
        <v>32614.393</v>
      </c>
      <c r="CQ34" s="11">
        <v>800.58600000000001</v>
      </c>
      <c r="CR34" s="9">
        <v>27818.519</v>
      </c>
      <c r="CS34" s="9">
        <v>4748.5940000000001</v>
      </c>
      <c r="CT34" s="10">
        <v>33367.699000000001</v>
      </c>
      <c r="CU34" s="11">
        <v>883.07899999999995</v>
      </c>
      <c r="CV34" s="9">
        <v>29113.94</v>
      </c>
      <c r="CW34" s="9">
        <v>4858.982</v>
      </c>
      <c r="CX34" s="10">
        <v>34856.000999999997</v>
      </c>
      <c r="CY34" s="11">
        <v>978.48</v>
      </c>
      <c r="CZ34" s="9">
        <v>29729.963</v>
      </c>
      <c r="DA34" s="9">
        <v>4997.9949999999999</v>
      </c>
      <c r="DB34" s="10">
        <v>35706.438000000002</v>
      </c>
      <c r="DC34" s="11">
        <v>1106.8520000000001</v>
      </c>
      <c r="DD34" s="9">
        <v>30441.274000000001</v>
      </c>
      <c r="DE34" s="9">
        <v>5465.03</v>
      </c>
      <c r="DF34" s="10">
        <v>37013.156000000003</v>
      </c>
      <c r="DG34" s="11">
        <v>1288.2819999999999</v>
      </c>
      <c r="DH34" s="9">
        <v>31083.524000000001</v>
      </c>
      <c r="DI34" s="9">
        <v>6254.1670000000004</v>
      </c>
      <c r="DJ34" s="10">
        <v>38625.972999999998</v>
      </c>
      <c r="DK34" s="11">
        <v>1125.2249999999999</v>
      </c>
      <c r="DL34" s="9">
        <v>32634.609</v>
      </c>
      <c r="DM34" s="9">
        <v>5921.5550000000003</v>
      </c>
      <c r="DN34" s="10">
        <v>39681.389000000003</v>
      </c>
      <c r="DO34" s="11">
        <v>1210.1010000000001</v>
      </c>
      <c r="DP34" s="9">
        <v>33805.713000000003</v>
      </c>
      <c r="DQ34" s="9">
        <v>6092.3149999999996</v>
      </c>
      <c r="DR34" s="10">
        <v>41108.129000000001</v>
      </c>
      <c r="DS34" s="11">
        <v>1350.32</v>
      </c>
      <c r="DT34" s="9">
        <v>34790.724000000002</v>
      </c>
      <c r="DU34" s="9">
        <v>6372.2939999999999</v>
      </c>
      <c r="DV34" s="10">
        <v>42513.338000000003</v>
      </c>
      <c r="DW34" s="11">
        <v>1608.4459999999999</v>
      </c>
      <c r="DX34" s="9">
        <v>35752.728999999999</v>
      </c>
      <c r="DY34" s="9">
        <v>6693.29</v>
      </c>
      <c r="DZ34" s="10">
        <v>44054.464999999997</v>
      </c>
      <c r="EA34" s="11">
        <v>2013.8579999999999</v>
      </c>
      <c r="EB34" s="9">
        <v>36732.18</v>
      </c>
      <c r="EC34" s="9">
        <v>6905.1880000000001</v>
      </c>
      <c r="ED34" s="10">
        <v>45651.226000000002</v>
      </c>
      <c r="EE34" s="11">
        <v>2428.8220000000001</v>
      </c>
      <c r="EF34" s="9">
        <v>37270.396000000001</v>
      </c>
      <c r="EG34" s="9">
        <v>6961.8119999999999</v>
      </c>
      <c r="EH34" s="10">
        <v>46661.03</v>
      </c>
      <c r="EI34" s="11">
        <v>2883.1970000000001</v>
      </c>
      <c r="EJ34" s="9">
        <v>38238.446000000004</v>
      </c>
      <c r="EK34" s="9">
        <v>7121.5230000000001</v>
      </c>
      <c r="EL34" s="10">
        <v>48243.165999999997</v>
      </c>
      <c r="EM34" s="11">
        <v>3233.4870000000001</v>
      </c>
      <c r="EN34" s="9">
        <v>39069.739000000001</v>
      </c>
      <c r="EO34" s="9">
        <v>7194.1059999999998</v>
      </c>
      <c r="EP34" s="10">
        <v>49497.332000000002</v>
      </c>
      <c r="EQ34" s="11">
        <v>3877.9769999999999</v>
      </c>
      <c r="ER34" s="9">
        <v>40376.635000000002</v>
      </c>
      <c r="ES34" s="9">
        <v>7408.1790000000001</v>
      </c>
      <c r="ET34" s="10">
        <v>51662.790999999997</v>
      </c>
      <c r="EU34" s="11">
        <v>4310.6009999999997</v>
      </c>
      <c r="EV34" s="9">
        <v>41424.163</v>
      </c>
      <c r="EW34" s="9">
        <v>7531.759</v>
      </c>
      <c r="EX34" s="10">
        <v>53266.523000000001</v>
      </c>
      <c r="EY34" s="11">
        <v>4823.5140000000001</v>
      </c>
      <c r="EZ34" s="9">
        <v>42274.137999999999</v>
      </c>
      <c r="FA34" s="9">
        <v>7690.4790000000003</v>
      </c>
      <c r="FB34" s="10">
        <v>54788.131000000001</v>
      </c>
      <c r="FC34" s="11">
        <v>5680.3180000000002</v>
      </c>
      <c r="FD34" s="9">
        <v>43017.786999999997</v>
      </c>
      <c r="FE34" s="9">
        <v>7879.4520000000002</v>
      </c>
      <c r="FF34" s="10">
        <v>56577.557000000001</v>
      </c>
      <c r="FG34" s="11">
        <v>6039.0709999999999</v>
      </c>
      <c r="FH34" s="9">
        <v>44958.993999999999</v>
      </c>
      <c r="FI34" s="9">
        <v>8056.2950000000001</v>
      </c>
      <c r="FJ34" s="10">
        <v>59054.36</v>
      </c>
      <c r="FK34" s="11">
        <v>6185.3680000000004</v>
      </c>
      <c r="FL34" s="9">
        <v>46275.186999999998</v>
      </c>
      <c r="FM34" s="9">
        <v>8095.4530000000004</v>
      </c>
      <c r="FN34" s="10">
        <v>60556.008000000002</v>
      </c>
      <c r="FO34" s="11">
        <v>6407.8419999999996</v>
      </c>
      <c r="FP34" s="9">
        <v>48489.654000000002</v>
      </c>
      <c r="FQ34" s="9">
        <v>8274.6839999999993</v>
      </c>
      <c r="FR34" s="10">
        <v>63172.18</v>
      </c>
      <c r="FS34" s="11">
        <v>6780.8919999999998</v>
      </c>
      <c r="FT34" s="9">
        <v>49813.148000000001</v>
      </c>
      <c r="FU34" s="9">
        <v>8327.5380000000005</v>
      </c>
      <c r="FV34" s="10">
        <v>64921.578000000001</v>
      </c>
      <c r="FW34" s="57">
        <v>7623.1090000000004</v>
      </c>
      <c r="FX34" s="9">
        <v>50578.535000000003</v>
      </c>
      <c r="FY34" s="56">
        <v>9004.8850000000002</v>
      </c>
      <c r="FZ34" s="10">
        <v>67206.528999999995</v>
      </c>
      <c r="GA34" s="57">
        <v>8035.2139999999999</v>
      </c>
      <c r="GB34" s="9">
        <v>51782.294000000002</v>
      </c>
      <c r="GC34" s="56">
        <v>9481.3320000000003</v>
      </c>
      <c r="GD34" s="10">
        <v>69298.84</v>
      </c>
      <c r="GE34" s="57">
        <v>8068.8770000000004</v>
      </c>
      <c r="GF34" s="9">
        <v>53452.84</v>
      </c>
      <c r="GG34" s="56">
        <v>10120.746999999999</v>
      </c>
      <c r="GH34" s="10">
        <v>71642.463999999993</v>
      </c>
      <c r="GI34" s="57">
        <v>7946.2479999999996</v>
      </c>
      <c r="GJ34" s="9">
        <v>54856.627</v>
      </c>
      <c r="GK34" s="56">
        <v>10576.516</v>
      </c>
      <c r="GL34" s="10">
        <v>73379.391000000003</v>
      </c>
      <c r="GM34" s="57">
        <v>7782.6040000000003</v>
      </c>
      <c r="GN34" s="9">
        <v>57751.303999999996</v>
      </c>
      <c r="GO34" s="56">
        <v>10112.421</v>
      </c>
      <c r="GP34" s="10">
        <v>75646.328999999998</v>
      </c>
      <c r="GQ34" s="57">
        <v>7618.1109999999999</v>
      </c>
      <c r="GR34" s="9">
        <v>59255.296000000002</v>
      </c>
      <c r="GS34" s="56">
        <v>10232.735000000001</v>
      </c>
      <c r="GT34" s="10">
        <v>77106.142000000007</v>
      </c>
      <c r="GU34" s="57">
        <v>7363.7640000000001</v>
      </c>
      <c r="GV34" s="9">
        <v>61132.953000000001</v>
      </c>
      <c r="GW34" s="56">
        <v>10720.644</v>
      </c>
      <c r="GX34" s="10">
        <v>79217.361000000004</v>
      </c>
      <c r="GY34" s="57">
        <v>7064.5259999999998</v>
      </c>
      <c r="GZ34" s="9">
        <v>62312.775999999998</v>
      </c>
      <c r="HA34" s="56">
        <v>11147.794</v>
      </c>
      <c r="HB34" s="10">
        <v>80525.096000000005</v>
      </c>
    </row>
    <row r="35" spans="2:210" ht="38.25" x14ac:dyDescent="0.2">
      <c r="B35" s="51" t="s">
        <v>6</v>
      </c>
      <c r="C35" s="56">
        <v>28.946000000000002</v>
      </c>
      <c r="D35" s="9">
        <v>783.49699999999996</v>
      </c>
      <c r="E35" s="9">
        <v>17.876999999999999</v>
      </c>
      <c r="F35" s="56">
        <v>830.32</v>
      </c>
      <c r="G35" s="57">
        <v>29.765000000000001</v>
      </c>
      <c r="H35" s="12">
        <v>786.36400000000003</v>
      </c>
      <c r="I35" s="9">
        <v>21.17</v>
      </c>
      <c r="J35" s="58">
        <v>837.29899999999998</v>
      </c>
      <c r="K35" s="11">
        <v>31.969000000000001</v>
      </c>
      <c r="L35" s="9">
        <v>810.096</v>
      </c>
      <c r="M35" s="9">
        <v>20.957999999999998</v>
      </c>
      <c r="N35" s="10">
        <v>863.02300000000002</v>
      </c>
      <c r="O35" s="11">
        <v>28.370999999999999</v>
      </c>
      <c r="P35" s="9">
        <v>801.04899999999998</v>
      </c>
      <c r="Q35" s="9">
        <v>21.151</v>
      </c>
      <c r="R35" s="10">
        <v>850.57099999999991</v>
      </c>
      <c r="S35" s="57">
        <v>41.375999999999998</v>
      </c>
      <c r="T35" s="12">
        <v>790.69899999999996</v>
      </c>
      <c r="U35" s="9">
        <v>21.558</v>
      </c>
      <c r="V35" s="58">
        <v>853.63299999999992</v>
      </c>
      <c r="W35" s="57">
        <v>64.397999999999996</v>
      </c>
      <c r="X35" s="12">
        <v>776.06299999999999</v>
      </c>
      <c r="Y35" s="9">
        <v>23.986999999999998</v>
      </c>
      <c r="Z35" s="58">
        <v>864.44799999999998</v>
      </c>
      <c r="AA35" s="57">
        <v>68.097999999999999</v>
      </c>
      <c r="AB35" s="12">
        <v>770.17499999999995</v>
      </c>
      <c r="AC35" s="9">
        <v>25.346</v>
      </c>
      <c r="AD35" s="58">
        <v>863.61900000000003</v>
      </c>
      <c r="AE35" s="57">
        <v>67.028999999999996</v>
      </c>
      <c r="AF35" s="12">
        <v>753.41200000000003</v>
      </c>
      <c r="AG35" s="9">
        <v>25.742999999999999</v>
      </c>
      <c r="AH35" s="58">
        <v>846.18400000000008</v>
      </c>
      <c r="AI35" s="57">
        <v>65.242000000000004</v>
      </c>
      <c r="AJ35" s="12">
        <v>687.20500000000004</v>
      </c>
      <c r="AK35" s="9">
        <v>25.32</v>
      </c>
      <c r="AL35" s="58">
        <v>777.76700000000005</v>
      </c>
      <c r="AM35" s="57">
        <v>64.23</v>
      </c>
      <c r="AN35" s="12">
        <v>673.95100000000002</v>
      </c>
      <c r="AO35" s="9">
        <v>24.937000000000001</v>
      </c>
      <c r="AP35" s="58">
        <v>763.11800000000005</v>
      </c>
      <c r="AQ35" s="57">
        <v>86.570999999999998</v>
      </c>
      <c r="AR35" s="12">
        <v>709.745</v>
      </c>
      <c r="AS35" s="9">
        <v>25.163</v>
      </c>
      <c r="AT35" s="58">
        <v>821.47900000000004</v>
      </c>
      <c r="AU35" s="57">
        <v>84.177999999999997</v>
      </c>
      <c r="AV35" s="12">
        <v>672.28</v>
      </c>
      <c r="AW35" s="9">
        <v>23.805</v>
      </c>
      <c r="AX35" s="58">
        <v>780.26300000000003</v>
      </c>
      <c r="AY35" s="57">
        <v>86.39</v>
      </c>
      <c r="AZ35" s="12">
        <v>640.72799999999995</v>
      </c>
      <c r="BA35" s="9">
        <v>21.492999999999999</v>
      </c>
      <c r="BB35" s="58">
        <v>748.61099999999999</v>
      </c>
      <c r="BC35" s="57">
        <v>83.921000000000006</v>
      </c>
      <c r="BD35" s="12">
        <v>603.67999999999995</v>
      </c>
      <c r="BE35" s="9">
        <v>32.033999999999999</v>
      </c>
      <c r="BF35" s="58">
        <v>719.63499999999999</v>
      </c>
      <c r="BG35" s="57">
        <v>68.691999999999993</v>
      </c>
      <c r="BH35" s="12">
        <v>578.04899999999998</v>
      </c>
      <c r="BI35" s="9">
        <v>34.701000000000001</v>
      </c>
      <c r="BJ35" s="58">
        <v>681.44200000000001</v>
      </c>
      <c r="BK35" s="57">
        <v>65.932000000000002</v>
      </c>
      <c r="BL35" s="12">
        <v>567.87400000000002</v>
      </c>
      <c r="BM35" s="9">
        <v>37.868000000000002</v>
      </c>
      <c r="BN35" s="58">
        <v>671.67399999999998</v>
      </c>
      <c r="BO35" s="57">
        <v>63.451999999999998</v>
      </c>
      <c r="BP35" s="12">
        <v>540.01099999999997</v>
      </c>
      <c r="BQ35" s="9">
        <v>36.218000000000004</v>
      </c>
      <c r="BR35" s="56">
        <v>639.68100000000004</v>
      </c>
      <c r="BS35" s="11">
        <v>60.896000000000001</v>
      </c>
      <c r="BT35" s="9">
        <v>554.17200000000003</v>
      </c>
      <c r="BU35" s="9">
        <v>34.417000000000002</v>
      </c>
      <c r="BV35" s="10">
        <v>649.48500000000001</v>
      </c>
      <c r="BW35" s="11">
        <v>47.295000000000002</v>
      </c>
      <c r="BX35" s="9">
        <v>619.6</v>
      </c>
      <c r="BY35" s="9">
        <v>32.201000000000001</v>
      </c>
      <c r="BZ35" s="10">
        <v>699.096</v>
      </c>
      <c r="CA35" s="11">
        <v>51.631</v>
      </c>
      <c r="CB35" s="9">
        <v>640.11099999999999</v>
      </c>
      <c r="CC35" s="9">
        <v>32.497</v>
      </c>
      <c r="CD35" s="10">
        <v>724.23900000000003</v>
      </c>
      <c r="CE35" s="11">
        <v>55.557000000000002</v>
      </c>
      <c r="CF35" s="9">
        <v>645.81700000000001</v>
      </c>
      <c r="CG35" s="9">
        <v>29.972000000000001</v>
      </c>
      <c r="CH35" s="10">
        <v>731.346</v>
      </c>
      <c r="CI35" s="11">
        <v>45.104999999999997</v>
      </c>
      <c r="CJ35" s="9">
        <v>650.029</v>
      </c>
      <c r="CK35" s="9">
        <v>20.51</v>
      </c>
      <c r="CL35" s="10">
        <v>715.64400000000001</v>
      </c>
      <c r="CM35" s="11">
        <v>44.091999999999999</v>
      </c>
      <c r="CN35" s="9">
        <v>665.16300000000001</v>
      </c>
      <c r="CO35" s="9">
        <v>16.102</v>
      </c>
      <c r="CP35" s="10">
        <v>725.35699999999997</v>
      </c>
      <c r="CQ35" s="11">
        <v>33.207999999999998</v>
      </c>
      <c r="CR35" s="9">
        <v>663.79100000000005</v>
      </c>
      <c r="CS35" s="9">
        <v>58.179000000000002</v>
      </c>
      <c r="CT35" s="10">
        <v>755.178</v>
      </c>
      <c r="CU35" s="11">
        <v>31.905999999999999</v>
      </c>
      <c r="CV35" s="9">
        <v>699.65200000000004</v>
      </c>
      <c r="CW35" s="9">
        <v>53.828000000000003</v>
      </c>
      <c r="CX35" s="10">
        <v>785.38599999999997</v>
      </c>
      <c r="CY35" s="11">
        <v>28.916</v>
      </c>
      <c r="CZ35" s="9">
        <v>691.01499999999999</v>
      </c>
      <c r="DA35" s="9">
        <v>52.646000000000001</v>
      </c>
      <c r="DB35" s="10">
        <v>772.577</v>
      </c>
      <c r="DC35" s="11">
        <v>22.553000000000001</v>
      </c>
      <c r="DD35" s="9">
        <v>694.04600000000005</v>
      </c>
      <c r="DE35" s="9">
        <v>51.206000000000003</v>
      </c>
      <c r="DF35" s="10">
        <v>767.80499999999995</v>
      </c>
      <c r="DG35" s="11">
        <v>21.754999999999999</v>
      </c>
      <c r="DH35" s="9">
        <v>717.625</v>
      </c>
      <c r="DI35" s="9">
        <v>49.591999999999999</v>
      </c>
      <c r="DJ35" s="10">
        <v>788.97199999999998</v>
      </c>
      <c r="DK35" s="11">
        <v>57.776000000000003</v>
      </c>
      <c r="DL35" s="9">
        <v>739.44399999999996</v>
      </c>
      <c r="DM35" s="9">
        <v>49.508000000000003</v>
      </c>
      <c r="DN35" s="10">
        <v>846.72799999999995</v>
      </c>
      <c r="DO35" s="11">
        <v>21.988</v>
      </c>
      <c r="DP35" s="9">
        <v>732.77300000000002</v>
      </c>
      <c r="DQ35" s="9">
        <v>47.912999999999997</v>
      </c>
      <c r="DR35" s="10">
        <v>802.67399999999998</v>
      </c>
      <c r="DS35" s="11">
        <v>19.888000000000002</v>
      </c>
      <c r="DT35" s="9">
        <v>724.69500000000005</v>
      </c>
      <c r="DU35" s="9">
        <v>75.600999999999999</v>
      </c>
      <c r="DV35" s="10">
        <v>820.18399999999997</v>
      </c>
      <c r="DW35" s="11">
        <v>26.844999999999999</v>
      </c>
      <c r="DX35" s="9">
        <v>749.572</v>
      </c>
      <c r="DY35" s="9">
        <v>76.516999999999996</v>
      </c>
      <c r="DZ35" s="10">
        <v>852.93399999999997</v>
      </c>
      <c r="EA35" s="11">
        <v>14.26</v>
      </c>
      <c r="EB35" s="9">
        <v>743.10799999999995</v>
      </c>
      <c r="EC35" s="9">
        <v>74.656999999999996</v>
      </c>
      <c r="ED35" s="10">
        <v>832.02499999999998</v>
      </c>
      <c r="EE35" s="11">
        <v>13.786</v>
      </c>
      <c r="EF35" s="9">
        <v>732.45600000000002</v>
      </c>
      <c r="EG35" s="9">
        <v>72.707999999999998</v>
      </c>
      <c r="EH35" s="10">
        <v>818.95</v>
      </c>
      <c r="EI35" s="11">
        <v>13.741</v>
      </c>
      <c r="EJ35" s="9">
        <v>780.35299999999995</v>
      </c>
      <c r="EK35" s="9">
        <v>73.442999999999998</v>
      </c>
      <c r="EL35" s="10">
        <v>867.53700000000003</v>
      </c>
      <c r="EM35" s="11">
        <v>15.422000000000001</v>
      </c>
      <c r="EN35" s="9">
        <v>765.03</v>
      </c>
      <c r="EO35" s="9">
        <v>71.543999999999997</v>
      </c>
      <c r="EP35" s="10">
        <v>851.99599999999998</v>
      </c>
      <c r="EQ35" s="11">
        <v>29.085000000000001</v>
      </c>
      <c r="ER35" s="9">
        <v>699.62900000000002</v>
      </c>
      <c r="ES35" s="9">
        <v>69.697999999999993</v>
      </c>
      <c r="ET35" s="10">
        <v>798.41200000000003</v>
      </c>
      <c r="EU35" s="11">
        <v>32.347999999999999</v>
      </c>
      <c r="EV35" s="9">
        <v>678.78300000000002</v>
      </c>
      <c r="EW35" s="9">
        <v>129.547</v>
      </c>
      <c r="EX35" s="10">
        <v>840.678</v>
      </c>
      <c r="EY35" s="11">
        <v>32.219000000000001</v>
      </c>
      <c r="EZ35" s="9">
        <v>646.721</v>
      </c>
      <c r="FA35" s="9">
        <v>130.21</v>
      </c>
      <c r="FB35" s="10">
        <v>809.15</v>
      </c>
      <c r="FC35" s="11">
        <v>44.853999999999999</v>
      </c>
      <c r="FD35" s="9">
        <v>624.20100000000002</v>
      </c>
      <c r="FE35" s="9">
        <v>127.44</v>
      </c>
      <c r="FF35" s="10">
        <v>796.495</v>
      </c>
      <c r="FG35" s="11">
        <v>50.878</v>
      </c>
      <c r="FH35" s="9">
        <v>616.30999999999995</v>
      </c>
      <c r="FI35" s="9">
        <v>125.524</v>
      </c>
      <c r="FJ35" s="10">
        <v>792.71199999999999</v>
      </c>
      <c r="FK35" s="11">
        <v>53.188000000000002</v>
      </c>
      <c r="FL35" s="9">
        <v>608.74800000000005</v>
      </c>
      <c r="FM35" s="9">
        <v>121.51900000000001</v>
      </c>
      <c r="FN35" s="10">
        <v>783.45500000000004</v>
      </c>
      <c r="FO35" s="11">
        <v>53.411999999999999</v>
      </c>
      <c r="FP35" s="9">
        <v>629.18299999999999</v>
      </c>
      <c r="FQ35" s="9">
        <v>119.813</v>
      </c>
      <c r="FR35" s="10">
        <v>802.40800000000002</v>
      </c>
      <c r="FS35" s="11">
        <v>56.265999999999998</v>
      </c>
      <c r="FT35" s="9">
        <v>584.31100000000004</v>
      </c>
      <c r="FU35" s="9">
        <v>117.306</v>
      </c>
      <c r="FV35" s="10">
        <v>757.88300000000004</v>
      </c>
      <c r="FW35" s="57">
        <v>62.868000000000002</v>
      </c>
      <c r="FX35" s="9">
        <v>599.69500000000005</v>
      </c>
      <c r="FY35" s="56">
        <v>115.116</v>
      </c>
      <c r="FZ35" s="10">
        <v>777.67899999999997</v>
      </c>
      <c r="GA35" s="57">
        <v>57.994</v>
      </c>
      <c r="GB35" s="9">
        <v>588.80100000000004</v>
      </c>
      <c r="GC35" s="56">
        <v>175.08500000000001</v>
      </c>
      <c r="GD35" s="10">
        <v>821.88</v>
      </c>
      <c r="GE35" s="57">
        <v>60.887</v>
      </c>
      <c r="GF35" s="9">
        <v>594.30899999999997</v>
      </c>
      <c r="GG35" s="56">
        <v>111.63800000000001</v>
      </c>
      <c r="GH35" s="10">
        <v>766.83399999999995</v>
      </c>
      <c r="GI35" s="57">
        <v>57.920999999999999</v>
      </c>
      <c r="GJ35" s="9">
        <v>637.25</v>
      </c>
      <c r="GK35" s="56">
        <v>107.133</v>
      </c>
      <c r="GL35" s="10">
        <v>802.30399999999997</v>
      </c>
      <c r="GM35" s="57">
        <v>56.9</v>
      </c>
      <c r="GN35" s="9">
        <v>669.375</v>
      </c>
      <c r="GO35" s="56">
        <v>20.533999999999999</v>
      </c>
      <c r="GP35" s="10">
        <v>746.80899999999997</v>
      </c>
      <c r="GQ35" s="57">
        <v>56.884999999999998</v>
      </c>
      <c r="GR35" s="9">
        <v>694.69600000000003</v>
      </c>
      <c r="GS35" s="56">
        <v>77.182000000000002</v>
      </c>
      <c r="GT35" s="10">
        <v>828.76300000000003</v>
      </c>
      <c r="GU35" s="57">
        <v>55.35</v>
      </c>
      <c r="GV35" s="9">
        <v>899.51900000000001</v>
      </c>
      <c r="GW35" s="56">
        <v>73.304000000000002</v>
      </c>
      <c r="GX35" s="10">
        <v>1028.173</v>
      </c>
      <c r="GY35" s="57">
        <v>54.365000000000002</v>
      </c>
      <c r="GZ35" s="9">
        <v>873.51300000000003</v>
      </c>
      <c r="HA35" s="56">
        <v>71.838999999999999</v>
      </c>
      <c r="HB35" s="10">
        <v>999.71699999999998</v>
      </c>
    </row>
    <row r="36" spans="2:210" x14ac:dyDescent="0.2">
      <c r="B36" s="51" t="s">
        <v>0</v>
      </c>
      <c r="C36" s="56">
        <v>18827.740000000002</v>
      </c>
      <c r="D36" s="9">
        <v>8422.0210000000006</v>
      </c>
      <c r="E36" s="9">
        <v>1211.0319999999999</v>
      </c>
      <c r="F36" s="56">
        <v>28460.793000000001</v>
      </c>
      <c r="G36" s="57">
        <v>19251.994999999999</v>
      </c>
      <c r="H36" s="12">
        <v>8787.91</v>
      </c>
      <c r="I36" s="9">
        <v>1269.326</v>
      </c>
      <c r="J36" s="58">
        <v>29309.231</v>
      </c>
      <c r="K36" s="11">
        <v>19984.128000000001</v>
      </c>
      <c r="L36" s="9">
        <v>9680.2819999999992</v>
      </c>
      <c r="M36" s="9">
        <v>1273.2439999999999</v>
      </c>
      <c r="N36" s="10">
        <v>30937.653999999999</v>
      </c>
      <c r="O36" s="11">
        <v>20749.866000000002</v>
      </c>
      <c r="P36" s="9">
        <v>10494.91</v>
      </c>
      <c r="Q36" s="9">
        <v>1284.7059999999999</v>
      </c>
      <c r="R36" s="10">
        <v>32529.482000000004</v>
      </c>
      <c r="S36" s="57">
        <v>21180.223999999998</v>
      </c>
      <c r="T36" s="12">
        <v>10908.816000000001</v>
      </c>
      <c r="U36" s="9">
        <v>1228.604</v>
      </c>
      <c r="V36" s="58">
        <v>33317.644</v>
      </c>
      <c r="W36" s="57">
        <v>21296.69</v>
      </c>
      <c r="X36" s="12">
        <v>11233.939</v>
      </c>
      <c r="Y36" s="9">
        <v>1163.2270000000001</v>
      </c>
      <c r="Z36" s="58">
        <v>33693.856</v>
      </c>
      <c r="AA36" s="57">
        <v>22297.56</v>
      </c>
      <c r="AB36" s="12">
        <v>12032.339</v>
      </c>
      <c r="AC36" s="9">
        <v>1117.5129999999999</v>
      </c>
      <c r="AD36" s="58">
        <v>35447.411999999997</v>
      </c>
      <c r="AE36" s="57">
        <v>23156.81</v>
      </c>
      <c r="AF36" s="12">
        <v>12431.644</v>
      </c>
      <c r="AG36" s="9">
        <v>1030.441</v>
      </c>
      <c r="AH36" s="58">
        <v>36618.895000000004</v>
      </c>
      <c r="AI36" s="57">
        <v>23641.446</v>
      </c>
      <c r="AJ36" s="12">
        <v>12688.166999999999</v>
      </c>
      <c r="AK36" s="9">
        <v>982.06700000000001</v>
      </c>
      <c r="AL36" s="58">
        <v>37311.68</v>
      </c>
      <c r="AM36" s="57">
        <v>23873.152999999998</v>
      </c>
      <c r="AN36" s="12">
        <v>13295.035</v>
      </c>
      <c r="AO36" s="9">
        <v>943.56899999999996</v>
      </c>
      <c r="AP36" s="58">
        <v>38111.756999999998</v>
      </c>
      <c r="AQ36" s="57">
        <v>25061.432000000001</v>
      </c>
      <c r="AR36" s="12">
        <v>14346.655000000001</v>
      </c>
      <c r="AS36" s="9">
        <v>894.54200000000003</v>
      </c>
      <c r="AT36" s="58">
        <v>40302.629000000001</v>
      </c>
      <c r="AU36" s="57">
        <v>26461.667000000001</v>
      </c>
      <c r="AV36" s="12">
        <v>14722.829</v>
      </c>
      <c r="AW36" s="9">
        <v>846.42200000000003</v>
      </c>
      <c r="AX36" s="58">
        <v>42030.917999999998</v>
      </c>
      <c r="AY36" s="57">
        <v>28149.949000000001</v>
      </c>
      <c r="AZ36" s="12">
        <v>15624.328</v>
      </c>
      <c r="BA36" s="9">
        <v>814.13199999999995</v>
      </c>
      <c r="BB36" s="58">
        <v>44588.409</v>
      </c>
      <c r="BC36" s="57">
        <v>29054.706999999999</v>
      </c>
      <c r="BD36" s="12">
        <v>15881.708000000001</v>
      </c>
      <c r="BE36" s="9">
        <v>887.51800000000003</v>
      </c>
      <c r="BF36" s="58">
        <v>45823.932999999997</v>
      </c>
      <c r="BG36" s="57">
        <v>31304.028999999999</v>
      </c>
      <c r="BH36" s="12">
        <v>16521.126</v>
      </c>
      <c r="BI36" s="9">
        <v>866.03</v>
      </c>
      <c r="BJ36" s="58">
        <v>48691.184999999998</v>
      </c>
      <c r="BK36" s="57">
        <v>32346.384999999998</v>
      </c>
      <c r="BL36" s="12">
        <v>17053.866999999998</v>
      </c>
      <c r="BM36" s="9">
        <v>866.226</v>
      </c>
      <c r="BN36" s="58">
        <v>50266.478000000003</v>
      </c>
      <c r="BO36" s="57">
        <v>33718.169000000002</v>
      </c>
      <c r="BP36" s="12">
        <v>17644.546999999999</v>
      </c>
      <c r="BQ36" s="9">
        <v>753.25400000000002</v>
      </c>
      <c r="BR36" s="56">
        <v>52115.97</v>
      </c>
      <c r="BS36" s="11">
        <v>34708.182999999997</v>
      </c>
      <c r="BT36" s="9">
        <v>17845.900000000001</v>
      </c>
      <c r="BU36" s="9">
        <v>720.89400000000001</v>
      </c>
      <c r="BV36" s="10">
        <v>53274.976999999999</v>
      </c>
      <c r="BW36" s="11">
        <v>37217.862000000001</v>
      </c>
      <c r="BX36" s="9">
        <v>18339.223999999998</v>
      </c>
      <c r="BY36" s="9">
        <v>702.93399999999997</v>
      </c>
      <c r="BZ36" s="10">
        <v>56260.02</v>
      </c>
      <c r="CA36" s="11">
        <v>39519.735000000001</v>
      </c>
      <c r="CB36" s="9">
        <v>18634.775000000001</v>
      </c>
      <c r="CC36" s="9">
        <v>705.44299999999998</v>
      </c>
      <c r="CD36" s="10">
        <v>58859.953000000001</v>
      </c>
      <c r="CE36" s="11">
        <v>41115.014999999999</v>
      </c>
      <c r="CF36" s="9">
        <v>19461.114000000001</v>
      </c>
      <c r="CG36" s="9">
        <v>691.47799999999995</v>
      </c>
      <c r="CH36" s="10">
        <v>61267.607000000004</v>
      </c>
      <c r="CI36" s="11">
        <v>42582.042000000001</v>
      </c>
      <c r="CJ36" s="9">
        <v>19712.844000000001</v>
      </c>
      <c r="CK36" s="9">
        <v>693.78599999999994</v>
      </c>
      <c r="CL36" s="10">
        <v>62988.671999999999</v>
      </c>
      <c r="CM36" s="11">
        <v>44225.913</v>
      </c>
      <c r="CN36" s="9">
        <v>19493.165000000001</v>
      </c>
      <c r="CO36" s="9">
        <v>669.00800000000004</v>
      </c>
      <c r="CP36" s="10">
        <v>64388.086000000003</v>
      </c>
      <c r="CQ36" s="11">
        <v>45999.769</v>
      </c>
      <c r="CR36" s="9">
        <v>19317.241999999998</v>
      </c>
      <c r="CS36" s="9">
        <v>671.899</v>
      </c>
      <c r="CT36" s="10">
        <v>65988.91</v>
      </c>
      <c r="CU36" s="11">
        <v>47104.088000000003</v>
      </c>
      <c r="CV36" s="9">
        <v>20058.848999999998</v>
      </c>
      <c r="CW36" s="9">
        <v>654.45000000000005</v>
      </c>
      <c r="CX36" s="10">
        <v>67817.387000000002</v>
      </c>
      <c r="CY36" s="11">
        <v>47954.260999999999</v>
      </c>
      <c r="CZ36" s="9">
        <v>20786.716</v>
      </c>
      <c r="DA36" s="9">
        <v>664.29700000000003</v>
      </c>
      <c r="DB36" s="10">
        <v>69405.274000000005</v>
      </c>
      <c r="DC36" s="11">
        <v>50474.148999999998</v>
      </c>
      <c r="DD36" s="9">
        <v>20842.080000000002</v>
      </c>
      <c r="DE36" s="9">
        <v>685.83799999999997</v>
      </c>
      <c r="DF36" s="10">
        <v>72002.066999999995</v>
      </c>
      <c r="DG36" s="11">
        <v>52062.805</v>
      </c>
      <c r="DH36" s="9">
        <v>20771.562000000002</v>
      </c>
      <c r="DI36" s="9">
        <v>291.202</v>
      </c>
      <c r="DJ36" s="10">
        <v>73125.569000000003</v>
      </c>
      <c r="DK36" s="11">
        <v>54193.396999999997</v>
      </c>
      <c r="DL36" s="9">
        <v>20474.484</v>
      </c>
      <c r="DM36" s="9">
        <v>728.41200000000003</v>
      </c>
      <c r="DN36" s="10">
        <v>75396.293000000005</v>
      </c>
      <c r="DO36" s="11">
        <v>55827.305999999997</v>
      </c>
      <c r="DP36" s="9">
        <v>20453.608</v>
      </c>
      <c r="DQ36" s="9">
        <v>732.03200000000004</v>
      </c>
      <c r="DR36" s="10">
        <v>77012.945999999996</v>
      </c>
      <c r="DS36" s="11">
        <v>58624.902999999998</v>
      </c>
      <c r="DT36" s="9">
        <v>20647.082999999999</v>
      </c>
      <c r="DU36" s="9">
        <v>762.947</v>
      </c>
      <c r="DV36" s="10">
        <v>80034.933000000005</v>
      </c>
      <c r="DW36" s="11">
        <v>60612.961000000003</v>
      </c>
      <c r="DX36" s="9">
        <v>20481.311000000002</v>
      </c>
      <c r="DY36" s="9">
        <v>777.91399999999999</v>
      </c>
      <c r="DZ36" s="10">
        <v>81872.186000000002</v>
      </c>
      <c r="EA36" s="11">
        <v>62655.478999999999</v>
      </c>
      <c r="EB36" s="9">
        <v>20236.166000000001</v>
      </c>
      <c r="EC36" s="9">
        <v>813.48900000000003</v>
      </c>
      <c r="ED36" s="10">
        <v>83705.134000000005</v>
      </c>
      <c r="EE36" s="11">
        <v>64231.243999999999</v>
      </c>
      <c r="EF36" s="9">
        <v>20131.817999999999</v>
      </c>
      <c r="EG36" s="9">
        <v>846.34299999999996</v>
      </c>
      <c r="EH36" s="10">
        <v>85209.404999999999</v>
      </c>
      <c r="EI36" s="11">
        <v>66447.115999999995</v>
      </c>
      <c r="EJ36" s="9">
        <v>22084.449000000001</v>
      </c>
      <c r="EK36" s="9">
        <v>857.21199999999999</v>
      </c>
      <c r="EL36" s="10">
        <v>89388.777000000002</v>
      </c>
      <c r="EM36" s="11">
        <v>67640.653999999995</v>
      </c>
      <c r="EN36" s="9">
        <v>23332.937000000002</v>
      </c>
      <c r="EO36" s="9">
        <v>906.702</v>
      </c>
      <c r="EP36" s="10">
        <v>91880.293000000005</v>
      </c>
      <c r="EQ36" s="11">
        <v>70093.069000000003</v>
      </c>
      <c r="ER36" s="9">
        <v>24099.359</v>
      </c>
      <c r="ES36" s="9">
        <v>941.029</v>
      </c>
      <c r="ET36" s="10">
        <v>95133.456999999995</v>
      </c>
      <c r="EU36" s="11">
        <v>71207.942999999999</v>
      </c>
      <c r="EV36" s="9">
        <v>24068.093000000001</v>
      </c>
      <c r="EW36" s="9">
        <v>935.11500000000001</v>
      </c>
      <c r="EX36" s="10">
        <v>96211.150999999998</v>
      </c>
      <c r="EY36" s="11">
        <v>73348.816000000006</v>
      </c>
      <c r="EZ36" s="9">
        <v>23558.113000000001</v>
      </c>
      <c r="FA36" s="9">
        <v>964.30399999999997</v>
      </c>
      <c r="FB36" s="10">
        <v>97871.232999999993</v>
      </c>
      <c r="FC36" s="11">
        <v>77177.285999999993</v>
      </c>
      <c r="FD36" s="9">
        <v>23726.624</v>
      </c>
      <c r="FE36" s="9">
        <v>919.86900000000003</v>
      </c>
      <c r="FF36" s="10">
        <v>101823.77899999999</v>
      </c>
      <c r="FG36" s="11">
        <v>78838.926000000007</v>
      </c>
      <c r="FH36" s="9">
        <v>22977.705999999998</v>
      </c>
      <c r="FI36" s="9">
        <v>929.66300000000001</v>
      </c>
      <c r="FJ36" s="10">
        <v>102746.295</v>
      </c>
      <c r="FK36" s="11">
        <v>80653.657999999996</v>
      </c>
      <c r="FL36" s="9">
        <v>21301.77</v>
      </c>
      <c r="FM36" s="9">
        <v>914.69</v>
      </c>
      <c r="FN36" s="10">
        <v>102870.118</v>
      </c>
      <c r="FO36" s="11">
        <v>83038.478000000003</v>
      </c>
      <c r="FP36" s="9">
        <v>21700.145</v>
      </c>
      <c r="FQ36" s="9">
        <v>903.56799999999998</v>
      </c>
      <c r="FR36" s="10">
        <v>105642.19100000001</v>
      </c>
      <c r="FS36" s="11">
        <v>84617.035000000003</v>
      </c>
      <c r="FT36" s="9">
        <v>21557.896000000001</v>
      </c>
      <c r="FU36" s="9">
        <v>919.17200000000003</v>
      </c>
      <c r="FV36" s="10">
        <v>107094.103</v>
      </c>
      <c r="FW36" s="57">
        <v>86396.513000000006</v>
      </c>
      <c r="FX36" s="9">
        <v>21438.280999999999</v>
      </c>
      <c r="FY36" s="56">
        <v>1057.972</v>
      </c>
      <c r="FZ36" s="10">
        <v>108892.766</v>
      </c>
      <c r="GA36" s="57">
        <v>87594.186000000002</v>
      </c>
      <c r="GB36" s="9">
        <v>21147.526000000002</v>
      </c>
      <c r="GC36" s="56">
        <v>1139.2380000000001</v>
      </c>
      <c r="GD36" s="10">
        <v>109880.95</v>
      </c>
      <c r="GE36" s="57">
        <v>89764.865999999995</v>
      </c>
      <c r="GF36" s="9">
        <v>21544.637999999999</v>
      </c>
      <c r="GG36" s="56">
        <v>1240.76</v>
      </c>
      <c r="GH36" s="10">
        <v>112550.26399999998</v>
      </c>
      <c r="GI36" s="57">
        <v>90757.072</v>
      </c>
      <c r="GJ36" s="9">
        <v>21972.94</v>
      </c>
      <c r="GK36" s="56">
        <v>1227.212</v>
      </c>
      <c r="GL36" s="10">
        <v>113957.224</v>
      </c>
      <c r="GM36" s="57">
        <v>91846.834000000003</v>
      </c>
      <c r="GN36" s="9">
        <v>22516.534</v>
      </c>
      <c r="GO36" s="56">
        <v>916.79300000000001</v>
      </c>
      <c r="GP36" s="10">
        <v>115280.16099999999</v>
      </c>
      <c r="GQ36" s="57">
        <v>92448.013999999996</v>
      </c>
      <c r="GR36" s="9">
        <v>22813.774000000001</v>
      </c>
      <c r="GS36" s="56">
        <v>848.53200000000004</v>
      </c>
      <c r="GT36" s="10">
        <v>116110.32</v>
      </c>
      <c r="GU36" s="57">
        <v>94651.08</v>
      </c>
      <c r="GV36" s="9">
        <v>23325.838</v>
      </c>
      <c r="GW36" s="56">
        <v>968.70100000000002</v>
      </c>
      <c r="GX36" s="10">
        <v>118945.61900000001</v>
      </c>
      <c r="GY36" s="57">
        <v>96473.717000000004</v>
      </c>
      <c r="GZ36" s="9">
        <v>22753.922999999999</v>
      </c>
      <c r="HA36" s="56">
        <v>975.82899999999995</v>
      </c>
      <c r="HB36" s="10">
        <v>120203.469</v>
      </c>
    </row>
    <row r="37" spans="2:210" ht="25.5" x14ac:dyDescent="0.2">
      <c r="B37" s="51" t="s">
        <v>7</v>
      </c>
      <c r="C37" s="56">
        <v>9251.3729999999996</v>
      </c>
      <c r="D37" s="9">
        <v>1E-3</v>
      </c>
      <c r="E37" s="9">
        <v>0.26200000000000001</v>
      </c>
      <c r="F37" s="56">
        <v>9251.6360000000004</v>
      </c>
      <c r="G37" s="57">
        <v>9434.2420000000002</v>
      </c>
      <c r="H37" s="12">
        <v>1E-3</v>
      </c>
      <c r="I37" s="9">
        <v>0.222</v>
      </c>
      <c r="J37" s="58">
        <v>9434.4650000000001</v>
      </c>
      <c r="K37" s="11">
        <v>9541.16</v>
      </c>
      <c r="L37" s="9">
        <v>1E-3</v>
      </c>
      <c r="M37" s="9">
        <v>0.221</v>
      </c>
      <c r="N37" s="10">
        <v>9541.3819999999996</v>
      </c>
      <c r="O37" s="11">
        <v>9660.56</v>
      </c>
      <c r="P37" s="9">
        <v>0</v>
      </c>
      <c r="Q37" s="9">
        <v>0.223</v>
      </c>
      <c r="R37" s="10">
        <v>9660.7829999999994</v>
      </c>
      <c r="S37" s="57">
        <v>9449.3639999999996</v>
      </c>
      <c r="T37" s="12">
        <v>1E-3</v>
      </c>
      <c r="U37" s="9">
        <v>0.23100000000000001</v>
      </c>
      <c r="V37" s="58">
        <v>9449.5959999999995</v>
      </c>
      <c r="W37" s="57">
        <v>9487.6980000000003</v>
      </c>
      <c r="X37" s="12">
        <v>1E-3</v>
      </c>
      <c r="Y37" s="9">
        <v>0.223</v>
      </c>
      <c r="Z37" s="58">
        <v>9487.9220000000005</v>
      </c>
      <c r="AA37" s="57">
        <v>9579.7549999999992</v>
      </c>
      <c r="AB37" s="12">
        <v>1E-3</v>
      </c>
      <c r="AC37" s="9">
        <v>0.27200000000000002</v>
      </c>
      <c r="AD37" s="58">
        <v>9580.0280000000002</v>
      </c>
      <c r="AE37" s="57">
        <v>9681.2630000000008</v>
      </c>
      <c r="AF37" s="12">
        <v>1E-3</v>
      </c>
      <c r="AG37" s="9">
        <v>0.214</v>
      </c>
      <c r="AH37" s="58">
        <v>9681.478000000001</v>
      </c>
      <c r="AI37" s="57">
        <v>9744.7900000000009</v>
      </c>
      <c r="AJ37" s="12">
        <v>1E-3</v>
      </c>
      <c r="AK37" s="9">
        <v>0.22800000000000001</v>
      </c>
      <c r="AL37" s="58">
        <v>9745.0190000000002</v>
      </c>
      <c r="AM37" s="57">
        <v>9857.3510000000006</v>
      </c>
      <c r="AN37" s="12">
        <v>1E-3</v>
      </c>
      <c r="AO37" s="9">
        <v>0.20799999999999999</v>
      </c>
      <c r="AP37" s="58">
        <v>9857.56</v>
      </c>
      <c r="AQ37" s="57">
        <v>9982.3700000000008</v>
      </c>
      <c r="AR37" s="12">
        <v>1E-3</v>
      </c>
      <c r="AS37" s="9">
        <v>0.20100000000000001</v>
      </c>
      <c r="AT37" s="58">
        <v>9982.5720000000001</v>
      </c>
      <c r="AU37" s="57">
        <v>10170.523999999999</v>
      </c>
      <c r="AV37" s="12">
        <v>1E-3</v>
      </c>
      <c r="AW37" s="9">
        <v>0.108</v>
      </c>
      <c r="AX37" s="58">
        <v>10170.633</v>
      </c>
      <c r="AY37" s="57">
        <v>10315.35</v>
      </c>
      <c r="AZ37" s="12">
        <v>1E-3</v>
      </c>
      <c r="BA37" s="9">
        <v>0.13800000000000001</v>
      </c>
      <c r="BB37" s="58">
        <v>10315.489</v>
      </c>
      <c r="BC37" s="57">
        <v>10449.864</v>
      </c>
      <c r="BD37" s="12">
        <v>1E-3</v>
      </c>
      <c r="BE37" s="9">
        <v>0.128</v>
      </c>
      <c r="BF37" s="58">
        <v>10449.993</v>
      </c>
      <c r="BG37" s="57">
        <v>10569.949000000001</v>
      </c>
      <c r="BH37" s="12">
        <v>1E-3</v>
      </c>
      <c r="BI37" s="9">
        <v>0.13800000000000001</v>
      </c>
      <c r="BJ37" s="58">
        <v>10570.088</v>
      </c>
      <c r="BK37" s="57">
        <v>10843.005999999999</v>
      </c>
      <c r="BL37" s="12">
        <v>1E-3</v>
      </c>
      <c r="BM37" s="9">
        <v>0.19500000000000001</v>
      </c>
      <c r="BN37" s="58">
        <v>10843.201999999999</v>
      </c>
      <c r="BO37" s="57">
        <v>10965.6</v>
      </c>
      <c r="BP37" s="12">
        <v>1E-3</v>
      </c>
      <c r="BQ37" s="9">
        <v>0.156</v>
      </c>
      <c r="BR37" s="56">
        <v>10965.757</v>
      </c>
      <c r="BS37" s="11">
        <v>11242.349</v>
      </c>
      <c r="BT37" s="9">
        <v>1E-3</v>
      </c>
      <c r="BU37" s="9">
        <v>0.17899999999999999</v>
      </c>
      <c r="BV37" s="10">
        <v>11242.529</v>
      </c>
      <c r="BW37" s="11">
        <v>11439.584999999999</v>
      </c>
      <c r="BX37" s="9">
        <v>1E-3</v>
      </c>
      <c r="BY37" s="9">
        <v>0.155</v>
      </c>
      <c r="BZ37" s="10">
        <v>11439.741</v>
      </c>
      <c r="CA37" s="11">
        <v>11560.156000000001</v>
      </c>
      <c r="CB37" s="9">
        <v>1E-3</v>
      </c>
      <c r="CC37" s="9">
        <v>0.14899999999999999</v>
      </c>
      <c r="CD37" s="10">
        <v>11560.306</v>
      </c>
      <c r="CE37" s="11">
        <v>11689.414000000001</v>
      </c>
      <c r="CF37" s="9">
        <v>1E-3</v>
      </c>
      <c r="CG37" s="9">
        <v>0.16300000000000001</v>
      </c>
      <c r="CH37" s="10">
        <v>11689.578</v>
      </c>
      <c r="CI37" s="11">
        <v>11659.724</v>
      </c>
      <c r="CJ37" s="9">
        <v>1E-3</v>
      </c>
      <c r="CK37" s="9">
        <v>0.14899999999999999</v>
      </c>
      <c r="CL37" s="10">
        <v>11659.874</v>
      </c>
      <c r="CM37" s="11">
        <v>11741.634</v>
      </c>
      <c r="CN37" s="9">
        <v>1E-3</v>
      </c>
      <c r="CO37" s="9">
        <v>0.20699999999999999</v>
      </c>
      <c r="CP37" s="10">
        <v>11741.842000000001</v>
      </c>
      <c r="CQ37" s="11">
        <v>11869.538</v>
      </c>
      <c r="CR37" s="9">
        <v>1E-3</v>
      </c>
      <c r="CS37" s="9">
        <v>0.16300000000000001</v>
      </c>
      <c r="CT37" s="10">
        <v>11869.701999999999</v>
      </c>
      <c r="CU37" s="11">
        <v>11978.566999999999</v>
      </c>
      <c r="CV37" s="9">
        <v>1E-3</v>
      </c>
      <c r="CW37" s="9">
        <v>5.2999999999999999E-2</v>
      </c>
      <c r="CX37" s="10">
        <v>11978.620999999999</v>
      </c>
      <c r="CY37" s="11">
        <v>12039.07</v>
      </c>
      <c r="CZ37" s="9">
        <v>1E-3</v>
      </c>
      <c r="DA37" s="9">
        <v>4.1000000000000002E-2</v>
      </c>
      <c r="DB37" s="10">
        <v>12039.111999999999</v>
      </c>
      <c r="DC37" s="11">
        <v>12104.615</v>
      </c>
      <c r="DD37" s="9">
        <v>2E-3</v>
      </c>
      <c r="DE37" s="9">
        <v>3.9E-2</v>
      </c>
      <c r="DF37" s="10">
        <v>12104.656000000001</v>
      </c>
      <c r="DG37" s="11">
        <v>12215.884</v>
      </c>
      <c r="DH37" s="9">
        <v>2E-3</v>
      </c>
      <c r="DI37" s="9">
        <v>4.9000000000000002E-2</v>
      </c>
      <c r="DJ37" s="10">
        <v>12215.934999999999</v>
      </c>
      <c r="DK37" s="11">
        <v>12272.996999999999</v>
      </c>
      <c r="DL37" s="9">
        <v>2E-3</v>
      </c>
      <c r="DM37" s="9">
        <v>4.1000000000000002E-2</v>
      </c>
      <c r="DN37" s="10">
        <v>12273.04</v>
      </c>
      <c r="DO37" s="11">
        <v>12364.082</v>
      </c>
      <c r="DP37" s="9">
        <v>1E-3</v>
      </c>
      <c r="DQ37" s="9">
        <v>3.5000000000000003E-2</v>
      </c>
      <c r="DR37" s="10">
        <v>12364.118</v>
      </c>
      <c r="DS37" s="11">
        <v>12614.931</v>
      </c>
      <c r="DT37" s="9">
        <v>1E-3</v>
      </c>
      <c r="DU37" s="9">
        <v>3.5000000000000003E-2</v>
      </c>
      <c r="DV37" s="10">
        <v>12614.967000000001</v>
      </c>
      <c r="DW37" s="11">
        <v>12885.034</v>
      </c>
      <c r="DX37" s="9">
        <v>1E-3</v>
      </c>
      <c r="DY37" s="9">
        <v>7.96</v>
      </c>
      <c r="DZ37" s="10">
        <v>12892.995000000001</v>
      </c>
      <c r="EA37" s="11">
        <v>12977.912</v>
      </c>
      <c r="EB37" s="9">
        <v>1E-3</v>
      </c>
      <c r="EC37" s="9">
        <v>3.5999999999999997E-2</v>
      </c>
      <c r="ED37" s="10">
        <v>12977.949000000001</v>
      </c>
      <c r="EE37" s="11">
        <v>13042.061</v>
      </c>
      <c r="EF37" s="9">
        <v>1E-3</v>
      </c>
      <c r="EG37" s="9">
        <v>2.8000000000000001E-2</v>
      </c>
      <c r="EH37" s="10">
        <v>13042.09</v>
      </c>
      <c r="EI37" s="11">
        <v>13160.664000000001</v>
      </c>
      <c r="EJ37" s="9">
        <v>2E-3</v>
      </c>
      <c r="EK37" s="9">
        <v>3.4000000000000002E-2</v>
      </c>
      <c r="EL37" s="10">
        <v>13160.7</v>
      </c>
      <c r="EM37" s="11">
        <v>13367.495000000001</v>
      </c>
      <c r="EN37" s="9">
        <v>2E-3</v>
      </c>
      <c r="EO37" s="9">
        <v>4.0000000000000001E-3</v>
      </c>
      <c r="EP37" s="10">
        <v>13367.501</v>
      </c>
      <c r="EQ37" s="11">
        <v>13559.744000000001</v>
      </c>
      <c r="ER37" s="9">
        <v>2E-3</v>
      </c>
      <c r="ES37" s="9">
        <v>1.9E-2</v>
      </c>
      <c r="ET37" s="10">
        <v>13559.765000000001</v>
      </c>
      <c r="EU37" s="11">
        <v>13611.924999999999</v>
      </c>
      <c r="EV37" s="9">
        <v>2E-3</v>
      </c>
      <c r="EW37" s="9">
        <v>6.2E-2</v>
      </c>
      <c r="EX37" s="10">
        <v>13611.989</v>
      </c>
      <c r="EY37" s="11">
        <v>13563.155000000001</v>
      </c>
      <c r="EZ37" s="9">
        <v>2E-3</v>
      </c>
      <c r="FA37" s="9">
        <v>1.7000000000000001E-2</v>
      </c>
      <c r="FB37" s="10">
        <v>13563.174000000001</v>
      </c>
      <c r="FC37" s="11">
        <v>13593.126</v>
      </c>
      <c r="FD37" s="9">
        <v>2E-3</v>
      </c>
      <c r="FE37" s="9">
        <v>0</v>
      </c>
      <c r="FF37" s="10">
        <v>13593.128000000001</v>
      </c>
      <c r="FG37" s="11">
        <v>13601.644</v>
      </c>
      <c r="FH37" s="9">
        <v>2E-3</v>
      </c>
      <c r="FI37" s="9">
        <v>0</v>
      </c>
      <c r="FJ37" s="10">
        <v>13601.646000000001</v>
      </c>
      <c r="FK37" s="11">
        <v>13577.638000000001</v>
      </c>
      <c r="FL37" s="9">
        <v>2E-3</v>
      </c>
      <c r="FM37" s="9">
        <v>0</v>
      </c>
      <c r="FN37" s="10">
        <v>13577.64</v>
      </c>
      <c r="FO37" s="11">
        <v>13556.43</v>
      </c>
      <c r="FP37" s="9">
        <v>2E-3</v>
      </c>
      <c r="FQ37" s="9">
        <v>0</v>
      </c>
      <c r="FR37" s="10">
        <v>13556.432000000001</v>
      </c>
      <c r="FS37" s="11">
        <v>13581.196</v>
      </c>
      <c r="FT37" s="9">
        <v>2E-3</v>
      </c>
      <c r="FU37" s="9">
        <v>0</v>
      </c>
      <c r="FV37" s="10">
        <v>13581.198</v>
      </c>
      <c r="FW37" s="57">
        <v>13566.174999999999</v>
      </c>
      <c r="FX37" s="9">
        <v>2E-3</v>
      </c>
      <c r="FY37" s="56">
        <v>0</v>
      </c>
      <c r="FZ37" s="10">
        <v>13566.177</v>
      </c>
      <c r="GA37" s="57">
        <v>13556.212</v>
      </c>
      <c r="GB37" s="9">
        <v>2E-3</v>
      </c>
      <c r="GC37" s="56">
        <v>0</v>
      </c>
      <c r="GD37" s="10">
        <v>13556.214</v>
      </c>
      <c r="GE37" s="57">
        <v>13717.812</v>
      </c>
      <c r="GF37" s="9">
        <v>2E-3</v>
      </c>
      <c r="GG37" s="56">
        <v>0</v>
      </c>
      <c r="GH37" s="10">
        <v>13717.814</v>
      </c>
      <c r="GI37" s="57">
        <v>13826.981</v>
      </c>
      <c r="GJ37" s="9">
        <v>2E-3</v>
      </c>
      <c r="GK37" s="56">
        <v>0</v>
      </c>
      <c r="GL37" s="10">
        <v>13826.983</v>
      </c>
      <c r="GM37" s="57">
        <v>13905.123</v>
      </c>
      <c r="GN37" s="9">
        <v>2E-3</v>
      </c>
      <c r="GO37" s="56">
        <v>0</v>
      </c>
      <c r="GP37" s="10">
        <v>13905.125</v>
      </c>
      <c r="GQ37" s="57">
        <v>13971.509</v>
      </c>
      <c r="GR37" s="9">
        <v>2E-3</v>
      </c>
      <c r="GS37" s="56">
        <v>0</v>
      </c>
      <c r="GT37" s="10">
        <v>13971.511</v>
      </c>
      <c r="GU37" s="57">
        <v>14050.483</v>
      </c>
      <c r="GV37" s="9">
        <v>2E-3</v>
      </c>
      <c r="GW37" s="56">
        <v>0</v>
      </c>
      <c r="GX37" s="10">
        <v>14050.485000000001</v>
      </c>
      <c r="GY37" s="57">
        <v>14132.402</v>
      </c>
      <c r="GZ37" s="9">
        <v>1E-3</v>
      </c>
      <c r="HA37" s="56">
        <v>0</v>
      </c>
      <c r="HB37" s="10">
        <v>14132.403</v>
      </c>
    </row>
    <row r="38" spans="2:210" ht="25.5" x14ac:dyDescent="0.2">
      <c r="B38" s="51" t="s">
        <v>8</v>
      </c>
      <c r="C38" s="56">
        <v>22756.275000000001</v>
      </c>
      <c r="D38" s="9">
        <v>0</v>
      </c>
      <c r="E38" s="9">
        <v>390.762</v>
      </c>
      <c r="F38" s="56">
        <v>23147.037</v>
      </c>
      <c r="G38" s="57">
        <v>21617.306</v>
      </c>
      <c r="H38" s="12">
        <v>0</v>
      </c>
      <c r="I38" s="9">
        <v>377.23399999999998</v>
      </c>
      <c r="J38" s="58">
        <v>21994.54</v>
      </c>
      <c r="K38" s="11">
        <v>21490.057000000001</v>
      </c>
      <c r="L38" s="9">
        <v>2.1379999999999999</v>
      </c>
      <c r="M38" s="9">
        <v>369.56200000000001</v>
      </c>
      <c r="N38" s="10">
        <v>21861.757000000001</v>
      </c>
      <c r="O38" s="11">
        <v>21330.632000000001</v>
      </c>
      <c r="P38" s="9">
        <v>0</v>
      </c>
      <c r="Q38" s="9">
        <v>386.512</v>
      </c>
      <c r="R38" s="10">
        <v>21717.144</v>
      </c>
      <c r="S38" s="57">
        <v>20880.916000000001</v>
      </c>
      <c r="T38" s="12">
        <v>0</v>
      </c>
      <c r="U38" s="9">
        <v>392.29199999999997</v>
      </c>
      <c r="V38" s="58">
        <v>21273.208000000002</v>
      </c>
      <c r="W38" s="57">
        <v>20694.666000000001</v>
      </c>
      <c r="X38" s="12">
        <v>0</v>
      </c>
      <c r="Y38" s="9">
        <v>382.81099999999998</v>
      </c>
      <c r="Z38" s="58">
        <v>21077.477000000003</v>
      </c>
      <c r="AA38" s="57">
        <v>20684.381000000001</v>
      </c>
      <c r="AB38" s="12">
        <v>0</v>
      </c>
      <c r="AC38" s="9">
        <v>401.48099999999999</v>
      </c>
      <c r="AD38" s="58">
        <v>21085.862000000001</v>
      </c>
      <c r="AE38" s="57">
        <v>21412.886999999999</v>
      </c>
      <c r="AF38" s="12">
        <v>0</v>
      </c>
      <c r="AG38" s="9">
        <v>394.517</v>
      </c>
      <c r="AH38" s="58">
        <v>21807.403999999999</v>
      </c>
      <c r="AI38" s="57">
        <v>21566.32</v>
      </c>
      <c r="AJ38" s="12">
        <v>0</v>
      </c>
      <c r="AK38" s="9">
        <v>167.971</v>
      </c>
      <c r="AL38" s="58">
        <v>21734.291000000001</v>
      </c>
      <c r="AM38" s="57">
        <v>21474.591</v>
      </c>
      <c r="AN38" s="12">
        <v>0</v>
      </c>
      <c r="AO38" s="9">
        <v>165.357</v>
      </c>
      <c r="AP38" s="58">
        <v>21639.948</v>
      </c>
      <c r="AQ38" s="57">
        <v>22041.98</v>
      </c>
      <c r="AR38" s="12">
        <v>0</v>
      </c>
      <c r="AS38" s="9">
        <v>173.267</v>
      </c>
      <c r="AT38" s="58">
        <v>22215.246999999999</v>
      </c>
      <c r="AU38" s="57">
        <v>21976.629000000001</v>
      </c>
      <c r="AV38" s="12">
        <v>0</v>
      </c>
      <c r="AW38" s="9">
        <v>182.37700000000001</v>
      </c>
      <c r="AX38" s="58">
        <v>22159.006000000001</v>
      </c>
      <c r="AY38" s="57">
        <v>22139.496999999999</v>
      </c>
      <c r="AZ38" s="12">
        <v>0</v>
      </c>
      <c r="BA38" s="9">
        <v>175.869</v>
      </c>
      <c r="BB38" s="58">
        <v>22315.366000000002</v>
      </c>
      <c r="BC38" s="57">
        <v>22114.584999999999</v>
      </c>
      <c r="BD38" s="12">
        <v>0</v>
      </c>
      <c r="BE38" s="9">
        <v>173.072</v>
      </c>
      <c r="BF38" s="58">
        <v>22287.656999999999</v>
      </c>
      <c r="BG38" s="57">
        <v>22293.48</v>
      </c>
      <c r="BH38" s="12">
        <v>0</v>
      </c>
      <c r="BI38" s="9">
        <v>186.34299999999999</v>
      </c>
      <c r="BJ38" s="58">
        <v>22479.823</v>
      </c>
      <c r="BK38" s="57">
        <v>23066.769</v>
      </c>
      <c r="BL38" s="12">
        <v>0</v>
      </c>
      <c r="BM38" s="9">
        <v>216.04499999999999</v>
      </c>
      <c r="BN38" s="58">
        <v>23282.813999999998</v>
      </c>
      <c r="BO38" s="57">
        <v>23292.166000000001</v>
      </c>
      <c r="BP38" s="12">
        <v>0</v>
      </c>
      <c r="BQ38" s="9">
        <v>214.43700000000001</v>
      </c>
      <c r="BR38" s="56">
        <v>23506.602999999999</v>
      </c>
      <c r="BS38" s="11">
        <v>23237.276999999998</v>
      </c>
      <c r="BT38" s="9">
        <v>0</v>
      </c>
      <c r="BU38" s="9">
        <v>234.102</v>
      </c>
      <c r="BV38" s="10">
        <v>23471.378999999997</v>
      </c>
      <c r="BW38" s="11">
        <v>23403.163</v>
      </c>
      <c r="BX38" s="9">
        <v>0</v>
      </c>
      <c r="BY38" s="9">
        <v>234.99600000000001</v>
      </c>
      <c r="BZ38" s="10">
        <v>23638.159</v>
      </c>
      <c r="CA38" s="11">
        <v>23475.26</v>
      </c>
      <c r="CB38" s="9">
        <v>0</v>
      </c>
      <c r="CC38" s="9">
        <v>271.387</v>
      </c>
      <c r="CD38" s="10">
        <v>23746.647000000001</v>
      </c>
      <c r="CE38" s="11">
        <v>23645.278999999999</v>
      </c>
      <c r="CF38" s="9">
        <v>0</v>
      </c>
      <c r="CG38" s="9">
        <v>268.05399999999997</v>
      </c>
      <c r="CH38" s="10">
        <v>23913.332999999999</v>
      </c>
      <c r="CI38" s="11">
        <v>23821.609</v>
      </c>
      <c r="CJ38" s="9">
        <v>0</v>
      </c>
      <c r="CK38" s="9">
        <v>263.85899999999998</v>
      </c>
      <c r="CL38" s="10">
        <v>24085.468000000001</v>
      </c>
      <c r="CM38" s="11">
        <v>22987.697</v>
      </c>
      <c r="CN38" s="9">
        <v>0</v>
      </c>
      <c r="CO38" s="9">
        <v>269.8</v>
      </c>
      <c r="CP38" s="10">
        <v>23257.496999999999</v>
      </c>
      <c r="CQ38" s="11">
        <v>22990.736000000001</v>
      </c>
      <c r="CR38" s="9">
        <v>0</v>
      </c>
      <c r="CS38" s="9">
        <v>341.23700000000002</v>
      </c>
      <c r="CT38" s="10">
        <v>23331.973000000002</v>
      </c>
      <c r="CU38" s="11">
        <v>22969.13</v>
      </c>
      <c r="CV38" s="9">
        <v>0</v>
      </c>
      <c r="CW38" s="9">
        <v>345.8</v>
      </c>
      <c r="CX38" s="10">
        <v>23314.93</v>
      </c>
      <c r="CY38" s="11">
        <v>22986.399000000001</v>
      </c>
      <c r="CZ38" s="9">
        <v>0</v>
      </c>
      <c r="DA38" s="9">
        <v>346.625</v>
      </c>
      <c r="DB38" s="10">
        <v>23333.024000000001</v>
      </c>
      <c r="DC38" s="11">
        <v>23023.041000000001</v>
      </c>
      <c r="DD38" s="9">
        <v>0</v>
      </c>
      <c r="DE38" s="9">
        <v>364.31200000000001</v>
      </c>
      <c r="DF38" s="10">
        <v>23387.352999999999</v>
      </c>
      <c r="DG38" s="11">
        <v>22955.971000000001</v>
      </c>
      <c r="DH38" s="9">
        <v>0</v>
      </c>
      <c r="DI38" s="9">
        <v>448.73599999999999</v>
      </c>
      <c r="DJ38" s="10">
        <v>23404.706999999999</v>
      </c>
      <c r="DK38" s="11">
        <v>23058.098000000002</v>
      </c>
      <c r="DL38" s="9">
        <v>0</v>
      </c>
      <c r="DM38" s="9">
        <v>458.71600000000001</v>
      </c>
      <c r="DN38" s="10">
        <v>23516.813999999998</v>
      </c>
      <c r="DO38" s="11">
        <v>22903.599999999999</v>
      </c>
      <c r="DP38" s="9">
        <v>0</v>
      </c>
      <c r="DQ38" s="9">
        <v>449.471</v>
      </c>
      <c r="DR38" s="10">
        <v>23353.071</v>
      </c>
      <c r="DS38" s="11">
        <v>22833.848000000002</v>
      </c>
      <c r="DT38" s="9">
        <v>0</v>
      </c>
      <c r="DU38" s="9">
        <v>514.62199999999996</v>
      </c>
      <c r="DV38" s="10">
        <v>23348.47</v>
      </c>
      <c r="DW38" s="11">
        <v>22822.098999999998</v>
      </c>
      <c r="DX38" s="9">
        <v>0</v>
      </c>
      <c r="DY38" s="9">
        <v>614.53599999999994</v>
      </c>
      <c r="DZ38" s="10">
        <v>23436.634999999998</v>
      </c>
      <c r="EA38" s="11">
        <v>22859.264999999999</v>
      </c>
      <c r="EB38" s="9">
        <v>0</v>
      </c>
      <c r="EC38" s="9">
        <v>626.971</v>
      </c>
      <c r="ED38" s="10">
        <v>23486.236000000001</v>
      </c>
      <c r="EE38" s="11">
        <v>22760.927</v>
      </c>
      <c r="EF38" s="9">
        <v>0</v>
      </c>
      <c r="EG38" s="9">
        <v>608.90099999999995</v>
      </c>
      <c r="EH38" s="10">
        <v>23369.828000000001</v>
      </c>
      <c r="EI38" s="11">
        <v>22712.592000000001</v>
      </c>
      <c r="EJ38" s="9">
        <v>0</v>
      </c>
      <c r="EK38" s="9">
        <v>656.64700000000005</v>
      </c>
      <c r="EL38" s="10">
        <v>23369.239000000001</v>
      </c>
      <c r="EM38" s="11">
        <v>22517.148000000001</v>
      </c>
      <c r="EN38" s="9">
        <v>0</v>
      </c>
      <c r="EO38" s="9">
        <v>750.21400000000006</v>
      </c>
      <c r="EP38" s="10">
        <v>23267.362000000001</v>
      </c>
      <c r="EQ38" s="11">
        <v>22382.953000000001</v>
      </c>
      <c r="ER38" s="9">
        <v>0</v>
      </c>
      <c r="ES38" s="9">
        <v>763.928</v>
      </c>
      <c r="ET38" s="10">
        <v>23146.881000000001</v>
      </c>
      <c r="EU38" s="11">
        <v>22146.82</v>
      </c>
      <c r="EV38" s="9">
        <v>0</v>
      </c>
      <c r="EW38" s="9">
        <v>788.40700000000004</v>
      </c>
      <c r="EX38" s="10">
        <v>22935.226999999999</v>
      </c>
      <c r="EY38" s="11">
        <v>22104.124</v>
      </c>
      <c r="EZ38" s="9">
        <v>0</v>
      </c>
      <c r="FA38" s="9">
        <v>787.94299999999998</v>
      </c>
      <c r="FB38" s="10">
        <v>22892.066999999999</v>
      </c>
      <c r="FC38" s="11">
        <v>21877.776999999998</v>
      </c>
      <c r="FD38" s="9">
        <v>0</v>
      </c>
      <c r="FE38" s="9">
        <v>841.30200000000002</v>
      </c>
      <c r="FF38" s="10">
        <v>22719.079000000002</v>
      </c>
      <c r="FG38" s="11">
        <v>21601.805</v>
      </c>
      <c r="FH38" s="9">
        <v>0</v>
      </c>
      <c r="FI38" s="9">
        <v>841.16300000000001</v>
      </c>
      <c r="FJ38" s="10">
        <v>22442.968000000001</v>
      </c>
      <c r="FK38" s="11">
        <v>21303.728999999999</v>
      </c>
      <c r="FL38" s="9">
        <v>0</v>
      </c>
      <c r="FM38" s="9">
        <v>861.21500000000003</v>
      </c>
      <c r="FN38" s="10">
        <v>22164.944</v>
      </c>
      <c r="FO38" s="11">
        <v>21191.956999999999</v>
      </c>
      <c r="FP38" s="9">
        <v>0</v>
      </c>
      <c r="FQ38" s="9">
        <v>925.60400000000004</v>
      </c>
      <c r="FR38" s="10">
        <v>22117.561000000002</v>
      </c>
      <c r="FS38" s="11">
        <v>21010.98</v>
      </c>
      <c r="FT38" s="9">
        <v>0</v>
      </c>
      <c r="FU38" s="9">
        <v>963.02499999999998</v>
      </c>
      <c r="FV38" s="10">
        <v>21974.005000000001</v>
      </c>
      <c r="FW38" s="57">
        <v>20770.616000000002</v>
      </c>
      <c r="FX38" s="9">
        <v>0</v>
      </c>
      <c r="FY38" s="56">
        <v>983.125</v>
      </c>
      <c r="FZ38" s="10">
        <v>21753.741000000002</v>
      </c>
      <c r="GA38" s="57">
        <v>20305.280999999999</v>
      </c>
      <c r="GB38" s="9">
        <v>0</v>
      </c>
      <c r="GC38" s="56">
        <v>1030.31</v>
      </c>
      <c r="GD38" s="10">
        <v>21335.591</v>
      </c>
      <c r="GE38" s="57">
        <v>20327.494999999999</v>
      </c>
      <c r="GF38" s="9">
        <v>0</v>
      </c>
      <c r="GG38" s="56">
        <v>1125.3610000000001</v>
      </c>
      <c r="GH38" s="10">
        <v>21452.856</v>
      </c>
      <c r="GI38" s="57">
        <v>20314.712</v>
      </c>
      <c r="GJ38" s="9">
        <v>0</v>
      </c>
      <c r="GK38" s="56">
        <v>649.50599999999997</v>
      </c>
      <c r="GL38" s="10">
        <v>20964.218000000001</v>
      </c>
      <c r="GM38" s="57">
        <v>20388.366999999998</v>
      </c>
      <c r="GN38" s="9">
        <v>0</v>
      </c>
      <c r="GO38" s="56">
        <v>348.16300000000001</v>
      </c>
      <c r="GP38" s="10">
        <v>20736.53</v>
      </c>
      <c r="GQ38" s="57">
        <v>20097.253000000001</v>
      </c>
      <c r="GR38" s="9">
        <v>0</v>
      </c>
      <c r="GS38" s="56">
        <v>305.88099999999997</v>
      </c>
      <c r="GT38" s="10">
        <v>20403.133999999998</v>
      </c>
      <c r="GU38" s="57">
        <v>19992.510999999999</v>
      </c>
      <c r="GV38" s="9">
        <v>0</v>
      </c>
      <c r="GW38" s="56">
        <v>348.63499999999999</v>
      </c>
      <c r="GX38" s="10">
        <v>20341.146000000001</v>
      </c>
      <c r="GY38" s="57">
        <v>19742.705999999998</v>
      </c>
      <c r="GZ38" s="9">
        <v>0</v>
      </c>
      <c r="HA38" s="56">
        <v>355.62799999999999</v>
      </c>
      <c r="HB38" s="10">
        <v>20098.333999999999</v>
      </c>
    </row>
    <row r="39" spans="2:210" x14ac:dyDescent="0.2">
      <c r="B39" s="51" t="s">
        <v>1</v>
      </c>
      <c r="C39" s="56">
        <v>268.41000000000003</v>
      </c>
      <c r="D39" s="9">
        <v>3411.8420000000001</v>
      </c>
      <c r="E39" s="9">
        <v>538.80899999999997</v>
      </c>
      <c r="F39" s="56">
        <v>4219.0609999999997</v>
      </c>
      <c r="G39" s="57">
        <v>246.58500000000001</v>
      </c>
      <c r="H39" s="12">
        <v>3204.3229999999999</v>
      </c>
      <c r="I39" s="9">
        <v>520.93700000000001</v>
      </c>
      <c r="J39" s="58">
        <v>3971.8449999999998</v>
      </c>
      <c r="K39" s="11">
        <v>232.07900000000001</v>
      </c>
      <c r="L39" s="9">
        <v>3035.8139999999999</v>
      </c>
      <c r="M39" s="9">
        <v>518.15300000000002</v>
      </c>
      <c r="N39" s="10">
        <v>3786.0459999999998</v>
      </c>
      <c r="O39" s="11">
        <v>219.00899999999999</v>
      </c>
      <c r="P39" s="9">
        <v>2859.056</v>
      </c>
      <c r="Q39" s="9">
        <v>491.30399999999997</v>
      </c>
      <c r="R39" s="10">
        <v>3569.3690000000001</v>
      </c>
      <c r="S39" s="57">
        <v>203.77500000000001</v>
      </c>
      <c r="T39" s="12">
        <v>2667.752</v>
      </c>
      <c r="U39" s="9">
        <v>459.30500000000001</v>
      </c>
      <c r="V39" s="58">
        <v>3330.8319999999999</v>
      </c>
      <c r="W39" s="57">
        <v>187.98400000000001</v>
      </c>
      <c r="X39" s="12">
        <v>2465.529</v>
      </c>
      <c r="Y39" s="9">
        <v>429.13299999999998</v>
      </c>
      <c r="Z39" s="58">
        <v>3082.6459999999997</v>
      </c>
      <c r="AA39" s="57">
        <v>163.36799999999999</v>
      </c>
      <c r="AB39" s="12">
        <v>2263.7959999999998</v>
      </c>
      <c r="AC39" s="9">
        <v>402.09800000000001</v>
      </c>
      <c r="AD39" s="58">
        <v>2829.2620000000002</v>
      </c>
      <c r="AE39" s="57">
        <v>150.53200000000001</v>
      </c>
      <c r="AF39" s="12">
        <v>2056.3330000000001</v>
      </c>
      <c r="AG39" s="9">
        <v>371.82400000000001</v>
      </c>
      <c r="AH39" s="58">
        <v>2578.6890000000003</v>
      </c>
      <c r="AI39" s="57">
        <v>139.45699999999999</v>
      </c>
      <c r="AJ39" s="12">
        <v>1856.42</v>
      </c>
      <c r="AK39" s="9">
        <v>335.14600000000002</v>
      </c>
      <c r="AL39" s="58">
        <v>2331.0230000000001</v>
      </c>
      <c r="AM39" s="57">
        <v>124.828</v>
      </c>
      <c r="AN39" s="12">
        <v>1671.7940000000001</v>
      </c>
      <c r="AO39" s="9">
        <v>307.02600000000001</v>
      </c>
      <c r="AP39" s="58">
        <v>2103.6480000000001</v>
      </c>
      <c r="AQ39" s="57">
        <v>113.765</v>
      </c>
      <c r="AR39" s="12">
        <v>1489.8130000000001</v>
      </c>
      <c r="AS39" s="9">
        <v>272.73700000000002</v>
      </c>
      <c r="AT39" s="58">
        <v>1876.3150000000001</v>
      </c>
      <c r="AU39" s="57">
        <v>105.45099999999999</v>
      </c>
      <c r="AV39" s="12">
        <v>1326.001</v>
      </c>
      <c r="AW39" s="9">
        <v>244.23500000000001</v>
      </c>
      <c r="AX39" s="58">
        <v>1675.6869999999999</v>
      </c>
      <c r="AY39" s="57">
        <v>97.811999999999998</v>
      </c>
      <c r="AZ39" s="12">
        <v>1168.4680000000001</v>
      </c>
      <c r="BA39" s="9">
        <v>219.131</v>
      </c>
      <c r="BB39" s="58">
        <v>1485.4110000000001</v>
      </c>
      <c r="BC39" s="57">
        <v>89.524000000000001</v>
      </c>
      <c r="BD39" s="12">
        <v>1002.385</v>
      </c>
      <c r="BE39" s="9">
        <v>231.61199999999999</v>
      </c>
      <c r="BF39" s="58">
        <v>1323.521</v>
      </c>
      <c r="BG39" s="57">
        <v>82.456999999999994</v>
      </c>
      <c r="BH39" s="12">
        <v>889.71</v>
      </c>
      <c r="BI39" s="9">
        <v>207.661</v>
      </c>
      <c r="BJ39" s="58">
        <v>1179.828</v>
      </c>
      <c r="BK39" s="57">
        <v>74.466999999999999</v>
      </c>
      <c r="BL39" s="12">
        <v>790.93</v>
      </c>
      <c r="BM39" s="9">
        <v>186.542</v>
      </c>
      <c r="BN39" s="58">
        <v>1051.9390000000001</v>
      </c>
      <c r="BO39" s="57">
        <v>69.930999999999997</v>
      </c>
      <c r="BP39" s="12">
        <v>724.16300000000001</v>
      </c>
      <c r="BQ39" s="9">
        <v>145.87899999999999</v>
      </c>
      <c r="BR39" s="56">
        <v>939.97299999999996</v>
      </c>
      <c r="BS39" s="11">
        <v>62.7</v>
      </c>
      <c r="BT39" s="9">
        <v>642.67499999999995</v>
      </c>
      <c r="BU39" s="9">
        <v>131.24600000000001</v>
      </c>
      <c r="BV39" s="10">
        <v>836.62099999999998</v>
      </c>
      <c r="BW39" s="11">
        <v>57.548000000000002</v>
      </c>
      <c r="BX39" s="9">
        <v>560.09100000000001</v>
      </c>
      <c r="BY39" s="9">
        <v>120.738</v>
      </c>
      <c r="BZ39" s="10">
        <v>738.37699999999995</v>
      </c>
      <c r="CA39" s="11">
        <v>53.206000000000003</v>
      </c>
      <c r="CB39" s="9">
        <v>499.73700000000002</v>
      </c>
      <c r="CC39" s="9">
        <v>110.29300000000001</v>
      </c>
      <c r="CD39" s="10">
        <v>663.23599999999999</v>
      </c>
      <c r="CE39" s="11">
        <v>53.396999999999998</v>
      </c>
      <c r="CF39" s="9">
        <v>448.69099999999997</v>
      </c>
      <c r="CG39" s="9">
        <v>101.622</v>
      </c>
      <c r="CH39" s="10">
        <v>603.71</v>
      </c>
      <c r="CI39" s="11">
        <v>49.192999999999998</v>
      </c>
      <c r="CJ39" s="9">
        <v>423.06200000000001</v>
      </c>
      <c r="CK39" s="9">
        <v>93.046000000000006</v>
      </c>
      <c r="CL39" s="10">
        <v>565.30100000000004</v>
      </c>
      <c r="CM39" s="11">
        <v>28.233000000000001</v>
      </c>
      <c r="CN39" s="9">
        <v>333.49799999999999</v>
      </c>
      <c r="CO39" s="9">
        <v>66.87</v>
      </c>
      <c r="CP39" s="10">
        <v>428.601</v>
      </c>
      <c r="CQ39" s="11">
        <v>30.693999999999999</v>
      </c>
      <c r="CR39" s="9">
        <v>301.41899999999998</v>
      </c>
      <c r="CS39" s="9">
        <v>61.405000000000001</v>
      </c>
      <c r="CT39" s="10">
        <v>393.51799999999997</v>
      </c>
      <c r="CU39" s="11">
        <v>42.326999999999998</v>
      </c>
      <c r="CV39" s="9">
        <v>287.31200000000001</v>
      </c>
      <c r="CW39" s="9">
        <v>54.634999999999998</v>
      </c>
      <c r="CX39" s="10">
        <v>384.274</v>
      </c>
      <c r="CY39" s="11">
        <v>43.124000000000002</v>
      </c>
      <c r="CZ39" s="9">
        <v>270.88099999999997</v>
      </c>
      <c r="DA39" s="9">
        <v>47.058</v>
      </c>
      <c r="DB39" s="10">
        <v>361.06299999999999</v>
      </c>
      <c r="DC39" s="11">
        <v>47.152999999999999</v>
      </c>
      <c r="DD39" s="9">
        <v>265.411</v>
      </c>
      <c r="DE39" s="9">
        <v>42.584000000000003</v>
      </c>
      <c r="DF39" s="10">
        <v>355.14800000000002</v>
      </c>
      <c r="DG39" s="11">
        <v>47.253999999999998</v>
      </c>
      <c r="DH39" s="9">
        <v>265.726</v>
      </c>
      <c r="DI39" s="9">
        <v>8.593</v>
      </c>
      <c r="DJ39" s="10">
        <v>321.57299999999998</v>
      </c>
      <c r="DK39" s="11">
        <v>54.581000000000003</v>
      </c>
      <c r="DL39" s="9">
        <v>266.81799999999998</v>
      </c>
      <c r="DM39" s="9">
        <v>16.84</v>
      </c>
      <c r="DN39" s="10">
        <v>338.23899999999998</v>
      </c>
      <c r="DO39" s="11">
        <v>61.930999999999997</v>
      </c>
      <c r="DP39" s="9">
        <v>261.89100000000002</v>
      </c>
      <c r="DQ39" s="9">
        <v>13.99</v>
      </c>
      <c r="DR39" s="10">
        <v>337.81200000000001</v>
      </c>
      <c r="DS39" s="11">
        <v>61.823999999999998</v>
      </c>
      <c r="DT39" s="9">
        <v>256.65499999999997</v>
      </c>
      <c r="DU39" s="9">
        <v>9.3960000000000008</v>
      </c>
      <c r="DV39" s="10">
        <v>327.875</v>
      </c>
      <c r="DW39" s="11">
        <v>61.231000000000002</v>
      </c>
      <c r="DX39" s="9">
        <v>252.07</v>
      </c>
      <c r="DY39" s="9">
        <v>6.3440000000000003</v>
      </c>
      <c r="DZ39" s="10">
        <v>319.64499999999998</v>
      </c>
      <c r="EA39" s="11">
        <v>65.150999999999996</v>
      </c>
      <c r="EB39" s="9">
        <v>258.447</v>
      </c>
      <c r="EC39" s="9">
        <v>5.343</v>
      </c>
      <c r="ED39" s="10">
        <v>328.94099999999997</v>
      </c>
      <c r="EE39" s="11">
        <v>64.156000000000006</v>
      </c>
      <c r="EF39" s="9">
        <v>261.42599999999999</v>
      </c>
      <c r="EG39" s="9">
        <v>4.0730000000000004</v>
      </c>
      <c r="EH39" s="10">
        <v>329.65499999999997</v>
      </c>
      <c r="EI39" s="11">
        <v>61.173000000000002</v>
      </c>
      <c r="EJ39" s="9">
        <v>262.47899999999998</v>
      </c>
      <c r="EK39" s="9">
        <v>3.399</v>
      </c>
      <c r="EL39" s="10">
        <v>327.05099999999999</v>
      </c>
      <c r="EM39" s="11">
        <v>63.469000000000001</v>
      </c>
      <c r="EN39" s="9">
        <v>252.10599999999999</v>
      </c>
      <c r="EO39" s="9">
        <v>2.544</v>
      </c>
      <c r="EP39" s="10">
        <v>318.11900000000003</v>
      </c>
      <c r="EQ39" s="11">
        <v>62.832000000000001</v>
      </c>
      <c r="ER39" s="9">
        <v>251.80099999999999</v>
      </c>
      <c r="ES39" s="9">
        <v>1.9179999999999999</v>
      </c>
      <c r="ET39" s="10">
        <v>316.55099999999999</v>
      </c>
      <c r="EU39" s="11">
        <v>61.393000000000001</v>
      </c>
      <c r="EV39" s="9">
        <v>242.988</v>
      </c>
      <c r="EW39" s="9">
        <v>1.724</v>
      </c>
      <c r="EX39" s="10">
        <v>306.10499999999996</v>
      </c>
      <c r="EY39" s="11">
        <v>59.62</v>
      </c>
      <c r="EZ39" s="9">
        <v>232.63399999999999</v>
      </c>
      <c r="FA39" s="9">
        <v>1.6419999999999999</v>
      </c>
      <c r="FB39" s="10">
        <v>293.89600000000002</v>
      </c>
      <c r="FC39" s="11">
        <v>69.238</v>
      </c>
      <c r="FD39" s="9">
        <v>225.89400000000001</v>
      </c>
      <c r="FE39" s="9">
        <v>1.3049999999999999</v>
      </c>
      <c r="FF39" s="10">
        <v>296.43700000000001</v>
      </c>
      <c r="FG39" s="11">
        <v>72.793999999999997</v>
      </c>
      <c r="FH39" s="9">
        <v>213.59899999999999</v>
      </c>
      <c r="FI39" s="9">
        <v>1.2569999999999999</v>
      </c>
      <c r="FJ39" s="10">
        <v>287.64999999999998</v>
      </c>
      <c r="FK39" s="11">
        <v>71.224999999999994</v>
      </c>
      <c r="FL39" s="9">
        <v>196.643</v>
      </c>
      <c r="FM39" s="9">
        <v>1.2070000000000001</v>
      </c>
      <c r="FN39" s="10">
        <v>269.07499999999999</v>
      </c>
      <c r="FO39" s="11">
        <v>63.112000000000002</v>
      </c>
      <c r="FP39" s="9">
        <v>183.327</v>
      </c>
      <c r="FQ39" s="9">
        <v>1.159</v>
      </c>
      <c r="FR39" s="10">
        <v>247.59800000000001</v>
      </c>
      <c r="FS39" s="11">
        <v>61.460999999999999</v>
      </c>
      <c r="FT39" s="9">
        <v>185.66399999999999</v>
      </c>
      <c r="FU39" s="9">
        <v>0.995</v>
      </c>
      <c r="FV39" s="10">
        <v>248.12</v>
      </c>
      <c r="FW39" s="57">
        <v>59.741999999999997</v>
      </c>
      <c r="FX39" s="9">
        <v>181.512</v>
      </c>
      <c r="FY39" s="56">
        <v>0.87</v>
      </c>
      <c r="FZ39" s="10">
        <v>242.124</v>
      </c>
      <c r="GA39" s="57">
        <v>58.978000000000002</v>
      </c>
      <c r="GB39" s="9">
        <v>173.18</v>
      </c>
      <c r="GC39" s="56">
        <v>0.81699999999999995</v>
      </c>
      <c r="GD39" s="10">
        <v>232.97499999999999</v>
      </c>
      <c r="GE39" s="57">
        <v>69.763999999999996</v>
      </c>
      <c r="GF39" s="9">
        <v>159.05199999999999</v>
      </c>
      <c r="GG39" s="56">
        <v>0.76500000000000001</v>
      </c>
      <c r="GH39" s="10">
        <v>229.58099999999996</v>
      </c>
      <c r="GI39" s="57">
        <v>161.09100000000001</v>
      </c>
      <c r="GJ39" s="9">
        <v>145.46199999999999</v>
      </c>
      <c r="GK39" s="56">
        <v>28.274000000000001</v>
      </c>
      <c r="GL39" s="10">
        <v>334.827</v>
      </c>
      <c r="GM39" s="57">
        <v>159.76900000000001</v>
      </c>
      <c r="GN39" s="9">
        <v>133.90600000000001</v>
      </c>
      <c r="GO39" s="56">
        <v>68.025000000000006</v>
      </c>
      <c r="GP39" s="10">
        <v>361.7</v>
      </c>
      <c r="GQ39" s="57">
        <v>172.709</v>
      </c>
      <c r="GR39" s="9">
        <v>119.997</v>
      </c>
      <c r="GS39" s="56">
        <v>63.228000000000002</v>
      </c>
      <c r="GT39" s="10">
        <v>355.93400000000003</v>
      </c>
      <c r="GU39" s="57">
        <v>200.04</v>
      </c>
      <c r="GV39" s="9">
        <v>114.292</v>
      </c>
      <c r="GW39" s="56">
        <v>55.45</v>
      </c>
      <c r="GX39" s="10">
        <v>369.78199999999998</v>
      </c>
      <c r="GY39" s="57">
        <v>227.29499999999999</v>
      </c>
      <c r="GZ39" s="9">
        <v>104.712</v>
      </c>
      <c r="HA39" s="56">
        <v>52.786999999999999</v>
      </c>
      <c r="HB39" s="10">
        <v>384.79399999999998</v>
      </c>
    </row>
    <row r="40" spans="2:210" x14ac:dyDescent="0.2">
      <c r="B40" s="51" t="s">
        <v>9</v>
      </c>
      <c r="C40" s="56">
        <v>327.363</v>
      </c>
      <c r="D40" s="9">
        <v>263.38099999999997</v>
      </c>
      <c r="E40" s="9">
        <v>533.10199999999998</v>
      </c>
      <c r="F40" s="56">
        <v>1123.846</v>
      </c>
      <c r="G40" s="57">
        <v>186.51400000000001</v>
      </c>
      <c r="H40" s="12">
        <v>201.464</v>
      </c>
      <c r="I40" s="9">
        <v>591.98400000000004</v>
      </c>
      <c r="J40" s="58">
        <v>979.96199999999999</v>
      </c>
      <c r="K40" s="11">
        <v>168.52199999999999</v>
      </c>
      <c r="L40" s="9">
        <v>201.04300000000001</v>
      </c>
      <c r="M40" s="9">
        <v>665.69899999999996</v>
      </c>
      <c r="N40" s="10">
        <v>1035.2639999999999</v>
      </c>
      <c r="O40" s="11">
        <v>194.97399999999999</v>
      </c>
      <c r="P40" s="9">
        <v>193.947</v>
      </c>
      <c r="Q40" s="9">
        <v>741.78599999999994</v>
      </c>
      <c r="R40" s="10">
        <v>1130.7069999999999</v>
      </c>
      <c r="S40" s="57">
        <v>161.345</v>
      </c>
      <c r="T40" s="12">
        <v>297.41500000000002</v>
      </c>
      <c r="U40" s="9">
        <v>763.17</v>
      </c>
      <c r="V40" s="58">
        <v>1221.93</v>
      </c>
      <c r="W40" s="57">
        <v>155.55099999999999</v>
      </c>
      <c r="X40" s="12">
        <v>379.12099999999998</v>
      </c>
      <c r="Y40" s="9">
        <v>782.61500000000001</v>
      </c>
      <c r="Z40" s="58">
        <v>1317.2869999999998</v>
      </c>
      <c r="AA40" s="57">
        <v>191.93600000000001</v>
      </c>
      <c r="AB40" s="12">
        <v>1077.9880000000001</v>
      </c>
      <c r="AC40" s="9">
        <v>807.67499999999995</v>
      </c>
      <c r="AD40" s="58">
        <v>2077.5990000000002</v>
      </c>
      <c r="AE40" s="57">
        <v>177.749</v>
      </c>
      <c r="AF40" s="12">
        <v>1073.297</v>
      </c>
      <c r="AG40" s="9">
        <v>789.16499999999996</v>
      </c>
      <c r="AH40" s="58">
        <v>2040.211</v>
      </c>
      <c r="AI40" s="57">
        <v>179.547</v>
      </c>
      <c r="AJ40" s="12">
        <v>1042.296</v>
      </c>
      <c r="AK40" s="9">
        <v>806.70500000000004</v>
      </c>
      <c r="AL40" s="58">
        <v>2028.548</v>
      </c>
      <c r="AM40" s="57">
        <v>182.667</v>
      </c>
      <c r="AN40" s="12">
        <v>991.45600000000002</v>
      </c>
      <c r="AO40" s="9">
        <v>812.41700000000003</v>
      </c>
      <c r="AP40" s="58">
        <v>1986.54</v>
      </c>
      <c r="AQ40" s="57">
        <v>213.57499999999999</v>
      </c>
      <c r="AR40" s="12">
        <v>972.14700000000005</v>
      </c>
      <c r="AS40" s="9">
        <v>808.68499999999995</v>
      </c>
      <c r="AT40" s="58">
        <v>1994.4069999999999</v>
      </c>
      <c r="AU40" s="57">
        <v>175.96600000000001</v>
      </c>
      <c r="AV40" s="12">
        <v>940.44100000000003</v>
      </c>
      <c r="AW40" s="9">
        <v>776.64400000000001</v>
      </c>
      <c r="AX40" s="58">
        <v>1893.0509999999999</v>
      </c>
      <c r="AY40" s="57">
        <v>190.745</v>
      </c>
      <c r="AZ40" s="12">
        <v>1022.563</v>
      </c>
      <c r="BA40" s="9">
        <v>804.24</v>
      </c>
      <c r="BB40" s="10">
        <v>2017.548</v>
      </c>
      <c r="BC40" s="57">
        <v>176.44499999999999</v>
      </c>
      <c r="BD40" s="12">
        <v>1131.962</v>
      </c>
      <c r="BE40" s="9">
        <v>779.71699999999998</v>
      </c>
      <c r="BF40" s="10">
        <v>2088.1239999999998</v>
      </c>
      <c r="BG40" s="57">
        <v>178.57599999999999</v>
      </c>
      <c r="BH40" s="12">
        <v>1208.8399999999999</v>
      </c>
      <c r="BI40" s="9">
        <v>793.44299999999998</v>
      </c>
      <c r="BJ40" s="10">
        <v>2180.8589999999999</v>
      </c>
      <c r="BK40" s="57">
        <v>187.96100000000001</v>
      </c>
      <c r="BL40" s="12">
        <v>1280.452</v>
      </c>
      <c r="BM40" s="9">
        <v>770.44600000000003</v>
      </c>
      <c r="BN40" s="10">
        <v>2238.8589999999999</v>
      </c>
      <c r="BO40" s="57">
        <v>214.072</v>
      </c>
      <c r="BP40" s="12">
        <v>1373.1579999999999</v>
      </c>
      <c r="BQ40" s="9">
        <v>757.60699999999997</v>
      </c>
      <c r="BR40" s="12">
        <v>2344.837</v>
      </c>
      <c r="BS40" s="11">
        <v>230.423</v>
      </c>
      <c r="BT40" s="9">
        <v>1494.5450000000001</v>
      </c>
      <c r="BU40" s="9">
        <v>737.34100000000001</v>
      </c>
      <c r="BV40" s="10">
        <v>2462.3090000000002</v>
      </c>
      <c r="BW40" s="11">
        <v>231.78800000000001</v>
      </c>
      <c r="BX40" s="9">
        <v>1564.1479999999999</v>
      </c>
      <c r="BY40" s="9">
        <v>786.66700000000003</v>
      </c>
      <c r="BZ40" s="10">
        <v>2582.6030000000001</v>
      </c>
      <c r="CA40" s="11">
        <v>264.07100000000003</v>
      </c>
      <c r="CB40" s="9">
        <v>1411.21</v>
      </c>
      <c r="CC40" s="9">
        <v>825.09</v>
      </c>
      <c r="CD40" s="10">
        <v>2500.3710000000001</v>
      </c>
      <c r="CE40" s="11">
        <v>242.52600000000001</v>
      </c>
      <c r="CF40" s="9">
        <v>1455.3920000000001</v>
      </c>
      <c r="CG40" s="9">
        <v>857.54300000000001</v>
      </c>
      <c r="CH40" s="10">
        <v>2555.4609999999998</v>
      </c>
      <c r="CI40" s="11">
        <v>291.59800000000001</v>
      </c>
      <c r="CJ40" s="9">
        <v>1494.684</v>
      </c>
      <c r="CK40" s="9">
        <v>906.74900000000002</v>
      </c>
      <c r="CL40" s="10">
        <v>2693.0309999999999</v>
      </c>
      <c r="CM40" s="11">
        <v>182.73599999999999</v>
      </c>
      <c r="CN40" s="9">
        <v>1585.828</v>
      </c>
      <c r="CO40" s="9">
        <v>956.60299999999995</v>
      </c>
      <c r="CP40" s="10">
        <v>2725.1669999999999</v>
      </c>
      <c r="CQ40" s="11">
        <v>176.71600000000001</v>
      </c>
      <c r="CR40" s="9">
        <v>1523.5519999999999</v>
      </c>
      <c r="CS40" s="9">
        <v>992.55499999999995</v>
      </c>
      <c r="CT40" s="10">
        <v>2692.8229999999999</v>
      </c>
      <c r="CU40" s="11">
        <v>253.25899999999999</v>
      </c>
      <c r="CV40" s="9">
        <v>1463.106</v>
      </c>
      <c r="CW40" s="9">
        <v>1078.5619999999999</v>
      </c>
      <c r="CX40" s="10">
        <v>2794.9270000000001</v>
      </c>
      <c r="CY40" s="11">
        <v>271.26</v>
      </c>
      <c r="CZ40" s="9">
        <v>1412.133</v>
      </c>
      <c r="DA40" s="9">
        <v>1178.7739999999999</v>
      </c>
      <c r="DB40" s="10">
        <v>2862.1669999999999</v>
      </c>
      <c r="DC40" s="11">
        <v>264.19200000000001</v>
      </c>
      <c r="DD40" s="9">
        <v>1339.4269999999999</v>
      </c>
      <c r="DE40" s="9">
        <v>1346.087</v>
      </c>
      <c r="DF40" s="10">
        <v>2949.7060000000001</v>
      </c>
      <c r="DG40" s="11">
        <v>238.952</v>
      </c>
      <c r="DH40" s="9">
        <v>1281.6079999999999</v>
      </c>
      <c r="DI40" s="9">
        <v>1463.7529999999999</v>
      </c>
      <c r="DJ40" s="10">
        <v>2984.3130000000001</v>
      </c>
      <c r="DK40" s="11">
        <v>245.36199999999999</v>
      </c>
      <c r="DL40" s="9">
        <v>1213.0619999999999</v>
      </c>
      <c r="DM40" s="9">
        <v>1491.3</v>
      </c>
      <c r="DN40" s="10">
        <v>2949.7240000000002</v>
      </c>
      <c r="DO40" s="11">
        <v>262.33999999999997</v>
      </c>
      <c r="DP40" s="9">
        <v>1163.7850000000001</v>
      </c>
      <c r="DQ40" s="9">
        <v>1555.4480000000001</v>
      </c>
      <c r="DR40" s="10">
        <v>2981.5729999999999</v>
      </c>
      <c r="DS40" s="11">
        <v>256.29500000000002</v>
      </c>
      <c r="DT40" s="9">
        <v>1126.077</v>
      </c>
      <c r="DU40" s="9">
        <v>1600.9</v>
      </c>
      <c r="DV40" s="10">
        <v>2983.2719999999999</v>
      </c>
      <c r="DW40" s="11">
        <v>304.25799999999998</v>
      </c>
      <c r="DX40" s="9">
        <v>1107.7719999999999</v>
      </c>
      <c r="DY40" s="9">
        <v>1678.1469999999999</v>
      </c>
      <c r="DZ40" s="10">
        <v>3090.1770000000001</v>
      </c>
      <c r="EA40" s="11">
        <v>244.327</v>
      </c>
      <c r="EB40" s="9">
        <v>1106.951</v>
      </c>
      <c r="EC40" s="9">
        <v>1666.36</v>
      </c>
      <c r="ED40" s="10">
        <v>3017.6379999999999</v>
      </c>
      <c r="EE40" s="11">
        <v>241.279</v>
      </c>
      <c r="EF40" s="9">
        <v>1071.4649999999999</v>
      </c>
      <c r="EG40" s="9">
        <v>1630.3409999999999</v>
      </c>
      <c r="EH40" s="10">
        <v>2943.085</v>
      </c>
      <c r="EI40" s="11">
        <v>239.69399999999999</v>
      </c>
      <c r="EJ40" s="9">
        <v>1077.616</v>
      </c>
      <c r="EK40" s="9">
        <v>1563.1</v>
      </c>
      <c r="EL40" s="10">
        <v>2880.41</v>
      </c>
      <c r="EM40" s="11">
        <v>231.37700000000001</v>
      </c>
      <c r="EN40" s="9">
        <v>1068.402</v>
      </c>
      <c r="EO40" s="9">
        <v>1521.4939999999999</v>
      </c>
      <c r="EP40" s="10">
        <v>2821.2730000000001</v>
      </c>
      <c r="EQ40" s="11">
        <v>404.33800000000002</v>
      </c>
      <c r="ER40" s="9">
        <v>1114.777</v>
      </c>
      <c r="ES40" s="9">
        <v>1446.009</v>
      </c>
      <c r="ET40" s="10">
        <v>2965.1239999999998</v>
      </c>
      <c r="EU40" s="11">
        <v>586.98900000000003</v>
      </c>
      <c r="EV40" s="9">
        <v>1054.9590000000001</v>
      </c>
      <c r="EW40" s="9">
        <v>1353.0909999999999</v>
      </c>
      <c r="EX40" s="10">
        <v>2995.0389999999998</v>
      </c>
      <c r="EY40" s="11">
        <v>882.94500000000005</v>
      </c>
      <c r="EZ40" s="9">
        <v>1449.79</v>
      </c>
      <c r="FA40" s="9">
        <v>1360.367</v>
      </c>
      <c r="FB40" s="10">
        <v>3693.1019999999999</v>
      </c>
      <c r="FC40" s="11">
        <v>480.84699999999998</v>
      </c>
      <c r="FD40" s="9">
        <v>1051.3040000000001</v>
      </c>
      <c r="FE40" s="9">
        <v>1316.211</v>
      </c>
      <c r="FF40" s="10">
        <v>2848.3620000000001</v>
      </c>
      <c r="FG40" s="11">
        <v>506.30700000000002</v>
      </c>
      <c r="FH40" s="9">
        <v>999.04</v>
      </c>
      <c r="FI40" s="9">
        <v>1237.3430000000001</v>
      </c>
      <c r="FJ40" s="10">
        <v>2742.69</v>
      </c>
      <c r="FK40" s="11">
        <v>505.49700000000001</v>
      </c>
      <c r="FL40" s="9">
        <v>2384.866</v>
      </c>
      <c r="FM40" s="9">
        <v>1172.4449999999999</v>
      </c>
      <c r="FN40" s="10">
        <v>4062.808</v>
      </c>
      <c r="FO40" s="11">
        <v>476.45800000000003</v>
      </c>
      <c r="FP40" s="9">
        <v>2354.1289999999999</v>
      </c>
      <c r="FQ40" s="9">
        <v>1102.116</v>
      </c>
      <c r="FR40" s="10">
        <v>3932.703</v>
      </c>
      <c r="FS40" s="11">
        <v>600.86800000000005</v>
      </c>
      <c r="FT40" s="9">
        <v>2337.6030000000001</v>
      </c>
      <c r="FU40" s="9">
        <v>1114.548</v>
      </c>
      <c r="FV40" s="10">
        <v>4053.0189999999998</v>
      </c>
      <c r="FW40" s="57">
        <v>511.065</v>
      </c>
      <c r="FX40" s="9">
        <v>2204.895</v>
      </c>
      <c r="FY40" s="56">
        <v>1085.9490000000001</v>
      </c>
      <c r="FZ40" s="10">
        <v>3801.9090000000001</v>
      </c>
      <c r="GA40" s="57">
        <v>557.34699999999998</v>
      </c>
      <c r="GB40" s="9">
        <v>2099.145</v>
      </c>
      <c r="GC40" s="56">
        <v>989.07299999999998</v>
      </c>
      <c r="GD40" s="10">
        <v>3645.5650000000001</v>
      </c>
      <c r="GE40" s="57">
        <v>621.005</v>
      </c>
      <c r="GF40" s="9">
        <v>1988.048</v>
      </c>
      <c r="GG40" s="56">
        <v>998.42700000000002</v>
      </c>
      <c r="GH40" s="10">
        <v>3607.48</v>
      </c>
      <c r="GI40" s="57">
        <v>608.36300000000006</v>
      </c>
      <c r="GJ40" s="9">
        <v>1918.8920000000001</v>
      </c>
      <c r="GK40" s="56">
        <v>1007.715</v>
      </c>
      <c r="GL40" s="10">
        <v>3534.97</v>
      </c>
      <c r="GM40" s="57">
        <v>619.53099999999995</v>
      </c>
      <c r="GN40" s="9">
        <v>1825.8810000000001</v>
      </c>
      <c r="GO40" s="56">
        <v>1013.817</v>
      </c>
      <c r="GP40" s="10">
        <v>3459.2289999999998</v>
      </c>
      <c r="GQ40" s="57">
        <v>645.43899999999996</v>
      </c>
      <c r="GR40" s="9">
        <v>1721.078</v>
      </c>
      <c r="GS40" s="56">
        <v>1049.5709999999999</v>
      </c>
      <c r="GT40" s="10">
        <v>3416.0880000000002</v>
      </c>
      <c r="GU40" s="57">
        <v>631.78800000000001</v>
      </c>
      <c r="GV40" s="9">
        <v>1545.491</v>
      </c>
      <c r="GW40" s="56">
        <v>1145.8910000000001</v>
      </c>
      <c r="GX40" s="10">
        <v>3323.17</v>
      </c>
      <c r="GY40" s="57">
        <v>629.779</v>
      </c>
      <c r="GZ40" s="9">
        <v>1515.1220000000001</v>
      </c>
      <c r="HA40" s="56">
        <v>1220.729</v>
      </c>
      <c r="HB40" s="10">
        <v>3365.63</v>
      </c>
    </row>
    <row r="41" spans="2:210" x14ac:dyDescent="0.2">
      <c r="B41" s="55" t="s">
        <v>34</v>
      </c>
      <c r="C41" s="81">
        <v>1348.4159999999999</v>
      </c>
      <c r="D41" s="16">
        <v>1352.4939999999999</v>
      </c>
      <c r="E41" s="16">
        <v>557.98900000000003</v>
      </c>
      <c r="F41" s="81">
        <v>3258.8989999999994</v>
      </c>
      <c r="G41" s="82">
        <v>1268.6100000000001</v>
      </c>
      <c r="H41" s="17">
        <v>1179.2179999999998</v>
      </c>
      <c r="I41" s="16">
        <v>731.05500000000006</v>
      </c>
      <c r="J41" s="83">
        <v>3178.8829999999998</v>
      </c>
      <c r="K41" s="102">
        <v>1218.769</v>
      </c>
      <c r="L41" s="103">
        <v>979.17700000000002</v>
      </c>
      <c r="M41" s="103">
        <v>956.58799999999997</v>
      </c>
      <c r="N41" s="104">
        <v>3154.5340000000006</v>
      </c>
      <c r="O41" s="102">
        <v>1132.3239999999998</v>
      </c>
      <c r="P41" s="103">
        <v>878.70399999999995</v>
      </c>
      <c r="Q41" s="103">
        <v>1017.653</v>
      </c>
      <c r="R41" s="104">
        <v>3028.6809999999996</v>
      </c>
      <c r="S41" s="82">
        <v>1051.127</v>
      </c>
      <c r="T41" s="17">
        <v>444.072</v>
      </c>
      <c r="U41" s="16">
        <v>1532.3220000000001</v>
      </c>
      <c r="V41" s="83">
        <v>3027.5209999999997</v>
      </c>
      <c r="W41" s="82">
        <v>995.3</v>
      </c>
      <c r="X41" s="17">
        <v>388.88</v>
      </c>
      <c r="Y41" s="16">
        <v>1538.317</v>
      </c>
      <c r="Z41" s="83">
        <v>2922.4970000000003</v>
      </c>
      <c r="AA41" s="82">
        <v>982.49900000000002</v>
      </c>
      <c r="AB41" s="17">
        <v>332.524</v>
      </c>
      <c r="AC41" s="16">
        <v>1541.3389999999999</v>
      </c>
      <c r="AD41" s="83">
        <v>2856.3620000000001</v>
      </c>
      <c r="AE41" s="82">
        <v>953.27</v>
      </c>
      <c r="AF41" s="17">
        <v>286.23199999999997</v>
      </c>
      <c r="AG41" s="16">
        <v>1477.374</v>
      </c>
      <c r="AH41" s="83">
        <v>2716.8760000000002</v>
      </c>
      <c r="AI41" s="15">
        <v>974.70899999999983</v>
      </c>
      <c r="AJ41" s="16">
        <v>250.80500000000001</v>
      </c>
      <c r="AK41" s="16">
        <v>1393.327</v>
      </c>
      <c r="AL41" s="18">
        <v>2618.8410000000003</v>
      </c>
      <c r="AM41" s="15">
        <v>986.95100000000002</v>
      </c>
      <c r="AN41" s="16">
        <v>255.02699999999999</v>
      </c>
      <c r="AO41" s="16">
        <v>1336.1589999999999</v>
      </c>
      <c r="AP41" s="18">
        <v>2578.1369999999997</v>
      </c>
      <c r="AQ41" s="15">
        <v>1019.244</v>
      </c>
      <c r="AR41" s="16">
        <v>229.637</v>
      </c>
      <c r="AS41" s="16">
        <v>1303.4690000000001</v>
      </c>
      <c r="AT41" s="18">
        <v>2552.35</v>
      </c>
      <c r="AU41" s="15">
        <v>1024.799</v>
      </c>
      <c r="AV41" s="16">
        <v>220.86500000000001</v>
      </c>
      <c r="AW41" s="16">
        <v>1239.52</v>
      </c>
      <c r="AX41" s="18">
        <v>2485.1840000000002</v>
      </c>
      <c r="AY41" s="15">
        <v>1049.625</v>
      </c>
      <c r="AZ41" s="16">
        <v>209.346</v>
      </c>
      <c r="BA41" s="81">
        <v>1177.5340000000001</v>
      </c>
      <c r="BB41" s="18">
        <v>2436.5050000000001</v>
      </c>
      <c r="BC41" s="15">
        <v>1074.5930000000001</v>
      </c>
      <c r="BD41" s="16">
        <v>172.49700000000001</v>
      </c>
      <c r="BE41" s="81">
        <v>1177.0540000000001</v>
      </c>
      <c r="BF41" s="18">
        <v>2424.1439999999998</v>
      </c>
      <c r="BG41" s="15">
        <v>1081.2719999999999</v>
      </c>
      <c r="BH41" s="16">
        <v>169.96199999999999</v>
      </c>
      <c r="BI41" s="81">
        <v>1115.509</v>
      </c>
      <c r="BJ41" s="18">
        <v>2366.7429999999999</v>
      </c>
      <c r="BK41" s="15">
        <v>1068.2249999999999</v>
      </c>
      <c r="BL41" s="16">
        <v>164.17600000000002</v>
      </c>
      <c r="BM41" s="81">
        <v>1076.546</v>
      </c>
      <c r="BN41" s="18">
        <v>2308.9470000000001</v>
      </c>
      <c r="BO41" s="15">
        <v>1030.1189999999999</v>
      </c>
      <c r="BP41" s="16">
        <v>195.798</v>
      </c>
      <c r="BQ41" s="81">
        <v>1064.8900000000001</v>
      </c>
      <c r="BR41" s="17">
        <v>2290.8069999999998</v>
      </c>
      <c r="BS41" s="15">
        <v>982.4849999999999</v>
      </c>
      <c r="BT41" s="16">
        <v>194.054</v>
      </c>
      <c r="BU41" s="16">
        <v>1008.5519999999999</v>
      </c>
      <c r="BV41" s="18">
        <v>2185.0909999999999</v>
      </c>
      <c r="BW41" s="15">
        <v>983.68100000000004</v>
      </c>
      <c r="BX41" s="16">
        <v>197.273</v>
      </c>
      <c r="BY41" s="16">
        <v>959.99199999999996</v>
      </c>
      <c r="BZ41" s="18">
        <v>2140.9459999999999</v>
      </c>
      <c r="CA41" s="15">
        <v>973.02300000000002</v>
      </c>
      <c r="CB41" s="16">
        <v>185.56100000000004</v>
      </c>
      <c r="CC41" s="16">
        <v>927.774</v>
      </c>
      <c r="CD41" s="18">
        <v>2086.3580000000002</v>
      </c>
      <c r="CE41" s="15">
        <v>1028.481</v>
      </c>
      <c r="CF41" s="16">
        <v>183.24700000000001</v>
      </c>
      <c r="CG41" s="16">
        <v>896.01499999999987</v>
      </c>
      <c r="CH41" s="18">
        <v>2107.7429999999999</v>
      </c>
      <c r="CI41" s="15">
        <v>1010.298</v>
      </c>
      <c r="CJ41" s="16">
        <v>177.85400000000001</v>
      </c>
      <c r="CK41" s="16">
        <v>842.66899999999998</v>
      </c>
      <c r="CL41" s="18">
        <v>2030.8209999999999</v>
      </c>
      <c r="CM41" s="15">
        <v>909.35400000000004</v>
      </c>
      <c r="CN41" s="16">
        <v>142.447</v>
      </c>
      <c r="CO41" s="16">
        <v>795.68799999999999</v>
      </c>
      <c r="CP41" s="18">
        <v>1847.489</v>
      </c>
      <c r="CQ41" s="15">
        <v>867.23100000000011</v>
      </c>
      <c r="CR41" s="16">
        <v>127.402</v>
      </c>
      <c r="CS41" s="16">
        <v>781.50100000000009</v>
      </c>
      <c r="CT41" s="18">
        <v>1776.134</v>
      </c>
      <c r="CU41" s="15">
        <v>924.49400000000003</v>
      </c>
      <c r="CV41" s="16">
        <v>142.77699999999999</v>
      </c>
      <c r="CW41" s="16">
        <v>722.85400000000004</v>
      </c>
      <c r="CX41" s="18">
        <v>1790.125</v>
      </c>
      <c r="CY41" s="15">
        <v>910.79600000000005</v>
      </c>
      <c r="CZ41" s="16">
        <v>150.74299999999999</v>
      </c>
      <c r="DA41" s="16">
        <v>665.48099999999999</v>
      </c>
      <c r="DB41" s="18">
        <v>1727.02</v>
      </c>
      <c r="DC41" s="15">
        <v>859.35199999999998</v>
      </c>
      <c r="DD41" s="16">
        <v>142.53300000000002</v>
      </c>
      <c r="DE41" s="16">
        <v>609.56999999999994</v>
      </c>
      <c r="DF41" s="18">
        <v>1611.4549999999999</v>
      </c>
      <c r="DG41" s="15">
        <v>849.57100000000003</v>
      </c>
      <c r="DH41" s="16">
        <v>137.49700000000001</v>
      </c>
      <c r="DI41" s="16">
        <v>575.93399999999997</v>
      </c>
      <c r="DJ41" s="18">
        <v>1563.002</v>
      </c>
      <c r="DK41" s="15">
        <v>1402.126</v>
      </c>
      <c r="DL41" s="16">
        <v>138.73699999999999</v>
      </c>
      <c r="DM41" s="16">
        <v>556.87099999999998</v>
      </c>
      <c r="DN41" s="18">
        <v>2097.7339999999999</v>
      </c>
      <c r="DO41" s="15">
        <v>1351.442</v>
      </c>
      <c r="DP41" s="16">
        <v>134.06800000000001</v>
      </c>
      <c r="DQ41" s="16">
        <v>512.39800000000002</v>
      </c>
      <c r="DR41" s="18">
        <v>1997.9079999999999</v>
      </c>
      <c r="DS41" s="15">
        <v>793.46199999999999</v>
      </c>
      <c r="DT41" s="16">
        <v>121.47399999999999</v>
      </c>
      <c r="DU41" s="16">
        <v>456.80500000000001</v>
      </c>
      <c r="DV41" s="18">
        <v>1371.741</v>
      </c>
      <c r="DW41" s="15">
        <v>740.53099999999995</v>
      </c>
      <c r="DX41" s="16">
        <v>118.297</v>
      </c>
      <c r="DY41" s="16">
        <v>486.11400000000003</v>
      </c>
      <c r="DZ41" s="18">
        <v>1344.942</v>
      </c>
      <c r="EA41" s="15">
        <v>764.49600000000009</v>
      </c>
      <c r="EB41" s="16">
        <v>127.68299999999999</v>
      </c>
      <c r="EC41" s="16">
        <v>493.17700000000002</v>
      </c>
      <c r="ED41" s="18">
        <v>1385.3560000000002</v>
      </c>
      <c r="EE41" s="15">
        <v>768.77700000000004</v>
      </c>
      <c r="EF41" s="16">
        <v>126.494</v>
      </c>
      <c r="EG41" s="16">
        <v>427.73299999999995</v>
      </c>
      <c r="EH41" s="18">
        <v>1323.0039999999999</v>
      </c>
      <c r="EI41" s="15">
        <v>731.68899999999996</v>
      </c>
      <c r="EJ41" s="16">
        <v>100.285</v>
      </c>
      <c r="EK41" s="16">
        <v>401.029</v>
      </c>
      <c r="EL41" s="18">
        <v>1233.0029999999999</v>
      </c>
      <c r="EM41" s="15">
        <v>717.02499999999998</v>
      </c>
      <c r="EN41" s="16">
        <v>93.554000000000002</v>
      </c>
      <c r="EO41" s="16">
        <v>378.23</v>
      </c>
      <c r="EP41" s="18">
        <v>1188.809</v>
      </c>
      <c r="EQ41" s="15">
        <v>703.46399999999994</v>
      </c>
      <c r="ER41" s="16">
        <v>106.81399999999999</v>
      </c>
      <c r="ES41" s="16">
        <v>391.45000000000005</v>
      </c>
      <c r="ET41" s="18">
        <v>1201.7279999999998</v>
      </c>
      <c r="EU41" s="15">
        <v>726.27399999999989</v>
      </c>
      <c r="EV41" s="16">
        <v>93.789000000000016</v>
      </c>
      <c r="EW41" s="16">
        <v>448.98400000000004</v>
      </c>
      <c r="EX41" s="18">
        <v>1269.0469999999998</v>
      </c>
      <c r="EY41" s="15">
        <v>761.57799999999997</v>
      </c>
      <c r="EZ41" s="16">
        <v>90.336000000000013</v>
      </c>
      <c r="FA41" s="16">
        <v>372.274</v>
      </c>
      <c r="FB41" s="18">
        <v>1224.1880000000001</v>
      </c>
      <c r="FC41" s="15">
        <v>778.89200000000005</v>
      </c>
      <c r="FD41" s="16">
        <v>99.914999999999992</v>
      </c>
      <c r="FE41" s="16">
        <v>378.33199999999999</v>
      </c>
      <c r="FF41" s="18">
        <v>1257.1390000000001</v>
      </c>
      <c r="FG41" s="15">
        <v>804.81600000000003</v>
      </c>
      <c r="FH41" s="16">
        <v>112.47200000000001</v>
      </c>
      <c r="FI41" s="16">
        <v>389.32499999999999</v>
      </c>
      <c r="FJ41" s="18">
        <v>1306.6130000000001</v>
      </c>
      <c r="FK41" s="15">
        <v>823.27800000000002</v>
      </c>
      <c r="FL41" s="16">
        <v>115.084</v>
      </c>
      <c r="FM41" s="16">
        <v>401.49300000000005</v>
      </c>
      <c r="FN41" s="18">
        <v>1339.855</v>
      </c>
      <c r="FO41" s="15">
        <v>727.66599999999994</v>
      </c>
      <c r="FP41" s="16">
        <v>112.21100000000001</v>
      </c>
      <c r="FQ41" s="16">
        <v>476.53</v>
      </c>
      <c r="FR41" s="18">
        <v>1316.4069999999999</v>
      </c>
      <c r="FS41" s="15">
        <v>734.67599999999993</v>
      </c>
      <c r="FT41" s="16">
        <v>110.75700000000001</v>
      </c>
      <c r="FU41" s="16">
        <v>467.16200000000003</v>
      </c>
      <c r="FV41" s="18">
        <v>1312.595</v>
      </c>
      <c r="FW41" s="17">
        <v>762.21699999999998</v>
      </c>
      <c r="FX41" s="16">
        <v>108.79599999999999</v>
      </c>
      <c r="FY41" s="81">
        <v>444.56200000000001</v>
      </c>
      <c r="FZ41" s="18">
        <v>1315.5749999999998</v>
      </c>
      <c r="GA41" s="17">
        <v>716.66199999999992</v>
      </c>
      <c r="GB41" s="16">
        <v>104.637</v>
      </c>
      <c r="GC41" s="81">
        <v>460.10899999999998</v>
      </c>
      <c r="GD41" s="18">
        <v>1281.4079999999999</v>
      </c>
      <c r="GE41" s="17">
        <v>794.61400000000003</v>
      </c>
      <c r="GF41" s="16">
        <v>97.078999999999994</v>
      </c>
      <c r="GG41" s="81">
        <v>478.53</v>
      </c>
      <c r="GH41" s="18">
        <v>1370.223</v>
      </c>
      <c r="GI41" s="17">
        <v>832.51</v>
      </c>
      <c r="GJ41" s="16">
        <v>93.953000000000003</v>
      </c>
      <c r="GK41" s="81">
        <v>481.93400000000003</v>
      </c>
      <c r="GL41" s="18">
        <v>1408.3969999999999</v>
      </c>
      <c r="GM41" s="17">
        <v>790.80899999999997</v>
      </c>
      <c r="GN41" s="16">
        <v>88.254000000000005</v>
      </c>
      <c r="GO41" s="81">
        <v>479.38700000000006</v>
      </c>
      <c r="GP41" s="18">
        <v>1358.45</v>
      </c>
      <c r="GQ41" s="82">
        <f>GQ42+GQ43+GQ44+GQ45</f>
        <v>764.2410000000001</v>
      </c>
      <c r="GR41" s="17">
        <f t="shared" ref="GR41:GT41" si="9">GR42+GR43+GR44+GR45</f>
        <v>81.468999999999994</v>
      </c>
      <c r="GS41" s="17">
        <f t="shared" si="9"/>
        <v>469.56299999999999</v>
      </c>
      <c r="GT41" s="18">
        <f t="shared" si="9"/>
        <v>1315.2729999999999</v>
      </c>
      <c r="GU41" s="82">
        <f>GU42+GU43+GU44+GU45</f>
        <v>748.75199999999995</v>
      </c>
      <c r="GV41" s="17">
        <f t="shared" ref="GV41:GX41" si="10">GV42+GV43+GV44+GV45</f>
        <v>85.311999999999998</v>
      </c>
      <c r="GW41" s="17">
        <f t="shared" si="10"/>
        <v>480.84799999999996</v>
      </c>
      <c r="GX41" s="18">
        <f t="shared" si="10"/>
        <v>1314.912</v>
      </c>
      <c r="GY41" s="82">
        <f>GY42+GY43+GY44+GY45</f>
        <v>766.92</v>
      </c>
      <c r="GZ41" s="17">
        <f t="shared" ref="GZ41:HA41" si="11">GZ42+GZ43+GZ44+GZ45</f>
        <v>86.286000000000001</v>
      </c>
      <c r="HA41" s="17">
        <f t="shared" si="11"/>
        <v>486.82799999999997</v>
      </c>
      <c r="HB41" s="18">
        <f>HB42+HB43+HB44+HB45</f>
        <v>1340.0340000000001</v>
      </c>
    </row>
    <row r="42" spans="2:210" x14ac:dyDescent="0.2">
      <c r="B42" s="51" t="s">
        <v>10</v>
      </c>
      <c r="C42" s="56">
        <v>452.983</v>
      </c>
      <c r="D42" s="9">
        <v>626.62599999999998</v>
      </c>
      <c r="E42" s="9">
        <v>82.846000000000004</v>
      </c>
      <c r="F42" s="56">
        <v>1162.4549999999999</v>
      </c>
      <c r="G42" s="57">
        <v>418.71100000000001</v>
      </c>
      <c r="H42" s="12">
        <v>576.39400000000001</v>
      </c>
      <c r="I42" s="9">
        <v>118.395</v>
      </c>
      <c r="J42" s="58">
        <v>1113.5</v>
      </c>
      <c r="K42" s="89">
        <v>391.77100000000002</v>
      </c>
      <c r="L42" s="90">
        <v>540.44000000000005</v>
      </c>
      <c r="M42" s="90">
        <v>174.74799999999999</v>
      </c>
      <c r="N42" s="91">
        <v>1106.9590000000001</v>
      </c>
      <c r="O42" s="89">
        <v>370.892</v>
      </c>
      <c r="P42" s="90">
        <v>507.59300000000002</v>
      </c>
      <c r="Q42" s="90">
        <v>218.18</v>
      </c>
      <c r="R42" s="91">
        <v>1096.665</v>
      </c>
      <c r="S42" s="57">
        <v>348.24799999999999</v>
      </c>
      <c r="T42" s="12">
        <v>138.31200000000001</v>
      </c>
      <c r="U42" s="9">
        <v>614.39099999999996</v>
      </c>
      <c r="V42" s="58">
        <v>1100.951</v>
      </c>
      <c r="W42" s="57">
        <v>331.67399999999998</v>
      </c>
      <c r="X42" s="12">
        <v>131.154</v>
      </c>
      <c r="Y42" s="9">
        <v>623.28200000000004</v>
      </c>
      <c r="Z42" s="58">
        <v>1086.1100000000001</v>
      </c>
      <c r="AA42" s="57">
        <v>320.51400000000001</v>
      </c>
      <c r="AB42" s="12">
        <v>115.59399999999999</v>
      </c>
      <c r="AC42" s="9">
        <v>636.81600000000003</v>
      </c>
      <c r="AD42" s="58">
        <v>1072.924</v>
      </c>
      <c r="AE42" s="57">
        <v>329.33699999999999</v>
      </c>
      <c r="AF42" s="12">
        <v>106.44799999999999</v>
      </c>
      <c r="AG42" s="9">
        <v>619.22900000000004</v>
      </c>
      <c r="AH42" s="58">
        <v>1055.0140000000001</v>
      </c>
      <c r="AI42" s="57">
        <v>379.584</v>
      </c>
      <c r="AJ42" s="12">
        <v>94.783000000000001</v>
      </c>
      <c r="AK42" s="9">
        <v>578.51599999999996</v>
      </c>
      <c r="AL42" s="58">
        <v>1052.883</v>
      </c>
      <c r="AM42" s="57">
        <v>417.28100000000001</v>
      </c>
      <c r="AN42" s="12">
        <v>84.608999999999995</v>
      </c>
      <c r="AO42" s="9">
        <v>542.87199999999996</v>
      </c>
      <c r="AP42" s="58">
        <v>1044.7619999999999</v>
      </c>
      <c r="AQ42" s="57">
        <v>457.28800000000001</v>
      </c>
      <c r="AR42" s="12">
        <v>76.084000000000003</v>
      </c>
      <c r="AS42" s="9">
        <v>518.14499999999998</v>
      </c>
      <c r="AT42" s="58">
        <v>1051.5170000000001</v>
      </c>
      <c r="AU42" s="57">
        <v>488.16500000000002</v>
      </c>
      <c r="AV42" s="12">
        <v>67.632999999999996</v>
      </c>
      <c r="AW42" s="9">
        <v>504.49</v>
      </c>
      <c r="AX42" s="58">
        <v>1060.288</v>
      </c>
      <c r="AY42" s="57">
        <v>523.19899999999996</v>
      </c>
      <c r="AZ42" s="12">
        <v>62.194000000000003</v>
      </c>
      <c r="BA42" s="9">
        <v>477.44099999999997</v>
      </c>
      <c r="BB42" s="58">
        <v>1062.8340000000001</v>
      </c>
      <c r="BC42" s="57">
        <v>541.62300000000005</v>
      </c>
      <c r="BD42" s="12">
        <v>55.31</v>
      </c>
      <c r="BE42" s="9">
        <v>450.65300000000002</v>
      </c>
      <c r="BF42" s="58">
        <v>1047.586</v>
      </c>
      <c r="BG42" s="57">
        <v>598.15499999999997</v>
      </c>
      <c r="BH42" s="12">
        <v>53.222999999999999</v>
      </c>
      <c r="BI42" s="9">
        <v>434.721</v>
      </c>
      <c r="BJ42" s="58">
        <v>1086.0989999999999</v>
      </c>
      <c r="BK42" s="57">
        <v>632.32600000000002</v>
      </c>
      <c r="BL42" s="12">
        <v>50.389000000000003</v>
      </c>
      <c r="BM42" s="9">
        <v>414.322</v>
      </c>
      <c r="BN42" s="58">
        <v>1097.037</v>
      </c>
      <c r="BO42" s="57">
        <v>626.54</v>
      </c>
      <c r="BP42" s="12">
        <v>47.997</v>
      </c>
      <c r="BQ42" s="9">
        <v>429.30799999999999</v>
      </c>
      <c r="BR42" s="56">
        <v>1103.845</v>
      </c>
      <c r="BS42" s="11">
        <v>598.92899999999997</v>
      </c>
      <c r="BT42" s="9">
        <v>48.493000000000002</v>
      </c>
      <c r="BU42" s="9">
        <v>397.93299999999999</v>
      </c>
      <c r="BV42" s="10">
        <v>1045.355</v>
      </c>
      <c r="BW42" s="11">
        <v>584.54300000000001</v>
      </c>
      <c r="BX42" s="9">
        <v>49.957999999999998</v>
      </c>
      <c r="BY42" s="9">
        <v>374.69</v>
      </c>
      <c r="BZ42" s="10">
        <v>1009.191</v>
      </c>
      <c r="CA42" s="11">
        <v>593.52200000000005</v>
      </c>
      <c r="CB42" s="9">
        <v>47.48</v>
      </c>
      <c r="CC42" s="9">
        <v>355.4</v>
      </c>
      <c r="CD42" s="10">
        <v>996.40200000000004</v>
      </c>
      <c r="CE42" s="11">
        <v>642.42999999999995</v>
      </c>
      <c r="CF42" s="9">
        <v>47.058</v>
      </c>
      <c r="CG42" s="9">
        <v>330.44499999999999</v>
      </c>
      <c r="CH42" s="10">
        <v>1019.933</v>
      </c>
      <c r="CI42" s="11">
        <v>615.16099999999994</v>
      </c>
      <c r="CJ42" s="9">
        <v>44.820999999999998</v>
      </c>
      <c r="CK42" s="9">
        <v>313.07900000000001</v>
      </c>
      <c r="CL42" s="10">
        <v>973.06100000000004</v>
      </c>
      <c r="CM42" s="11">
        <v>529.20299999999997</v>
      </c>
      <c r="CN42" s="9">
        <v>35.024000000000001</v>
      </c>
      <c r="CO42" s="9">
        <v>297.86200000000002</v>
      </c>
      <c r="CP42" s="10">
        <v>862.08900000000006</v>
      </c>
      <c r="CQ42" s="11">
        <v>498.96100000000001</v>
      </c>
      <c r="CR42" s="9">
        <v>34.093000000000004</v>
      </c>
      <c r="CS42" s="9">
        <v>315.464</v>
      </c>
      <c r="CT42" s="10">
        <v>848.51800000000003</v>
      </c>
      <c r="CU42" s="11">
        <v>498.47899999999998</v>
      </c>
      <c r="CV42" s="9">
        <v>32.131</v>
      </c>
      <c r="CW42" s="9">
        <v>278.33100000000002</v>
      </c>
      <c r="CX42" s="10">
        <v>808.94100000000003</v>
      </c>
      <c r="CY42" s="11">
        <v>479.33</v>
      </c>
      <c r="CZ42" s="9">
        <v>29.007000000000001</v>
      </c>
      <c r="DA42" s="9">
        <v>253.84399999999999</v>
      </c>
      <c r="DB42" s="10">
        <v>762.18100000000004</v>
      </c>
      <c r="DC42" s="11">
        <v>428.78500000000003</v>
      </c>
      <c r="DD42" s="9">
        <v>27.373000000000001</v>
      </c>
      <c r="DE42" s="9">
        <v>225.23099999999999</v>
      </c>
      <c r="DF42" s="10">
        <v>681.38900000000001</v>
      </c>
      <c r="DG42" s="11">
        <v>406.596</v>
      </c>
      <c r="DH42" s="9">
        <v>24.321000000000002</v>
      </c>
      <c r="DI42" s="9">
        <v>208.61500000000001</v>
      </c>
      <c r="DJ42" s="10">
        <v>639.53200000000004</v>
      </c>
      <c r="DK42" s="11">
        <v>366.17899999999997</v>
      </c>
      <c r="DL42" s="9">
        <v>21.908000000000001</v>
      </c>
      <c r="DM42" s="9">
        <v>188.45599999999999</v>
      </c>
      <c r="DN42" s="10">
        <v>576.54300000000001</v>
      </c>
      <c r="DO42" s="11">
        <v>322.45999999999998</v>
      </c>
      <c r="DP42" s="9">
        <v>21.315999999999999</v>
      </c>
      <c r="DQ42" s="9">
        <v>167.298</v>
      </c>
      <c r="DR42" s="10">
        <v>511.07400000000001</v>
      </c>
      <c r="DS42" s="11">
        <v>287.18099999999998</v>
      </c>
      <c r="DT42" s="9">
        <v>21.138999999999999</v>
      </c>
      <c r="DU42" s="9">
        <v>146.411</v>
      </c>
      <c r="DV42" s="10">
        <v>454.73099999999999</v>
      </c>
      <c r="DW42" s="11">
        <v>248.27600000000001</v>
      </c>
      <c r="DX42" s="9">
        <v>22.369</v>
      </c>
      <c r="DY42" s="9">
        <v>140.44900000000001</v>
      </c>
      <c r="DZ42" s="10">
        <v>411.09399999999999</v>
      </c>
      <c r="EA42" s="11">
        <v>231.876</v>
      </c>
      <c r="EB42" s="9">
        <v>25.177</v>
      </c>
      <c r="EC42" s="9">
        <v>119.902</v>
      </c>
      <c r="ED42" s="10">
        <v>376.95499999999998</v>
      </c>
      <c r="EE42" s="11">
        <v>207.72200000000001</v>
      </c>
      <c r="EF42" s="9">
        <v>25.039000000000001</v>
      </c>
      <c r="EG42" s="9">
        <v>102.20399999999999</v>
      </c>
      <c r="EH42" s="10">
        <v>334.96499999999997</v>
      </c>
      <c r="EI42" s="11">
        <v>193.72</v>
      </c>
      <c r="EJ42" s="9">
        <v>11.513</v>
      </c>
      <c r="EK42" s="9">
        <v>90.683000000000007</v>
      </c>
      <c r="EL42" s="10">
        <v>295.916</v>
      </c>
      <c r="EM42" s="11">
        <v>173.459</v>
      </c>
      <c r="EN42" s="9">
        <v>10.646000000000001</v>
      </c>
      <c r="EO42" s="9">
        <v>75.801000000000002</v>
      </c>
      <c r="EP42" s="10">
        <v>259.90600000000001</v>
      </c>
      <c r="EQ42" s="11">
        <v>168.78700000000001</v>
      </c>
      <c r="ER42" s="9">
        <v>22.172999999999998</v>
      </c>
      <c r="ES42" s="9">
        <v>66.98</v>
      </c>
      <c r="ET42" s="10">
        <v>257.94</v>
      </c>
      <c r="EU42" s="11">
        <v>209.53399999999999</v>
      </c>
      <c r="EV42" s="9">
        <v>22.867000000000001</v>
      </c>
      <c r="EW42" s="9">
        <v>58.241</v>
      </c>
      <c r="EX42" s="10">
        <v>290.642</v>
      </c>
      <c r="EY42" s="11">
        <v>266.37900000000002</v>
      </c>
      <c r="EZ42" s="9">
        <v>18.117999999999999</v>
      </c>
      <c r="FA42" s="9">
        <v>52.738</v>
      </c>
      <c r="FB42" s="10">
        <v>337.23500000000001</v>
      </c>
      <c r="FC42" s="11">
        <v>322.44499999999999</v>
      </c>
      <c r="FD42" s="9">
        <v>24.158999999999999</v>
      </c>
      <c r="FE42" s="9">
        <v>52.040999999999997</v>
      </c>
      <c r="FF42" s="10">
        <v>398.64499999999998</v>
      </c>
      <c r="FG42" s="11">
        <v>356.41300000000001</v>
      </c>
      <c r="FH42" s="9">
        <v>24.67</v>
      </c>
      <c r="FI42" s="9">
        <v>45.985999999999997</v>
      </c>
      <c r="FJ42" s="10">
        <v>427.06900000000002</v>
      </c>
      <c r="FK42" s="11">
        <v>385.20400000000001</v>
      </c>
      <c r="FL42" s="9">
        <v>22.934000000000001</v>
      </c>
      <c r="FM42" s="9">
        <v>39.746000000000002</v>
      </c>
      <c r="FN42" s="10">
        <v>447.88400000000001</v>
      </c>
      <c r="FO42" s="11">
        <v>406.291</v>
      </c>
      <c r="FP42" s="9">
        <v>22.37</v>
      </c>
      <c r="FQ42" s="9">
        <v>34.948999999999998</v>
      </c>
      <c r="FR42" s="10">
        <v>463.61</v>
      </c>
      <c r="FS42" s="11">
        <v>411.35899999999998</v>
      </c>
      <c r="FT42" s="9">
        <v>20.937999999999999</v>
      </c>
      <c r="FU42" s="9">
        <v>33.716000000000001</v>
      </c>
      <c r="FV42" s="10">
        <v>466.01299999999998</v>
      </c>
      <c r="FW42" s="57">
        <v>420.00299999999999</v>
      </c>
      <c r="FX42" s="9">
        <v>22.87</v>
      </c>
      <c r="FY42" s="56">
        <v>49.145000000000003</v>
      </c>
      <c r="FZ42" s="10">
        <v>492.01799999999997</v>
      </c>
      <c r="GA42" s="57">
        <v>389.59</v>
      </c>
      <c r="GB42" s="9">
        <v>21.387</v>
      </c>
      <c r="GC42" s="56">
        <v>52.79</v>
      </c>
      <c r="GD42" s="10">
        <v>463.767</v>
      </c>
      <c r="GE42" s="57">
        <v>376.13099999999997</v>
      </c>
      <c r="GF42" s="9">
        <v>20.033999999999999</v>
      </c>
      <c r="GG42" s="56">
        <v>61.744</v>
      </c>
      <c r="GH42" s="10">
        <v>457.90899999999999</v>
      </c>
      <c r="GI42" s="57">
        <v>379.64400000000001</v>
      </c>
      <c r="GJ42" s="9">
        <v>19.783000000000001</v>
      </c>
      <c r="GK42" s="56">
        <v>71.683000000000007</v>
      </c>
      <c r="GL42" s="10">
        <v>471.11</v>
      </c>
      <c r="GM42" s="57">
        <v>366.84699999999998</v>
      </c>
      <c r="GN42" s="9">
        <v>13.93</v>
      </c>
      <c r="GO42" s="56">
        <v>73.796000000000006</v>
      </c>
      <c r="GP42" s="10">
        <v>454.57299999999998</v>
      </c>
      <c r="GQ42" s="57">
        <v>344.22</v>
      </c>
      <c r="GR42" s="9">
        <v>12.917</v>
      </c>
      <c r="GS42" s="56">
        <v>78.816000000000003</v>
      </c>
      <c r="GT42" s="10">
        <v>435.95299999999997</v>
      </c>
      <c r="GU42" s="57">
        <v>334.322</v>
      </c>
      <c r="GV42" s="9">
        <v>11.645</v>
      </c>
      <c r="GW42" s="56">
        <v>94.58</v>
      </c>
      <c r="GX42" s="10">
        <v>440.54700000000003</v>
      </c>
      <c r="GY42" s="57">
        <v>356.87799999999999</v>
      </c>
      <c r="GZ42" s="9">
        <v>10.262</v>
      </c>
      <c r="HA42" s="56">
        <v>112.63</v>
      </c>
      <c r="HB42" s="10">
        <v>479.77</v>
      </c>
    </row>
    <row r="43" spans="2:210" x14ac:dyDescent="0.2">
      <c r="B43" s="51" t="s">
        <v>11</v>
      </c>
      <c r="C43" s="56">
        <v>339.30900000000003</v>
      </c>
      <c r="D43" s="9">
        <v>316.91899999999998</v>
      </c>
      <c r="E43" s="9">
        <v>165.86099999999999</v>
      </c>
      <c r="F43" s="56">
        <v>822.08900000000006</v>
      </c>
      <c r="G43" s="57">
        <v>323.05200000000002</v>
      </c>
      <c r="H43" s="12">
        <v>233.99100000000001</v>
      </c>
      <c r="I43" s="9">
        <v>244.60300000000001</v>
      </c>
      <c r="J43" s="58">
        <v>801.64599999999996</v>
      </c>
      <c r="K43" s="11">
        <v>297.27999999999997</v>
      </c>
      <c r="L43" s="9">
        <v>158.09800000000001</v>
      </c>
      <c r="M43" s="9">
        <v>320.81799999999998</v>
      </c>
      <c r="N43" s="10">
        <v>776.19600000000003</v>
      </c>
      <c r="O43" s="11">
        <v>263.68700000000001</v>
      </c>
      <c r="P43" s="9">
        <v>130.114</v>
      </c>
      <c r="Q43" s="9">
        <v>327.72300000000001</v>
      </c>
      <c r="R43" s="10">
        <v>721.524</v>
      </c>
      <c r="S43" s="57">
        <v>238.86</v>
      </c>
      <c r="T43" s="12">
        <v>98.450999999999993</v>
      </c>
      <c r="U43" s="9">
        <v>375.887</v>
      </c>
      <c r="V43" s="58">
        <v>713.19799999999998</v>
      </c>
      <c r="W43" s="57">
        <v>218.00399999999999</v>
      </c>
      <c r="X43" s="12">
        <v>80.144000000000005</v>
      </c>
      <c r="Y43" s="9">
        <v>369.02199999999999</v>
      </c>
      <c r="Z43" s="58">
        <v>667.17</v>
      </c>
      <c r="AA43" s="57">
        <v>207.285</v>
      </c>
      <c r="AB43" s="12">
        <v>67.34</v>
      </c>
      <c r="AC43" s="9">
        <v>364.09399999999999</v>
      </c>
      <c r="AD43" s="58">
        <v>638.71900000000005</v>
      </c>
      <c r="AE43" s="57">
        <v>194.905</v>
      </c>
      <c r="AF43" s="12">
        <v>55.924999999999997</v>
      </c>
      <c r="AG43" s="9">
        <v>344.56799999999998</v>
      </c>
      <c r="AH43" s="58">
        <v>595.39800000000002</v>
      </c>
      <c r="AI43" s="57">
        <v>187.678</v>
      </c>
      <c r="AJ43" s="12">
        <v>43.896000000000001</v>
      </c>
      <c r="AK43" s="9">
        <v>321.298</v>
      </c>
      <c r="AL43" s="58">
        <v>552.87199999999996</v>
      </c>
      <c r="AM43" s="57">
        <v>172.37200000000001</v>
      </c>
      <c r="AN43" s="12">
        <v>49.042000000000002</v>
      </c>
      <c r="AO43" s="9">
        <v>308.19600000000003</v>
      </c>
      <c r="AP43" s="58">
        <v>529.61</v>
      </c>
      <c r="AQ43" s="57">
        <v>164.24100000000001</v>
      </c>
      <c r="AR43" s="12">
        <v>42.637999999999998</v>
      </c>
      <c r="AS43" s="9">
        <v>299.86399999999998</v>
      </c>
      <c r="AT43" s="58">
        <v>506.74299999999999</v>
      </c>
      <c r="AU43" s="57">
        <v>148.63999999999999</v>
      </c>
      <c r="AV43" s="12">
        <v>52.170999999999999</v>
      </c>
      <c r="AW43" s="9">
        <v>286.43099999999998</v>
      </c>
      <c r="AX43" s="58">
        <v>487.24200000000002</v>
      </c>
      <c r="AY43" s="57">
        <v>150.35599999999999</v>
      </c>
      <c r="AZ43" s="12">
        <v>47.177999999999997</v>
      </c>
      <c r="BA43" s="9">
        <v>266.99900000000002</v>
      </c>
      <c r="BB43" s="58">
        <v>464.53300000000002</v>
      </c>
      <c r="BC43" s="57">
        <v>155.24299999999999</v>
      </c>
      <c r="BD43" s="12">
        <v>18.215</v>
      </c>
      <c r="BE43" s="9">
        <v>294.89100000000002</v>
      </c>
      <c r="BF43" s="58">
        <v>468.34899999999999</v>
      </c>
      <c r="BG43" s="57">
        <v>165.06200000000001</v>
      </c>
      <c r="BH43" s="12">
        <v>15.37</v>
      </c>
      <c r="BI43" s="9">
        <v>281.24299999999999</v>
      </c>
      <c r="BJ43" s="58">
        <v>461.67500000000001</v>
      </c>
      <c r="BK43" s="57">
        <v>135.88999999999999</v>
      </c>
      <c r="BL43" s="12">
        <v>17.494</v>
      </c>
      <c r="BM43" s="9">
        <v>270.55</v>
      </c>
      <c r="BN43" s="58">
        <v>423.93400000000003</v>
      </c>
      <c r="BO43" s="57">
        <v>117.733</v>
      </c>
      <c r="BP43" s="12">
        <v>37.914999999999999</v>
      </c>
      <c r="BQ43" s="9">
        <v>246.65700000000001</v>
      </c>
      <c r="BR43" s="56">
        <v>402.30500000000001</v>
      </c>
      <c r="BS43" s="11">
        <v>106.25700000000001</v>
      </c>
      <c r="BT43" s="9">
        <v>35.097999999999999</v>
      </c>
      <c r="BU43" s="9">
        <v>228.971</v>
      </c>
      <c r="BV43" s="10">
        <v>370.32600000000002</v>
      </c>
      <c r="BW43" s="11">
        <v>89.747</v>
      </c>
      <c r="BX43" s="9">
        <v>33.966999999999999</v>
      </c>
      <c r="BY43" s="9">
        <v>222.08500000000001</v>
      </c>
      <c r="BZ43" s="10">
        <v>345.79899999999998</v>
      </c>
      <c r="CA43" s="11">
        <v>78.251999999999995</v>
      </c>
      <c r="CB43" s="9">
        <v>32.593000000000004</v>
      </c>
      <c r="CC43" s="9">
        <v>220.43100000000001</v>
      </c>
      <c r="CD43" s="10">
        <v>331.27600000000001</v>
      </c>
      <c r="CE43" s="11">
        <v>76.947999999999993</v>
      </c>
      <c r="CF43" s="9">
        <v>32.121000000000002</v>
      </c>
      <c r="CG43" s="9">
        <v>223.10900000000001</v>
      </c>
      <c r="CH43" s="10">
        <v>332.178</v>
      </c>
      <c r="CI43" s="11">
        <v>73.489000000000004</v>
      </c>
      <c r="CJ43" s="9">
        <v>34.401000000000003</v>
      </c>
      <c r="CK43" s="9">
        <v>209.89699999999999</v>
      </c>
      <c r="CL43" s="10">
        <v>317.78699999999998</v>
      </c>
      <c r="CM43" s="11">
        <v>60.575000000000003</v>
      </c>
      <c r="CN43" s="9">
        <v>25.413</v>
      </c>
      <c r="CO43" s="9">
        <v>191.554</v>
      </c>
      <c r="CP43" s="10">
        <v>277.54199999999997</v>
      </c>
      <c r="CQ43" s="11">
        <v>51.057000000000002</v>
      </c>
      <c r="CR43" s="9">
        <v>23.95</v>
      </c>
      <c r="CS43" s="9">
        <v>168.953</v>
      </c>
      <c r="CT43" s="10">
        <v>243.96</v>
      </c>
      <c r="CU43" s="11">
        <v>91.894999999999996</v>
      </c>
      <c r="CV43" s="9">
        <v>23.21</v>
      </c>
      <c r="CW43" s="9">
        <v>162.589</v>
      </c>
      <c r="CX43" s="10">
        <v>277.69400000000002</v>
      </c>
      <c r="CY43" s="11">
        <v>85.254999999999995</v>
      </c>
      <c r="CZ43" s="9">
        <v>22.286999999999999</v>
      </c>
      <c r="DA43" s="9">
        <v>149.79900000000001</v>
      </c>
      <c r="DB43" s="10">
        <v>257.34100000000001</v>
      </c>
      <c r="DC43" s="11">
        <v>80.254000000000005</v>
      </c>
      <c r="DD43" s="9">
        <v>20.914000000000001</v>
      </c>
      <c r="DE43" s="9">
        <v>135.44999999999999</v>
      </c>
      <c r="DF43" s="10">
        <v>236.61799999999999</v>
      </c>
      <c r="DG43" s="11">
        <v>84.787000000000006</v>
      </c>
      <c r="DH43" s="9">
        <v>21.445</v>
      </c>
      <c r="DI43" s="9">
        <v>137.21899999999999</v>
      </c>
      <c r="DJ43" s="10">
        <v>243.45099999999999</v>
      </c>
      <c r="DK43" s="11">
        <v>111.773</v>
      </c>
      <c r="DL43" s="9">
        <v>19.497</v>
      </c>
      <c r="DM43" s="9">
        <v>126.419</v>
      </c>
      <c r="DN43" s="10">
        <v>257.68900000000002</v>
      </c>
      <c r="DO43" s="11">
        <v>103.405</v>
      </c>
      <c r="DP43" s="9">
        <v>18.870999999999999</v>
      </c>
      <c r="DQ43" s="9">
        <v>117.59699999999999</v>
      </c>
      <c r="DR43" s="10">
        <v>239.87299999999999</v>
      </c>
      <c r="DS43" s="11">
        <v>115.236</v>
      </c>
      <c r="DT43" s="9">
        <v>9.7110000000000003</v>
      </c>
      <c r="DU43" s="9">
        <v>114.125</v>
      </c>
      <c r="DV43" s="10">
        <v>239.072</v>
      </c>
      <c r="DW43" s="11">
        <v>110.348</v>
      </c>
      <c r="DX43" s="9">
        <v>8.6449999999999996</v>
      </c>
      <c r="DY43" s="9">
        <v>143.077</v>
      </c>
      <c r="DZ43" s="10">
        <v>262.07</v>
      </c>
      <c r="EA43" s="11">
        <v>95.602999999999994</v>
      </c>
      <c r="EB43" s="9">
        <v>8.0190000000000001</v>
      </c>
      <c r="EC43" s="9">
        <v>143.238</v>
      </c>
      <c r="ED43" s="10">
        <v>246.86</v>
      </c>
      <c r="EE43" s="11">
        <v>105.292</v>
      </c>
      <c r="EF43" s="9">
        <v>7.3940000000000001</v>
      </c>
      <c r="EG43" s="9">
        <v>104.181</v>
      </c>
      <c r="EH43" s="10">
        <v>216.86699999999999</v>
      </c>
      <c r="EI43" s="11">
        <v>108.04</v>
      </c>
      <c r="EJ43" s="9">
        <v>9.5609999999999999</v>
      </c>
      <c r="EK43" s="9">
        <v>100.95</v>
      </c>
      <c r="EL43" s="10">
        <v>218.55099999999999</v>
      </c>
      <c r="EM43" s="11">
        <v>97.516999999999996</v>
      </c>
      <c r="EN43" s="9">
        <v>8.3740000000000006</v>
      </c>
      <c r="EO43" s="9">
        <v>105.018</v>
      </c>
      <c r="EP43" s="10">
        <v>210.90899999999999</v>
      </c>
      <c r="EQ43" s="11">
        <v>94.161000000000001</v>
      </c>
      <c r="ER43" s="9">
        <v>8.0120000000000005</v>
      </c>
      <c r="ES43" s="9">
        <v>104.37</v>
      </c>
      <c r="ET43" s="10">
        <v>206.54300000000001</v>
      </c>
      <c r="EU43" s="11">
        <v>87.486999999999995</v>
      </c>
      <c r="EV43" s="9">
        <v>7.0350000000000001</v>
      </c>
      <c r="EW43" s="9">
        <v>149.26599999999999</v>
      </c>
      <c r="EX43" s="10">
        <v>243.78799999999998</v>
      </c>
      <c r="EY43" s="11">
        <v>82.2</v>
      </c>
      <c r="EZ43" s="9">
        <v>5.6280000000000001</v>
      </c>
      <c r="FA43" s="9">
        <v>143.309</v>
      </c>
      <c r="FB43" s="10">
        <v>231.137</v>
      </c>
      <c r="FC43" s="11">
        <v>77.915000000000006</v>
      </c>
      <c r="FD43" s="9">
        <v>6.1440000000000001</v>
      </c>
      <c r="FE43" s="9">
        <v>139.77699999999999</v>
      </c>
      <c r="FF43" s="10">
        <v>223.83600000000001</v>
      </c>
      <c r="FG43" s="11">
        <v>74.602000000000004</v>
      </c>
      <c r="FH43" s="9">
        <v>6.0359999999999996</v>
      </c>
      <c r="FI43" s="9">
        <v>141.94999999999999</v>
      </c>
      <c r="FJ43" s="10">
        <v>222.58799999999999</v>
      </c>
      <c r="FK43" s="11">
        <v>65.099999999999994</v>
      </c>
      <c r="FL43" s="9">
        <v>5.4909999999999997</v>
      </c>
      <c r="FM43" s="9">
        <v>142.56399999999999</v>
      </c>
      <c r="FN43" s="10">
        <v>213.155</v>
      </c>
      <c r="FO43" s="11">
        <v>61.59</v>
      </c>
      <c r="FP43" s="9">
        <v>5.7290000000000001</v>
      </c>
      <c r="FQ43" s="9">
        <v>145.93100000000001</v>
      </c>
      <c r="FR43" s="10">
        <v>213.25</v>
      </c>
      <c r="FS43" s="11">
        <v>58.536999999999999</v>
      </c>
      <c r="FT43" s="9">
        <v>5.13</v>
      </c>
      <c r="FU43" s="9">
        <v>145.363</v>
      </c>
      <c r="FV43" s="10">
        <v>209.03</v>
      </c>
      <c r="FW43" s="57">
        <v>77.888000000000005</v>
      </c>
      <c r="FX43" s="9">
        <v>4.8550000000000004</v>
      </c>
      <c r="FY43" s="56">
        <v>130.27099999999999</v>
      </c>
      <c r="FZ43" s="10">
        <v>213.01400000000001</v>
      </c>
      <c r="GA43" s="57">
        <v>96.81</v>
      </c>
      <c r="GB43" s="9">
        <v>4.0609999999999999</v>
      </c>
      <c r="GC43" s="56">
        <v>157.226</v>
      </c>
      <c r="GD43" s="10">
        <v>258.09699999999998</v>
      </c>
      <c r="GE43" s="57">
        <v>113.446</v>
      </c>
      <c r="GF43" s="9">
        <v>3.2789999999999999</v>
      </c>
      <c r="GG43" s="56">
        <v>155.667</v>
      </c>
      <c r="GH43" s="10">
        <v>272.392</v>
      </c>
      <c r="GI43" s="57">
        <v>140.72300000000001</v>
      </c>
      <c r="GJ43" s="9">
        <v>2.5670000000000002</v>
      </c>
      <c r="GK43" s="56">
        <v>148.333</v>
      </c>
      <c r="GL43" s="10">
        <v>291.62299999999999</v>
      </c>
      <c r="GM43" s="57">
        <v>93.495000000000005</v>
      </c>
      <c r="GN43" s="9">
        <v>4.2290000000000001</v>
      </c>
      <c r="GO43" s="56">
        <v>153.25200000000001</v>
      </c>
      <c r="GP43" s="10">
        <v>250.976</v>
      </c>
      <c r="GQ43" s="57">
        <v>87.641000000000005</v>
      </c>
      <c r="GR43" s="9">
        <v>3.6720000000000002</v>
      </c>
      <c r="GS43" s="56">
        <v>148.30500000000001</v>
      </c>
      <c r="GT43" s="10">
        <v>239.61799999999999</v>
      </c>
      <c r="GU43" s="57">
        <v>92.561999999999998</v>
      </c>
      <c r="GV43" s="9">
        <v>5.6280000000000001</v>
      </c>
      <c r="GW43" s="56">
        <v>150.10300000000001</v>
      </c>
      <c r="GX43" s="10">
        <v>248.29300000000001</v>
      </c>
      <c r="GY43" s="57">
        <v>94.71</v>
      </c>
      <c r="GZ43" s="9">
        <v>5.3559999999999999</v>
      </c>
      <c r="HA43" s="56">
        <v>143.66900000000001</v>
      </c>
      <c r="HB43" s="10">
        <v>243.73500000000001</v>
      </c>
    </row>
    <row r="44" spans="2:210" x14ac:dyDescent="0.2">
      <c r="B44" s="51" t="s">
        <v>12</v>
      </c>
      <c r="C44" s="56">
        <v>137.36699999999999</v>
      </c>
      <c r="D44" s="9">
        <v>67.789000000000001</v>
      </c>
      <c r="E44" s="9">
        <v>55.726999999999997</v>
      </c>
      <c r="F44" s="56">
        <v>260.88299999999998</v>
      </c>
      <c r="G44" s="57">
        <v>128.69399999999999</v>
      </c>
      <c r="H44" s="12">
        <v>75.319999999999993</v>
      </c>
      <c r="I44" s="9">
        <v>65.495000000000005</v>
      </c>
      <c r="J44" s="58">
        <v>269.50900000000001</v>
      </c>
      <c r="K44" s="11">
        <v>120.536</v>
      </c>
      <c r="L44" s="9">
        <v>59.893000000000001</v>
      </c>
      <c r="M44" s="9">
        <v>86.369</v>
      </c>
      <c r="N44" s="10">
        <v>266.798</v>
      </c>
      <c r="O44" s="11">
        <v>109.271</v>
      </c>
      <c r="P44" s="9">
        <v>44.662999999999997</v>
      </c>
      <c r="Q44" s="9">
        <v>95.822999999999993</v>
      </c>
      <c r="R44" s="10">
        <v>249.75700000000001</v>
      </c>
      <c r="S44" s="57">
        <v>107.026</v>
      </c>
      <c r="T44" s="12">
        <v>41.47</v>
      </c>
      <c r="U44" s="9">
        <v>107.22199999999999</v>
      </c>
      <c r="V44" s="58">
        <v>255.71800000000002</v>
      </c>
      <c r="W44" s="57">
        <v>104.001</v>
      </c>
      <c r="X44" s="12">
        <v>37.987000000000002</v>
      </c>
      <c r="Y44" s="9">
        <v>107.60899999999999</v>
      </c>
      <c r="Z44" s="58">
        <v>249.59700000000001</v>
      </c>
      <c r="AA44" s="57">
        <v>97.087000000000003</v>
      </c>
      <c r="AB44" s="12">
        <v>35.692</v>
      </c>
      <c r="AC44" s="9">
        <v>106.059</v>
      </c>
      <c r="AD44" s="58">
        <v>238.83799999999999</v>
      </c>
      <c r="AE44" s="57">
        <v>88.343999999999994</v>
      </c>
      <c r="AF44" s="12">
        <v>31.785</v>
      </c>
      <c r="AG44" s="9">
        <v>107.36199999999999</v>
      </c>
      <c r="AH44" s="58">
        <v>227.49099999999999</v>
      </c>
      <c r="AI44" s="57">
        <v>84.05</v>
      </c>
      <c r="AJ44" s="12">
        <v>27.335999999999999</v>
      </c>
      <c r="AK44" s="9">
        <v>108.89</v>
      </c>
      <c r="AL44" s="58">
        <v>220.27600000000001</v>
      </c>
      <c r="AM44" s="57">
        <v>81.988</v>
      </c>
      <c r="AN44" s="12">
        <v>29.087</v>
      </c>
      <c r="AO44" s="9">
        <v>104.36199999999999</v>
      </c>
      <c r="AP44" s="58">
        <v>215.43700000000001</v>
      </c>
      <c r="AQ44" s="57">
        <v>73.546999999999997</v>
      </c>
      <c r="AR44" s="12">
        <v>27.785</v>
      </c>
      <c r="AS44" s="9">
        <v>115.40900000000001</v>
      </c>
      <c r="AT44" s="58">
        <v>216.74100000000001</v>
      </c>
      <c r="AU44" s="57">
        <v>69.045000000000002</v>
      </c>
      <c r="AV44" s="12">
        <v>23.55</v>
      </c>
      <c r="AW44" s="9">
        <v>108.13500000000001</v>
      </c>
      <c r="AX44" s="58">
        <v>200.73</v>
      </c>
      <c r="AY44" s="57">
        <v>64.108000000000004</v>
      </c>
      <c r="AZ44" s="12">
        <v>24.488</v>
      </c>
      <c r="BA44" s="9">
        <v>106.97</v>
      </c>
      <c r="BB44" s="58">
        <v>195.566</v>
      </c>
      <c r="BC44" s="57">
        <v>60.298999999999999</v>
      </c>
      <c r="BD44" s="12">
        <v>24.626999999999999</v>
      </c>
      <c r="BE44" s="9">
        <v>107.869</v>
      </c>
      <c r="BF44" s="58">
        <v>192.79499999999999</v>
      </c>
      <c r="BG44" s="57">
        <v>54.109000000000002</v>
      </c>
      <c r="BH44" s="12">
        <v>24.920999999999999</v>
      </c>
      <c r="BI44" s="9">
        <v>110.563</v>
      </c>
      <c r="BJ44" s="58">
        <v>189.59299999999999</v>
      </c>
      <c r="BK44" s="57">
        <v>46.186999999999998</v>
      </c>
      <c r="BL44" s="12">
        <v>23.009</v>
      </c>
      <c r="BM44" s="9">
        <v>113.38200000000001</v>
      </c>
      <c r="BN44" s="58">
        <v>182.578</v>
      </c>
      <c r="BO44" s="57">
        <v>39.887999999999998</v>
      </c>
      <c r="BP44" s="12">
        <v>32.985999999999997</v>
      </c>
      <c r="BQ44" s="9">
        <v>115.32</v>
      </c>
      <c r="BR44" s="56">
        <v>188.19399999999999</v>
      </c>
      <c r="BS44" s="11">
        <v>36.482999999999997</v>
      </c>
      <c r="BT44" s="9">
        <v>36.561999999999998</v>
      </c>
      <c r="BU44" s="9">
        <v>115.236</v>
      </c>
      <c r="BV44" s="10">
        <v>188.28100000000001</v>
      </c>
      <c r="BW44" s="11">
        <v>32.31</v>
      </c>
      <c r="BX44" s="9">
        <v>38.6</v>
      </c>
      <c r="BY44" s="9">
        <v>110.143</v>
      </c>
      <c r="BZ44" s="10">
        <v>181.053</v>
      </c>
      <c r="CA44" s="11">
        <v>32.067</v>
      </c>
      <c r="CB44" s="9">
        <v>35.46</v>
      </c>
      <c r="CC44" s="9">
        <v>99.192999999999998</v>
      </c>
      <c r="CD44" s="10">
        <v>166.72</v>
      </c>
      <c r="CE44" s="11">
        <v>32.281999999999996</v>
      </c>
      <c r="CF44" s="9">
        <v>34.640999999999998</v>
      </c>
      <c r="CG44" s="9">
        <v>93.852999999999994</v>
      </c>
      <c r="CH44" s="10">
        <v>160.77600000000001</v>
      </c>
      <c r="CI44" s="11">
        <v>30.25</v>
      </c>
      <c r="CJ44" s="9">
        <v>32.301000000000002</v>
      </c>
      <c r="CK44" s="9">
        <v>88.971999999999994</v>
      </c>
      <c r="CL44" s="10">
        <v>151.523</v>
      </c>
      <c r="CM44" s="11">
        <v>37.948</v>
      </c>
      <c r="CN44" s="9">
        <v>30.027999999999999</v>
      </c>
      <c r="CO44" s="9">
        <v>85.856999999999999</v>
      </c>
      <c r="CP44" s="10">
        <v>153.833</v>
      </c>
      <c r="CQ44" s="11">
        <v>35.911000000000001</v>
      </c>
      <c r="CR44" s="9">
        <v>29.010999999999999</v>
      </c>
      <c r="CS44" s="9">
        <v>91.138000000000005</v>
      </c>
      <c r="CT44" s="10">
        <v>156.06</v>
      </c>
      <c r="CU44" s="11">
        <v>26.25</v>
      </c>
      <c r="CV44" s="9">
        <v>37.811999999999998</v>
      </c>
      <c r="CW44" s="9">
        <v>81.775999999999996</v>
      </c>
      <c r="CX44" s="10">
        <v>145.83799999999999</v>
      </c>
      <c r="CY44" s="11">
        <v>32.551000000000002</v>
      </c>
      <c r="CZ44" s="9">
        <v>38.042999999999999</v>
      </c>
      <c r="DA44" s="9">
        <v>79.384</v>
      </c>
      <c r="DB44" s="10">
        <v>149.97800000000001</v>
      </c>
      <c r="DC44" s="11">
        <v>33.168999999999997</v>
      </c>
      <c r="DD44" s="9">
        <v>32.869</v>
      </c>
      <c r="DE44" s="9">
        <v>79.355999999999995</v>
      </c>
      <c r="DF44" s="10">
        <v>145.39400000000001</v>
      </c>
      <c r="DG44" s="11">
        <v>32.429000000000002</v>
      </c>
      <c r="DH44" s="9">
        <v>33.892000000000003</v>
      </c>
      <c r="DI44" s="9">
        <v>73.11</v>
      </c>
      <c r="DJ44" s="10">
        <v>139.43100000000001</v>
      </c>
      <c r="DK44" s="11">
        <v>36.588000000000001</v>
      </c>
      <c r="DL44" s="9">
        <v>36.414000000000001</v>
      </c>
      <c r="DM44" s="9">
        <v>69.759</v>
      </c>
      <c r="DN44" s="10">
        <v>142.761</v>
      </c>
      <c r="DO44" s="11">
        <v>35.915999999999997</v>
      </c>
      <c r="DP44" s="9">
        <v>36.755000000000003</v>
      </c>
      <c r="DQ44" s="9">
        <v>65.597999999999999</v>
      </c>
      <c r="DR44" s="10">
        <v>138.26900000000001</v>
      </c>
      <c r="DS44" s="11">
        <v>38.457999999999998</v>
      </c>
      <c r="DT44" s="9">
        <v>35.756</v>
      </c>
      <c r="DU44" s="9">
        <v>46.68</v>
      </c>
      <c r="DV44" s="10">
        <v>120.89400000000001</v>
      </c>
      <c r="DW44" s="11">
        <v>38.875</v>
      </c>
      <c r="DX44" s="9">
        <v>37.512999999999998</v>
      </c>
      <c r="DY44" s="9">
        <v>31.655000000000001</v>
      </c>
      <c r="DZ44" s="10">
        <v>108.04300000000001</v>
      </c>
      <c r="EA44" s="11">
        <v>97.606999999999999</v>
      </c>
      <c r="EB44" s="9">
        <v>47.08</v>
      </c>
      <c r="EC44" s="9">
        <v>37.06</v>
      </c>
      <c r="ED44" s="10">
        <v>181.74700000000001</v>
      </c>
      <c r="EE44" s="11">
        <v>96.98</v>
      </c>
      <c r="EF44" s="9">
        <v>46.216000000000001</v>
      </c>
      <c r="EG44" s="9">
        <v>35.170999999999999</v>
      </c>
      <c r="EH44" s="10">
        <v>178.36699999999999</v>
      </c>
      <c r="EI44" s="11">
        <v>97.192999999999998</v>
      </c>
      <c r="EJ44" s="9">
        <v>42.344000000000001</v>
      </c>
      <c r="EK44" s="9">
        <v>31.23</v>
      </c>
      <c r="EL44" s="10">
        <v>170.767</v>
      </c>
      <c r="EM44" s="11">
        <v>97.238</v>
      </c>
      <c r="EN44" s="9">
        <v>39.207000000000001</v>
      </c>
      <c r="EO44" s="9">
        <v>28.178000000000001</v>
      </c>
      <c r="EP44" s="10">
        <v>164.62299999999999</v>
      </c>
      <c r="EQ44" s="11">
        <v>94.063000000000002</v>
      </c>
      <c r="ER44" s="9">
        <v>39.32</v>
      </c>
      <c r="ES44" s="9">
        <v>23.04</v>
      </c>
      <c r="ET44" s="10">
        <v>156.423</v>
      </c>
      <c r="EU44" s="11">
        <v>105.61</v>
      </c>
      <c r="EV44" s="9">
        <v>35.237000000000002</v>
      </c>
      <c r="EW44" s="9">
        <v>21.42</v>
      </c>
      <c r="EX44" s="10">
        <v>162.267</v>
      </c>
      <c r="EY44" s="11">
        <v>104.52500000000001</v>
      </c>
      <c r="EZ44" s="9">
        <v>37.499000000000002</v>
      </c>
      <c r="FA44" s="9">
        <v>20.227</v>
      </c>
      <c r="FB44" s="10">
        <v>162.251</v>
      </c>
      <c r="FC44" s="11">
        <v>104.547</v>
      </c>
      <c r="FD44" s="9">
        <v>35.771000000000001</v>
      </c>
      <c r="FE44" s="9">
        <v>19.152000000000001</v>
      </c>
      <c r="FF44" s="10">
        <v>159.47</v>
      </c>
      <c r="FG44" s="11">
        <v>106.402</v>
      </c>
      <c r="FH44" s="9">
        <v>35.283000000000001</v>
      </c>
      <c r="FI44" s="9">
        <v>15.804</v>
      </c>
      <c r="FJ44" s="10">
        <v>157.489</v>
      </c>
      <c r="FK44" s="11">
        <v>109.11199999999999</v>
      </c>
      <c r="FL44" s="9">
        <v>34.860999999999997</v>
      </c>
      <c r="FM44" s="9">
        <v>17.747</v>
      </c>
      <c r="FN44" s="10">
        <v>161.72</v>
      </c>
      <c r="FO44" s="11">
        <v>27.29</v>
      </c>
      <c r="FP44" s="9">
        <v>33.741</v>
      </c>
      <c r="FQ44" s="9">
        <v>80.382999999999996</v>
      </c>
      <c r="FR44" s="10">
        <v>141.41399999999999</v>
      </c>
      <c r="FS44" s="11">
        <v>33.902000000000001</v>
      </c>
      <c r="FT44" s="9">
        <v>28.425999999999998</v>
      </c>
      <c r="FU44" s="9">
        <v>81.091999999999999</v>
      </c>
      <c r="FV44" s="10">
        <v>143.41999999999999</v>
      </c>
      <c r="FW44" s="57">
        <v>31.818000000000001</v>
      </c>
      <c r="FX44" s="9">
        <v>26.82</v>
      </c>
      <c r="FY44" s="56">
        <v>76.587999999999994</v>
      </c>
      <c r="FZ44" s="10">
        <v>135.226</v>
      </c>
      <c r="GA44" s="57">
        <v>27.81</v>
      </c>
      <c r="GB44" s="9">
        <v>28.756</v>
      </c>
      <c r="GC44" s="56">
        <v>81.751999999999995</v>
      </c>
      <c r="GD44" s="10">
        <v>138.31800000000001</v>
      </c>
      <c r="GE44" s="57">
        <v>33.031999999999996</v>
      </c>
      <c r="GF44" s="9">
        <v>21.286999999999999</v>
      </c>
      <c r="GG44" s="56">
        <v>78.224999999999994</v>
      </c>
      <c r="GH44" s="10">
        <v>132.54399999999998</v>
      </c>
      <c r="GI44" s="57">
        <v>26.128</v>
      </c>
      <c r="GJ44" s="9">
        <v>20.137</v>
      </c>
      <c r="GK44" s="56">
        <v>86.79</v>
      </c>
      <c r="GL44" s="10">
        <v>133.05500000000001</v>
      </c>
      <c r="GM44" s="57">
        <v>50.64</v>
      </c>
      <c r="GN44" s="9">
        <v>19.202000000000002</v>
      </c>
      <c r="GO44" s="56">
        <v>82.796999999999997</v>
      </c>
      <c r="GP44" s="10">
        <v>152.63900000000001</v>
      </c>
      <c r="GQ44" s="57">
        <v>47.106999999999999</v>
      </c>
      <c r="GR44" s="9">
        <v>18.396999999999998</v>
      </c>
      <c r="GS44" s="56">
        <v>78.652000000000001</v>
      </c>
      <c r="GT44" s="10">
        <v>144.15600000000001</v>
      </c>
      <c r="GU44" s="57">
        <v>56.55</v>
      </c>
      <c r="GV44" s="9">
        <v>22.337</v>
      </c>
      <c r="GW44" s="56">
        <v>75.08</v>
      </c>
      <c r="GX44" s="10">
        <v>153.96700000000001</v>
      </c>
      <c r="GY44" s="57">
        <v>52.982999999999997</v>
      </c>
      <c r="GZ44" s="9">
        <v>22.555</v>
      </c>
      <c r="HA44" s="56">
        <v>70.75</v>
      </c>
      <c r="HB44" s="10">
        <v>146.28800000000001</v>
      </c>
    </row>
    <row r="45" spans="2:210" x14ac:dyDescent="0.2">
      <c r="B45" s="51" t="s">
        <v>13</v>
      </c>
      <c r="C45" s="56">
        <v>418.75700000000001</v>
      </c>
      <c r="D45" s="9">
        <v>341.16</v>
      </c>
      <c r="E45" s="9">
        <v>253.55500000000001</v>
      </c>
      <c r="F45" s="56">
        <v>1013.472</v>
      </c>
      <c r="G45" s="57">
        <v>398.15300000000002</v>
      </c>
      <c r="H45" s="12">
        <v>293.51299999999998</v>
      </c>
      <c r="I45" s="9">
        <v>302.56200000000001</v>
      </c>
      <c r="J45" s="58">
        <v>994.22799999999995</v>
      </c>
      <c r="K45" s="11">
        <v>409.18200000000002</v>
      </c>
      <c r="L45" s="9">
        <v>220.74600000000001</v>
      </c>
      <c r="M45" s="9">
        <v>374.65300000000002</v>
      </c>
      <c r="N45" s="10">
        <v>1004.581</v>
      </c>
      <c r="O45" s="11">
        <v>388.47399999999999</v>
      </c>
      <c r="P45" s="9">
        <v>196.334</v>
      </c>
      <c r="Q45" s="9">
        <v>375.92700000000002</v>
      </c>
      <c r="R45" s="10">
        <v>960.7349999999999</v>
      </c>
      <c r="S45" s="57">
        <v>356.99299999999999</v>
      </c>
      <c r="T45" s="12">
        <v>165.839</v>
      </c>
      <c r="U45" s="9">
        <v>434.822</v>
      </c>
      <c r="V45" s="58">
        <v>957.654</v>
      </c>
      <c r="W45" s="57">
        <v>341.62099999999998</v>
      </c>
      <c r="X45" s="12">
        <v>139.595</v>
      </c>
      <c r="Y45" s="9">
        <v>438.404</v>
      </c>
      <c r="Z45" s="58">
        <v>919.62</v>
      </c>
      <c r="AA45" s="57">
        <v>357.613</v>
      </c>
      <c r="AB45" s="12">
        <v>113.898</v>
      </c>
      <c r="AC45" s="9">
        <v>434.37</v>
      </c>
      <c r="AD45" s="58">
        <v>905.88099999999997</v>
      </c>
      <c r="AE45" s="57">
        <v>340.68400000000003</v>
      </c>
      <c r="AF45" s="12">
        <v>92.073999999999998</v>
      </c>
      <c r="AG45" s="9">
        <v>406.21499999999997</v>
      </c>
      <c r="AH45" s="58">
        <v>838.97299999999996</v>
      </c>
      <c r="AI45" s="57">
        <v>323.39699999999999</v>
      </c>
      <c r="AJ45" s="12">
        <v>84.79</v>
      </c>
      <c r="AK45" s="9">
        <v>384.62299999999999</v>
      </c>
      <c r="AL45" s="58">
        <v>792.81</v>
      </c>
      <c r="AM45" s="57">
        <v>315.31</v>
      </c>
      <c r="AN45" s="12">
        <v>92.289000000000001</v>
      </c>
      <c r="AO45" s="9">
        <v>380.72899999999998</v>
      </c>
      <c r="AP45" s="58">
        <v>788.32799999999997</v>
      </c>
      <c r="AQ45" s="57">
        <v>324.16800000000001</v>
      </c>
      <c r="AR45" s="12">
        <v>83.13</v>
      </c>
      <c r="AS45" s="9">
        <v>370.05099999999999</v>
      </c>
      <c r="AT45" s="58">
        <v>777.34900000000005</v>
      </c>
      <c r="AU45" s="57">
        <v>318.94900000000001</v>
      </c>
      <c r="AV45" s="12">
        <v>77.510999999999996</v>
      </c>
      <c r="AW45" s="9">
        <v>340.464</v>
      </c>
      <c r="AX45" s="58">
        <v>736.92399999999998</v>
      </c>
      <c r="AY45" s="57">
        <v>311.96199999999999</v>
      </c>
      <c r="AZ45" s="9">
        <v>75.486000000000004</v>
      </c>
      <c r="BA45" s="106">
        <v>326.12400000000002</v>
      </c>
      <c r="BB45" s="58">
        <v>713.572</v>
      </c>
      <c r="BC45" s="57">
        <v>317.428</v>
      </c>
      <c r="BD45" s="9">
        <v>74.344999999999999</v>
      </c>
      <c r="BE45" s="106">
        <v>323.64100000000002</v>
      </c>
      <c r="BF45" s="58">
        <v>715.41399999999999</v>
      </c>
      <c r="BG45" s="57">
        <v>263.94600000000003</v>
      </c>
      <c r="BH45" s="9">
        <v>76.447999999999993</v>
      </c>
      <c r="BI45" s="106">
        <v>288.98200000000003</v>
      </c>
      <c r="BJ45" s="58">
        <v>629.37599999999998</v>
      </c>
      <c r="BK45" s="57">
        <v>253.822</v>
      </c>
      <c r="BL45" s="9">
        <v>73.284000000000006</v>
      </c>
      <c r="BM45" s="106">
        <v>278.29199999999997</v>
      </c>
      <c r="BN45" s="58">
        <v>605.39800000000002</v>
      </c>
      <c r="BO45" s="57">
        <v>245.958</v>
      </c>
      <c r="BP45" s="9">
        <v>76.900000000000006</v>
      </c>
      <c r="BQ45" s="106">
        <v>273.60500000000002</v>
      </c>
      <c r="BR45" s="56">
        <v>596.46299999999997</v>
      </c>
      <c r="BS45" s="11">
        <v>240.816</v>
      </c>
      <c r="BT45" s="9">
        <v>73.900999999999996</v>
      </c>
      <c r="BU45" s="9">
        <v>266.41199999999998</v>
      </c>
      <c r="BV45" s="10">
        <v>581.12899999999991</v>
      </c>
      <c r="BW45" s="11">
        <v>277.08100000000002</v>
      </c>
      <c r="BX45" s="9">
        <v>74.748000000000005</v>
      </c>
      <c r="BY45" s="9">
        <v>253.07400000000001</v>
      </c>
      <c r="BZ45" s="10">
        <v>604.90300000000002</v>
      </c>
      <c r="CA45" s="11">
        <v>269.18200000000002</v>
      </c>
      <c r="CB45" s="9">
        <v>70.028000000000006</v>
      </c>
      <c r="CC45" s="9">
        <v>252.75</v>
      </c>
      <c r="CD45" s="10">
        <v>591.96</v>
      </c>
      <c r="CE45" s="11">
        <v>276.82100000000003</v>
      </c>
      <c r="CF45" s="9">
        <v>69.427000000000007</v>
      </c>
      <c r="CG45" s="9">
        <v>248.608</v>
      </c>
      <c r="CH45" s="10">
        <v>594.85599999999999</v>
      </c>
      <c r="CI45" s="11">
        <v>291.39800000000002</v>
      </c>
      <c r="CJ45" s="9">
        <v>66.331000000000003</v>
      </c>
      <c r="CK45" s="9">
        <v>230.721</v>
      </c>
      <c r="CL45" s="10">
        <v>588.45000000000005</v>
      </c>
      <c r="CM45" s="11">
        <v>281.62799999999999</v>
      </c>
      <c r="CN45" s="9">
        <v>51.981999999999999</v>
      </c>
      <c r="CO45" s="9">
        <v>220.41499999999999</v>
      </c>
      <c r="CP45" s="10">
        <v>554.02499999999998</v>
      </c>
      <c r="CQ45" s="11">
        <v>281.30200000000002</v>
      </c>
      <c r="CR45" s="9">
        <v>40.347999999999999</v>
      </c>
      <c r="CS45" s="9">
        <v>205.946</v>
      </c>
      <c r="CT45" s="10">
        <v>527.596</v>
      </c>
      <c r="CU45" s="11">
        <v>307.87</v>
      </c>
      <c r="CV45" s="9">
        <v>49.624000000000002</v>
      </c>
      <c r="CW45" s="9">
        <v>200.15799999999999</v>
      </c>
      <c r="CX45" s="10">
        <v>557.65200000000004</v>
      </c>
      <c r="CY45" s="11">
        <v>313.66000000000003</v>
      </c>
      <c r="CZ45" s="9">
        <v>61.405999999999999</v>
      </c>
      <c r="DA45" s="9">
        <v>182.45400000000001</v>
      </c>
      <c r="DB45" s="10">
        <v>557.52</v>
      </c>
      <c r="DC45" s="11">
        <v>317.14400000000001</v>
      </c>
      <c r="DD45" s="9">
        <v>61.377000000000002</v>
      </c>
      <c r="DE45" s="9">
        <v>169.53299999999999</v>
      </c>
      <c r="DF45" s="10">
        <v>548.05399999999997</v>
      </c>
      <c r="DG45" s="11">
        <v>325.75900000000001</v>
      </c>
      <c r="DH45" s="9">
        <v>57.838999999999999</v>
      </c>
      <c r="DI45" s="9">
        <v>156.99</v>
      </c>
      <c r="DJ45" s="10">
        <v>540.58799999999997</v>
      </c>
      <c r="DK45" s="11">
        <v>887.58600000000001</v>
      </c>
      <c r="DL45" s="9">
        <v>60.917999999999999</v>
      </c>
      <c r="DM45" s="9">
        <v>172.23699999999999</v>
      </c>
      <c r="DN45" s="10">
        <v>1120.741</v>
      </c>
      <c r="DO45" s="11">
        <v>889.66099999999994</v>
      </c>
      <c r="DP45" s="9">
        <v>57.125999999999998</v>
      </c>
      <c r="DQ45" s="9">
        <v>161.905</v>
      </c>
      <c r="DR45" s="10">
        <v>1108.692</v>
      </c>
      <c r="DS45" s="11">
        <v>352.58699999999999</v>
      </c>
      <c r="DT45" s="9">
        <v>54.868000000000002</v>
      </c>
      <c r="DU45" s="9">
        <v>149.589</v>
      </c>
      <c r="DV45" s="10">
        <v>557.04399999999998</v>
      </c>
      <c r="DW45" s="11">
        <v>343.03199999999998</v>
      </c>
      <c r="DX45" s="9">
        <v>49.77</v>
      </c>
      <c r="DY45" s="9">
        <v>170.93299999999999</v>
      </c>
      <c r="DZ45" s="10">
        <v>563.73500000000001</v>
      </c>
      <c r="EA45" s="11">
        <v>339.41</v>
      </c>
      <c r="EB45" s="9">
        <v>47.406999999999996</v>
      </c>
      <c r="EC45" s="9">
        <v>192.977</v>
      </c>
      <c r="ED45" s="10">
        <v>579.79399999999998</v>
      </c>
      <c r="EE45" s="11">
        <v>358.78300000000002</v>
      </c>
      <c r="EF45" s="9">
        <v>47.844999999999999</v>
      </c>
      <c r="EG45" s="9">
        <v>186.17699999999999</v>
      </c>
      <c r="EH45" s="10">
        <v>592.80499999999995</v>
      </c>
      <c r="EI45" s="11">
        <v>332.73599999999999</v>
      </c>
      <c r="EJ45" s="9">
        <v>36.866999999999997</v>
      </c>
      <c r="EK45" s="9">
        <v>178.166</v>
      </c>
      <c r="EL45" s="10">
        <v>547.76900000000001</v>
      </c>
      <c r="EM45" s="11">
        <v>348.81099999999998</v>
      </c>
      <c r="EN45" s="9">
        <v>35.326999999999998</v>
      </c>
      <c r="EO45" s="9">
        <v>169.233</v>
      </c>
      <c r="EP45" s="10">
        <v>553.37099999999998</v>
      </c>
      <c r="EQ45" s="11">
        <v>346.45299999999997</v>
      </c>
      <c r="ER45" s="9">
        <v>37.308999999999997</v>
      </c>
      <c r="ES45" s="9">
        <v>197.06</v>
      </c>
      <c r="ET45" s="10">
        <v>580.82199999999989</v>
      </c>
      <c r="EU45" s="11">
        <v>323.64299999999997</v>
      </c>
      <c r="EV45" s="9">
        <v>28.65</v>
      </c>
      <c r="EW45" s="9">
        <v>220.05699999999999</v>
      </c>
      <c r="EX45" s="10">
        <v>572.34999999999991</v>
      </c>
      <c r="EY45" s="11">
        <v>308.47399999999999</v>
      </c>
      <c r="EZ45" s="9">
        <v>29.091000000000001</v>
      </c>
      <c r="FA45" s="9">
        <v>156</v>
      </c>
      <c r="FB45" s="10">
        <v>493.565</v>
      </c>
      <c r="FC45" s="11">
        <v>273.98500000000001</v>
      </c>
      <c r="FD45" s="9">
        <v>33.841000000000001</v>
      </c>
      <c r="FE45" s="9">
        <v>167.36199999999999</v>
      </c>
      <c r="FF45" s="10">
        <v>475.18799999999999</v>
      </c>
      <c r="FG45" s="11">
        <v>267.399</v>
      </c>
      <c r="FH45" s="9">
        <v>46.482999999999997</v>
      </c>
      <c r="FI45" s="9">
        <v>185.58500000000001</v>
      </c>
      <c r="FJ45" s="10">
        <v>499.46699999999998</v>
      </c>
      <c r="FK45" s="11">
        <v>263.86200000000002</v>
      </c>
      <c r="FL45" s="9">
        <v>51.798000000000002</v>
      </c>
      <c r="FM45" s="9">
        <v>201.43600000000001</v>
      </c>
      <c r="FN45" s="10">
        <v>517.096</v>
      </c>
      <c r="FO45" s="11">
        <v>232.495</v>
      </c>
      <c r="FP45" s="9">
        <v>50.371000000000002</v>
      </c>
      <c r="FQ45" s="9">
        <v>215.267</v>
      </c>
      <c r="FR45" s="10">
        <v>498.13299999999998</v>
      </c>
      <c r="FS45" s="11">
        <v>230.87799999999999</v>
      </c>
      <c r="FT45" s="9">
        <v>56.262999999999998</v>
      </c>
      <c r="FU45" s="9">
        <v>206.99100000000001</v>
      </c>
      <c r="FV45" s="10">
        <v>494.13200000000001</v>
      </c>
      <c r="FW45" s="57">
        <v>232.50800000000001</v>
      </c>
      <c r="FX45" s="9">
        <v>54.250999999999998</v>
      </c>
      <c r="FY45" s="56">
        <v>188.55799999999999</v>
      </c>
      <c r="FZ45" s="10">
        <v>475.31700000000001</v>
      </c>
      <c r="GA45" s="57">
        <v>202.452</v>
      </c>
      <c r="GB45" s="9">
        <v>50.433</v>
      </c>
      <c r="GC45" s="56">
        <v>168.34100000000001</v>
      </c>
      <c r="GD45" s="10">
        <v>421.226</v>
      </c>
      <c r="GE45" s="57">
        <v>272.005</v>
      </c>
      <c r="GF45" s="9">
        <v>52.478999999999999</v>
      </c>
      <c r="GG45" s="56">
        <v>182.89400000000001</v>
      </c>
      <c r="GH45" s="10">
        <v>507.37799999999999</v>
      </c>
      <c r="GI45" s="57">
        <v>286.01499999999999</v>
      </c>
      <c r="GJ45" s="9">
        <v>51.466000000000001</v>
      </c>
      <c r="GK45" s="56">
        <v>175.12799999999999</v>
      </c>
      <c r="GL45" s="10">
        <v>512.60900000000004</v>
      </c>
      <c r="GM45" s="57">
        <v>279.827</v>
      </c>
      <c r="GN45" s="9">
        <v>50.893000000000001</v>
      </c>
      <c r="GO45" s="56">
        <v>169.542</v>
      </c>
      <c r="GP45" s="10">
        <v>500.262</v>
      </c>
      <c r="GQ45" s="57">
        <v>285.27300000000002</v>
      </c>
      <c r="GR45" s="9">
        <v>46.482999999999997</v>
      </c>
      <c r="GS45" s="56">
        <v>163.79</v>
      </c>
      <c r="GT45" s="10">
        <v>495.54599999999999</v>
      </c>
      <c r="GU45" s="57">
        <v>265.31799999999998</v>
      </c>
      <c r="GV45" s="9">
        <v>45.701999999999998</v>
      </c>
      <c r="GW45" s="56">
        <v>161.08500000000001</v>
      </c>
      <c r="GX45" s="10">
        <v>472.10500000000002</v>
      </c>
      <c r="GY45" s="57">
        <v>262.34899999999999</v>
      </c>
      <c r="GZ45" s="9">
        <v>48.113</v>
      </c>
      <c r="HA45" s="56">
        <v>159.779</v>
      </c>
      <c r="HB45" s="10">
        <v>470.24099999999999</v>
      </c>
    </row>
    <row r="46" spans="2:210" ht="13.5" thickBot="1" x14ac:dyDescent="0.25">
      <c r="B46" s="52" t="s">
        <v>59</v>
      </c>
      <c r="C46" s="78">
        <v>141231.48199999999</v>
      </c>
      <c r="D46" s="21">
        <v>77749.064999999988</v>
      </c>
      <c r="E46" s="21">
        <v>97142.627000000008</v>
      </c>
      <c r="F46" s="78">
        <v>316123.17400000006</v>
      </c>
      <c r="G46" s="79">
        <v>146501.54300000001</v>
      </c>
      <c r="H46" s="22">
        <v>76519.463000000003</v>
      </c>
      <c r="I46" s="21">
        <v>98483.872000000003</v>
      </c>
      <c r="J46" s="80">
        <v>321504.87800000003</v>
      </c>
      <c r="K46" s="93">
        <v>151750.02100000001</v>
      </c>
      <c r="L46" s="94">
        <v>74136.83600000001</v>
      </c>
      <c r="M46" s="94">
        <v>103534.09700000001</v>
      </c>
      <c r="N46" s="95">
        <v>329420.95400000003</v>
      </c>
      <c r="O46" s="93">
        <v>152344.84600000002</v>
      </c>
      <c r="P46" s="94">
        <v>75041.653000000006</v>
      </c>
      <c r="Q46" s="94">
        <v>108725.98000000001</v>
      </c>
      <c r="R46" s="95">
        <v>336112.47899999999</v>
      </c>
      <c r="S46" s="79">
        <v>155479.516</v>
      </c>
      <c r="T46" s="22">
        <v>71995.447000000015</v>
      </c>
      <c r="U46" s="21">
        <v>110587.46400000001</v>
      </c>
      <c r="V46" s="80">
        <v>338062.42699999997</v>
      </c>
      <c r="W46" s="79">
        <v>166612.69099999999</v>
      </c>
      <c r="X46" s="22">
        <v>71949.138000000006</v>
      </c>
      <c r="Y46" s="21">
        <v>111294.16300000002</v>
      </c>
      <c r="Z46" s="80">
        <v>349855.99200000003</v>
      </c>
      <c r="AA46" s="79">
        <v>172997.93900000001</v>
      </c>
      <c r="AB46" s="22">
        <v>70582.263000000006</v>
      </c>
      <c r="AC46" s="21">
        <v>107704.223</v>
      </c>
      <c r="AD46" s="80">
        <v>351284.42500000005</v>
      </c>
      <c r="AE46" s="79">
        <v>174012.022</v>
      </c>
      <c r="AF46" s="22">
        <v>69431.13</v>
      </c>
      <c r="AG46" s="21">
        <v>108376.947</v>
      </c>
      <c r="AH46" s="80">
        <v>351820.09899999999</v>
      </c>
      <c r="AI46" s="20">
        <v>180616.75099999999</v>
      </c>
      <c r="AJ46" s="21">
        <v>70392.744000000006</v>
      </c>
      <c r="AK46" s="21">
        <v>114551.36700000001</v>
      </c>
      <c r="AL46" s="23">
        <v>365560.86200000002</v>
      </c>
      <c r="AM46" s="20">
        <v>186853.50900000002</v>
      </c>
      <c r="AN46" s="21">
        <v>71673.421000000002</v>
      </c>
      <c r="AO46" s="21">
        <v>113110.51200000002</v>
      </c>
      <c r="AP46" s="23">
        <v>371637.44200000004</v>
      </c>
      <c r="AQ46" s="20">
        <v>189298.51499999996</v>
      </c>
      <c r="AR46" s="21">
        <v>72253.107000000004</v>
      </c>
      <c r="AS46" s="21">
        <v>112088.64200000001</v>
      </c>
      <c r="AT46" s="23">
        <v>373640.26400000008</v>
      </c>
      <c r="AU46" s="20">
        <v>193826.87900000002</v>
      </c>
      <c r="AV46" s="78">
        <v>72712.607000000004</v>
      </c>
      <c r="AW46" s="21">
        <v>114018.01199999999</v>
      </c>
      <c r="AX46" s="23">
        <v>380557.49800000002</v>
      </c>
      <c r="AY46" s="20">
        <v>199853.13900000002</v>
      </c>
      <c r="AZ46" s="21">
        <v>74277.664000000004</v>
      </c>
      <c r="BA46" s="21">
        <v>112821.045</v>
      </c>
      <c r="BB46" s="23">
        <v>386951.848</v>
      </c>
      <c r="BC46" s="20">
        <v>210074.66800000001</v>
      </c>
      <c r="BD46" s="21">
        <v>72955.599000000002</v>
      </c>
      <c r="BE46" s="21">
        <v>113014.005</v>
      </c>
      <c r="BF46" s="23">
        <v>396044.272</v>
      </c>
      <c r="BG46" s="20">
        <v>214091.644</v>
      </c>
      <c r="BH46" s="21">
        <v>73723.475999999995</v>
      </c>
      <c r="BI46" s="21">
        <v>112523.329</v>
      </c>
      <c r="BJ46" s="23">
        <v>400338.44900000002</v>
      </c>
      <c r="BK46" s="20">
        <v>221180.576</v>
      </c>
      <c r="BL46" s="21">
        <v>75011.478000000003</v>
      </c>
      <c r="BM46" s="21">
        <v>116181.022</v>
      </c>
      <c r="BN46" s="23">
        <v>412373.076</v>
      </c>
      <c r="BO46" s="20">
        <v>228951.55000000005</v>
      </c>
      <c r="BP46" s="21">
        <v>74387.567999999985</v>
      </c>
      <c r="BQ46" s="21">
        <v>120235.548</v>
      </c>
      <c r="BR46" s="22">
        <v>423574.66599999991</v>
      </c>
      <c r="BS46" s="20">
        <v>236464.943</v>
      </c>
      <c r="BT46" s="21">
        <v>73849.150999999998</v>
      </c>
      <c r="BU46" s="21">
        <v>120024.231</v>
      </c>
      <c r="BV46" s="23">
        <v>430338.32499999995</v>
      </c>
      <c r="BW46" s="20">
        <v>242078.712</v>
      </c>
      <c r="BX46" s="21">
        <v>75116.572</v>
      </c>
      <c r="BY46" s="21">
        <v>118392.27</v>
      </c>
      <c r="BZ46" s="23">
        <v>435587.554</v>
      </c>
      <c r="CA46" s="20">
        <v>246148.92600000001</v>
      </c>
      <c r="CB46" s="21">
        <v>76437.588000000003</v>
      </c>
      <c r="CC46" s="21">
        <v>117846.66899999999</v>
      </c>
      <c r="CD46" s="23">
        <v>440433.18300000002</v>
      </c>
      <c r="CE46" s="20">
        <v>258221.74900000001</v>
      </c>
      <c r="CF46" s="21">
        <v>77871.078000000009</v>
      </c>
      <c r="CG46" s="21">
        <v>123565.37899999999</v>
      </c>
      <c r="CH46" s="23">
        <v>459658.20600000001</v>
      </c>
      <c r="CI46" s="20">
        <v>260157.18199999997</v>
      </c>
      <c r="CJ46" s="21">
        <v>77798.423999999985</v>
      </c>
      <c r="CK46" s="21">
        <v>122031.867</v>
      </c>
      <c r="CL46" s="23">
        <v>459987.473</v>
      </c>
      <c r="CM46" s="20">
        <v>248829.97299999997</v>
      </c>
      <c r="CN46" s="21">
        <v>79793.104999999996</v>
      </c>
      <c r="CO46" s="21">
        <v>114531.71499999998</v>
      </c>
      <c r="CP46" s="23">
        <v>443154.79300000001</v>
      </c>
      <c r="CQ46" s="20">
        <v>250624.48699999999</v>
      </c>
      <c r="CR46" s="21">
        <v>80514.106</v>
      </c>
      <c r="CS46" s="21">
        <v>117805.44000000002</v>
      </c>
      <c r="CT46" s="23">
        <v>448944.033</v>
      </c>
      <c r="CU46" s="20">
        <v>266251.51900000003</v>
      </c>
      <c r="CV46" s="21">
        <v>83456.226999999984</v>
      </c>
      <c r="CW46" s="21">
        <v>119967.67300000001</v>
      </c>
      <c r="CX46" s="23">
        <v>469675.41899999999</v>
      </c>
      <c r="CY46" s="20">
        <v>262823.11600000004</v>
      </c>
      <c r="CZ46" s="21">
        <v>85013.027000000002</v>
      </c>
      <c r="DA46" s="21">
        <v>113251.10600000001</v>
      </c>
      <c r="DB46" s="23">
        <v>461087.24899999995</v>
      </c>
      <c r="DC46" s="20">
        <v>264980.38199999998</v>
      </c>
      <c r="DD46" s="21">
        <v>85911.017000000007</v>
      </c>
      <c r="DE46" s="21">
        <v>112413.405</v>
      </c>
      <c r="DF46" s="23">
        <v>463304.80399999989</v>
      </c>
      <c r="DG46" s="20">
        <v>269215.24800000002</v>
      </c>
      <c r="DH46" s="21">
        <v>83801.895000000004</v>
      </c>
      <c r="DI46" s="21">
        <v>111192.876</v>
      </c>
      <c r="DJ46" s="23">
        <v>464210.01899999997</v>
      </c>
      <c r="DK46" s="20">
        <v>283928.897</v>
      </c>
      <c r="DL46" s="21">
        <v>84340.78</v>
      </c>
      <c r="DM46" s="21">
        <v>115930.83000000002</v>
      </c>
      <c r="DN46" s="23">
        <v>484200.50699999998</v>
      </c>
      <c r="DO46" s="20">
        <v>291716.05399999995</v>
      </c>
      <c r="DP46" s="21">
        <v>86038.51400000001</v>
      </c>
      <c r="DQ46" s="21">
        <v>115134.899</v>
      </c>
      <c r="DR46" s="23">
        <v>492889.467</v>
      </c>
      <c r="DS46" s="20">
        <v>297928.59599999996</v>
      </c>
      <c r="DT46" s="21">
        <v>87625.194999999992</v>
      </c>
      <c r="DU46" s="21">
        <v>114156.28199999999</v>
      </c>
      <c r="DV46" s="23">
        <v>499710.07299999992</v>
      </c>
      <c r="DW46" s="20">
        <v>308281.06599999999</v>
      </c>
      <c r="DX46" s="21">
        <v>88283.337</v>
      </c>
      <c r="DY46" s="21">
        <v>115842.16</v>
      </c>
      <c r="DZ46" s="23">
        <v>512406.56300000002</v>
      </c>
      <c r="EA46" s="20">
        <v>305820.65100000001</v>
      </c>
      <c r="EB46" s="21">
        <v>90506.21</v>
      </c>
      <c r="EC46" s="21">
        <v>114866.325</v>
      </c>
      <c r="ED46" s="23">
        <v>511193.18599999999</v>
      </c>
      <c r="EE46" s="20">
        <v>323503.96599999996</v>
      </c>
      <c r="EF46" s="21">
        <v>91390.944999999992</v>
      </c>
      <c r="EG46" s="21">
        <v>117901.03099999999</v>
      </c>
      <c r="EH46" s="23">
        <v>532795.94200000004</v>
      </c>
      <c r="EI46" s="20">
        <v>332479.33400000003</v>
      </c>
      <c r="EJ46" s="21">
        <v>95095.452000000019</v>
      </c>
      <c r="EK46" s="21">
        <v>110766.13099999998</v>
      </c>
      <c r="EL46" s="23">
        <v>538340.91700000002</v>
      </c>
      <c r="EM46" s="20">
        <v>319471.929</v>
      </c>
      <c r="EN46" s="21">
        <v>98861.179000000018</v>
      </c>
      <c r="EO46" s="21">
        <v>125137.35899999998</v>
      </c>
      <c r="EP46" s="23">
        <v>543470.46700000006</v>
      </c>
      <c r="EQ46" s="20">
        <v>338359.09500000003</v>
      </c>
      <c r="ER46" s="21">
        <v>101968.46300000002</v>
      </c>
      <c r="ES46" s="21">
        <v>133771.95499999999</v>
      </c>
      <c r="ET46" s="23">
        <v>574099.51300000004</v>
      </c>
      <c r="EU46" s="20">
        <v>338969.80900000001</v>
      </c>
      <c r="EV46" s="21">
        <v>102024.927</v>
      </c>
      <c r="EW46" s="21">
        <v>134570.639</v>
      </c>
      <c r="EX46" s="23">
        <v>575565.37500000012</v>
      </c>
      <c r="EY46" s="20">
        <v>339960.94699999999</v>
      </c>
      <c r="EZ46" s="21">
        <v>103737.57</v>
      </c>
      <c r="FA46" s="21">
        <v>135793.82399999999</v>
      </c>
      <c r="FB46" s="23">
        <v>579492.34100000001</v>
      </c>
      <c r="FC46" s="20">
        <v>342261.76500000001</v>
      </c>
      <c r="FD46" s="21">
        <v>105137.234</v>
      </c>
      <c r="FE46" s="21">
        <v>143770.77299999999</v>
      </c>
      <c r="FF46" s="23">
        <v>591169.772</v>
      </c>
      <c r="FG46" s="20">
        <v>367099.88400000002</v>
      </c>
      <c r="FH46" s="21">
        <v>108374.99099999999</v>
      </c>
      <c r="FI46" s="21">
        <v>152924.71400000001</v>
      </c>
      <c r="FJ46" s="23">
        <v>628399.58900000004</v>
      </c>
      <c r="FK46" s="20">
        <v>347726.06300000002</v>
      </c>
      <c r="FL46" s="21">
        <v>109522.208</v>
      </c>
      <c r="FM46" s="21">
        <v>152744.41699999999</v>
      </c>
      <c r="FN46" s="23">
        <v>609992.68799999997</v>
      </c>
      <c r="FO46" s="20">
        <v>355637.495</v>
      </c>
      <c r="FP46" s="21">
        <v>116252.175</v>
      </c>
      <c r="FQ46" s="21">
        <v>154668.99799999999</v>
      </c>
      <c r="FR46" s="23">
        <v>626558.66799999995</v>
      </c>
      <c r="FS46" s="20">
        <v>362153.46500000003</v>
      </c>
      <c r="FT46" s="21">
        <v>114909.268</v>
      </c>
      <c r="FU46" s="21">
        <v>154658.853</v>
      </c>
      <c r="FV46" s="23">
        <v>631721.58600000001</v>
      </c>
      <c r="FW46" s="22">
        <v>379332.42799999996</v>
      </c>
      <c r="FX46" s="21">
        <v>119025.11000000002</v>
      </c>
      <c r="FY46" s="78">
        <v>174581.24600000001</v>
      </c>
      <c r="FZ46" s="23">
        <v>672938.78399999999</v>
      </c>
      <c r="GA46" s="22">
        <v>367259.45900000009</v>
      </c>
      <c r="GB46" s="21">
        <v>123081.73299999999</v>
      </c>
      <c r="GC46" s="78">
        <v>178330.459</v>
      </c>
      <c r="GD46" s="23">
        <v>668671.65099999995</v>
      </c>
      <c r="GE46" s="22">
        <v>365999.696</v>
      </c>
      <c r="GF46" s="21">
        <v>126606.81799999998</v>
      </c>
      <c r="GG46" s="78">
        <v>183240.777</v>
      </c>
      <c r="GH46" s="23">
        <v>675847.29099999997</v>
      </c>
      <c r="GI46" s="22">
        <v>376754.78200000001</v>
      </c>
      <c r="GJ46" s="21">
        <v>130288.137</v>
      </c>
      <c r="GK46" s="78">
        <v>189763.291</v>
      </c>
      <c r="GL46" s="23">
        <v>696806.21</v>
      </c>
      <c r="GM46" s="22">
        <v>402855.34300000005</v>
      </c>
      <c r="GN46" s="21">
        <v>128144.76299999998</v>
      </c>
      <c r="GO46" s="78">
        <v>197317.65000000002</v>
      </c>
      <c r="GP46" s="23">
        <v>728317.75600000005</v>
      </c>
      <c r="GQ46" s="79">
        <f>GQ41+GQ33+GQ30+GQ6</f>
        <v>397279.61200000002</v>
      </c>
      <c r="GR46" s="22">
        <f t="shared" ref="GR46:GT46" si="12">GR41+GR33+GR30+GR6</f>
        <v>129500.304</v>
      </c>
      <c r="GS46" s="22">
        <f t="shared" si="12"/>
        <v>191331.72399999999</v>
      </c>
      <c r="GT46" s="23">
        <f t="shared" si="12"/>
        <v>718111.6399999999</v>
      </c>
      <c r="GU46" s="79">
        <f>GU41+GU33+GU30+GU6</f>
        <v>418612.18700000003</v>
      </c>
      <c r="GV46" s="22">
        <f t="shared" ref="GV46:GX46" si="13">GV41+GV33+GV30+GV6</f>
        <v>132714.66199999998</v>
      </c>
      <c r="GW46" s="22">
        <f t="shared" si="13"/>
        <v>195714.12400000001</v>
      </c>
      <c r="GX46" s="23">
        <f t="shared" si="13"/>
        <v>747040.973</v>
      </c>
      <c r="GY46" s="79">
        <f>GY41+GY33+GY30+GY6</f>
        <v>415369.16300000006</v>
      </c>
      <c r="GZ46" s="22">
        <f t="shared" ref="GZ46:HB46" si="14">GZ41+GZ33+GZ30+GZ6</f>
        <v>131949.07799999998</v>
      </c>
      <c r="HA46" s="22">
        <f t="shared" si="14"/>
        <v>194293.049</v>
      </c>
      <c r="HB46" s="23">
        <f t="shared" si="14"/>
        <v>741611.29</v>
      </c>
    </row>
    <row r="47" spans="2:210" x14ac:dyDescent="0.2">
      <c r="DK47" s="59"/>
      <c r="DL47" s="59"/>
      <c r="DM47" s="59"/>
      <c r="DN47" s="59"/>
      <c r="DO47" s="59"/>
      <c r="DS47" s="59"/>
      <c r="DW47" s="59"/>
      <c r="EA47" s="59"/>
      <c r="EE47" s="59"/>
      <c r="EI47" s="59"/>
      <c r="EM47" s="59"/>
      <c r="EQ47" s="59"/>
      <c r="EU47" s="59"/>
    </row>
    <row r="48" spans="2:210" x14ac:dyDescent="0.2">
      <c r="C48" s="59"/>
      <c r="D48" s="59"/>
      <c r="E48" s="59"/>
      <c r="F48" s="59"/>
      <c r="G48" s="59"/>
      <c r="H48" s="59"/>
      <c r="I48" s="59"/>
      <c r="J48" s="59"/>
      <c r="AI48" s="59"/>
      <c r="AJ48" s="59"/>
      <c r="AK48" s="59"/>
      <c r="AL48" s="59"/>
      <c r="AY48" s="59"/>
      <c r="AZ48" s="59"/>
      <c r="BA48" s="59"/>
      <c r="BB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FO48" s="59"/>
      <c r="FP48" s="59"/>
      <c r="FQ48" s="59"/>
      <c r="FR48" s="59"/>
      <c r="FS48" s="59"/>
      <c r="FT48" s="59"/>
      <c r="FU48" s="59"/>
      <c r="FV48" s="59"/>
      <c r="GU48" s="117"/>
      <c r="GV48" s="117"/>
      <c r="GW48" s="117"/>
      <c r="GX48" s="117"/>
    </row>
    <row r="49" spans="40:194" x14ac:dyDescent="0.2">
      <c r="DD49" s="59"/>
      <c r="DG49" s="59"/>
      <c r="DH49" s="59"/>
      <c r="DK49" s="59"/>
      <c r="DL49" s="59"/>
      <c r="DM49" s="59"/>
      <c r="DN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GA49" s="59"/>
      <c r="GB49" s="59"/>
      <c r="GC49" s="59"/>
      <c r="GD49" s="59"/>
      <c r="GE49" s="116"/>
      <c r="GF49" s="116"/>
      <c r="GG49" s="116"/>
      <c r="GH49" s="116"/>
      <c r="GI49" s="116"/>
      <c r="GJ49" s="116"/>
      <c r="GK49" s="116"/>
      <c r="GL49" s="116"/>
    </row>
    <row r="50" spans="40:194" x14ac:dyDescent="0.2"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</row>
    <row r="51" spans="40:194" x14ac:dyDescent="0.2">
      <c r="AN51" s="86"/>
      <c r="DG51" s="59"/>
      <c r="EQ51" s="114"/>
      <c r="ER51" s="114"/>
      <c r="ES51" s="114"/>
      <c r="ET51" s="114"/>
      <c r="EU51" s="114"/>
      <c r="EV51" s="114"/>
      <c r="EW51" s="114"/>
      <c r="EX51" s="114"/>
      <c r="FS51" s="59"/>
      <c r="FT51" s="59"/>
      <c r="FU51" s="59"/>
      <c r="FV51" s="59"/>
    </row>
    <row r="52" spans="40:194" x14ac:dyDescent="0.2"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</row>
    <row r="53" spans="40:194" x14ac:dyDescent="0.2">
      <c r="AV53" s="86"/>
    </row>
  </sheetData>
  <mergeCells count="54">
    <mergeCell ref="GQ4:GT4"/>
    <mergeCell ref="GE4:GH4"/>
    <mergeCell ref="B4:B5"/>
    <mergeCell ref="C4:F4"/>
    <mergeCell ref="G4:J4"/>
    <mergeCell ref="K4:N4"/>
    <mergeCell ref="O4:R4"/>
    <mergeCell ref="S4:V4"/>
    <mergeCell ref="W4:Z4"/>
    <mergeCell ref="AA4:AD4"/>
    <mergeCell ref="AE4:AH4"/>
    <mergeCell ref="CA4:CD4"/>
    <mergeCell ref="AI4:AL4"/>
    <mergeCell ref="AM4:AP4"/>
    <mergeCell ref="AQ4:AT4"/>
    <mergeCell ref="AU4:AX4"/>
    <mergeCell ref="DS4:DV4"/>
    <mergeCell ref="AY4:BB4"/>
    <mergeCell ref="BC4:BF4"/>
    <mergeCell ref="BG4:BJ4"/>
    <mergeCell ref="BK4:BN4"/>
    <mergeCell ref="BO4:BR4"/>
    <mergeCell ref="FC4:FF4"/>
    <mergeCell ref="FW4:FZ4"/>
    <mergeCell ref="BS4:BV4"/>
    <mergeCell ref="FS4:FV4"/>
    <mergeCell ref="BW4:BZ4"/>
    <mergeCell ref="DW4:DZ4"/>
    <mergeCell ref="CE4:CH4"/>
    <mergeCell ref="CI4:CL4"/>
    <mergeCell ref="CM4:CP4"/>
    <mergeCell ref="CQ4:CT4"/>
    <mergeCell ref="CU4:CX4"/>
    <mergeCell ref="CY4:DB4"/>
    <mergeCell ref="DC4:DF4"/>
    <mergeCell ref="DG4:DJ4"/>
    <mergeCell ref="DK4:DN4"/>
    <mergeCell ref="DO4:DR4"/>
    <mergeCell ref="GY4:HB4"/>
    <mergeCell ref="GU4:GX4"/>
    <mergeCell ref="GM4:GP4"/>
    <mergeCell ref="GI4:GL4"/>
    <mergeCell ref="C2:GL2"/>
    <mergeCell ref="GA4:GD4"/>
    <mergeCell ref="FO4:FR4"/>
    <mergeCell ref="EY4:FB4"/>
    <mergeCell ref="EA4:ED4"/>
    <mergeCell ref="EE4:EH4"/>
    <mergeCell ref="EI4:EL4"/>
    <mergeCell ref="EM4:EP4"/>
    <mergeCell ref="EQ4:ET4"/>
    <mergeCell ref="EU4:EX4"/>
    <mergeCell ref="FK4:FN4"/>
    <mergeCell ref="FG4:FJ4"/>
  </mergeCells>
  <pageMargins left="0.70866141732283505" right="0.70866141732283505" top="0.74803149606299202" bottom="0.74803149606299202" header="0.31496062992126" footer="0.31496062992126"/>
  <pageSetup paperSize="9" scal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05"/>
  <sheetViews>
    <sheetView zoomScale="90" zoomScaleNormal="90" workbookViewId="0">
      <selection activeCell="M13" sqref="M13"/>
    </sheetView>
  </sheetViews>
  <sheetFormatPr defaultColWidth="8.7109375" defaultRowHeight="12.75" x14ac:dyDescent="0.2"/>
  <cols>
    <col min="1" max="1" width="1.7109375" style="4" customWidth="1"/>
    <col min="2" max="2" width="27.42578125" style="4" customWidth="1"/>
    <col min="3" max="3" width="10" style="4" customWidth="1"/>
    <col min="4" max="4" width="11.140625" style="4" customWidth="1"/>
    <col min="5" max="5" width="9.85546875" style="4" customWidth="1"/>
    <col min="6" max="6" width="11" style="4" customWidth="1"/>
    <col min="7" max="7" width="11.5703125" style="4" customWidth="1"/>
    <col min="8" max="8" width="12.140625" style="4" customWidth="1"/>
    <col min="9" max="9" width="11.85546875" style="4" customWidth="1"/>
    <col min="10" max="10" width="11" style="4" customWidth="1"/>
    <col min="11" max="253" width="8.7109375" style="4"/>
    <col min="254" max="254" width="27" style="4" customWidth="1"/>
    <col min="255" max="16384" width="8.7109375" style="4"/>
  </cols>
  <sheetData>
    <row r="2" spans="2:10" ht="35.25" customHeight="1" x14ac:dyDescent="0.2">
      <c r="C2" s="127" t="s">
        <v>65</v>
      </c>
      <c r="D2" s="127"/>
      <c r="E2" s="127"/>
      <c r="F2" s="127"/>
      <c r="G2" s="127"/>
      <c r="H2" s="127"/>
      <c r="I2" s="127"/>
      <c r="J2" s="127"/>
    </row>
    <row r="3" spans="2:10" ht="13.5" thickBot="1" x14ac:dyDescent="0.25"/>
    <row r="4" spans="2:10" ht="17.25" customHeight="1" thickBot="1" x14ac:dyDescent="0.25">
      <c r="B4" s="128" t="s">
        <v>63</v>
      </c>
      <c r="C4" s="122">
        <v>40633</v>
      </c>
      <c r="D4" s="123"/>
      <c r="E4" s="123"/>
      <c r="F4" s="136"/>
      <c r="G4" s="122">
        <v>40724</v>
      </c>
      <c r="H4" s="123"/>
      <c r="I4" s="123"/>
      <c r="J4" s="136"/>
    </row>
    <row r="5" spans="2:10" ht="60.75" customHeight="1" thickBot="1" x14ac:dyDescent="0.25">
      <c r="B5" s="129"/>
      <c r="C5" s="41" t="s">
        <v>28</v>
      </c>
      <c r="D5" s="43" t="s">
        <v>38</v>
      </c>
      <c r="E5" s="43" t="s">
        <v>29</v>
      </c>
      <c r="F5" s="42" t="s">
        <v>30</v>
      </c>
      <c r="G5" s="41" t="s">
        <v>28</v>
      </c>
      <c r="H5" s="43" t="s">
        <v>38</v>
      </c>
      <c r="I5" s="43" t="s">
        <v>29</v>
      </c>
      <c r="J5" s="42" t="s">
        <v>30</v>
      </c>
    </row>
    <row r="6" spans="2:10" ht="25.5" x14ac:dyDescent="0.2">
      <c r="B6" s="37" t="s">
        <v>31</v>
      </c>
      <c r="C6" s="45">
        <f t="shared" ref="C6:J6" si="0">SUM(C7:C29)</f>
        <v>55559.388999999996</v>
      </c>
      <c r="D6" s="50">
        <f t="shared" si="0"/>
        <v>35419.445</v>
      </c>
      <c r="E6" s="53">
        <f t="shared" si="0"/>
        <v>54353.776000000005</v>
      </c>
      <c r="F6" s="46">
        <f t="shared" si="0"/>
        <v>145332.61000000004</v>
      </c>
      <c r="G6" s="84">
        <f t="shared" si="0"/>
        <v>57150.5</v>
      </c>
      <c r="H6" s="53">
        <f t="shared" si="0"/>
        <v>35743.903000000006</v>
      </c>
      <c r="I6" s="53">
        <f t="shared" si="0"/>
        <v>56411.339000000007</v>
      </c>
      <c r="J6" s="85">
        <f t="shared" si="0"/>
        <v>149305.742</v>
      </c>
    </row>
    <row r="7" spans="2:10" ht="29.25" customHeight="1" x14ac:dyDescent="0.2">
      <c r="B7" s="51" t="s">
        <v>66</v>
      </c>
      <c r="C7" s="57">
        <v>1309.3520000000001</v>
      </c>
      <c r="D7" s="12">
        <v>1207.9949999999999</v>
      </c>
      <c r="E7" s="9">
        <v>1840.143</v>
      </c>
      <c r="F7" s="58">
        <v>4357.49</v>
      </c>
      <c r="G7" s="57">
        <f>'[1]30.06.2011'!$D$7/1000</f>
        <v>1298.318</v>
      </c>
      <c r="H7" s="12">
        <f>'[1]30.06.2011'!$E$7/1000</f>
        <v>1218.8230000000001</v>
      </c>
      <c r="I7" s="9">
        <f>'[1]30.06.2011'!$F$7/1000</f>
        <v>1873.2539999999999</v>
      </c>
      <c r="J7" s="58">
        <f>'[1]30.06.2011'!$G$7/1000</f>
        <v>4390.3950000000004</v>
      </c>
    </row>
    <row r="8" spans="2:10" ht="26.25" customHeight="1" x14ac:dyDescent="0.2">
      <c r="B8" s="51" t="s">
        <v>14</v>
      </c>
      <c r="C8" s="57">
        <v>210.279</v>
      </c>
      <c r="D8" s="12">
        <v>166.14400000000001</v>
      </c>
      <c r="E8" s="9">
        <v>1090.403</v>
      </c>
      <c r="F8" s="58">
        <v>1466.826</v>
      </c>
      <c r="G8" s="57">
        <f>'[1]30.06.2011'!$D$8/1000</f>
        <v>223.24199999999999</v>
      </c>
      <c r="H8" s="12">
        <f>'[1]30.06.2011'!$E$8/1000</f>
        <v>164.81100000000001</v>
      </c>
      <c r="I8" s="9">
        <f>'[1]30.06.2011'!$F$8/1000</f>
        <v>1042.2819999999999</v>
      </c>
      <c r="J8" s="58">
        <f>'[1]30.06.2011'!$G$8/1000</f>
        <v>1430.335</v>
      </c>
    </row>
    <row r="9" spans="2:10" ht="15.75" customHeight="1" x14ac:dyDescent="0.2">
      <c r="B9" s="51" t="s">
        <v>42</v>
      </c>
      <c r="C9" s="57">
        <v>4160.8770000000004</v>
      </c>
      <c r="D9" s="12">
        <v>3830.1480000000001</v>
      </c>
      <c r="E9" s="9">
        <v>5288.5870000000004</v>
      </c>
      <c r="F9" s="58">
        <v>13279.611999999999</v>
      </c>
      <c r="G9" s="57">
        <f>'[1]30.06.2011'!$D$9/1000</f>
        <v>4283.2809999999999</v>
      </c>
      <c r="H9" s="12">
        <f>'[1]30.06.2011'!$E$9/1000</f>
        <v>3742.3240000000001</v>
      </c>
      <c r="I9" s="9">
        <f>'[1]30.06.2011'!$F$9/1000</f>
        <v>5588.7190000000001</v>
      </c>
      <c r="J9" s="58">
        <f>'[1]30.06.2011'!$G$9/1000</f>
        <v>13614.324000000001</v>
      </c>
    </row>
    <row r="10" spans="2:10" ht="38.25" x14ac:dyDescent="0.2">
      <c r="B10" s="51" t="s">
        <v>43</v>
      </c>
      <c r="C10" s="57">
        <v>1974.2170000000001</v>
      </c>
      <c r="D10" s="12">
        <v>1042.328</v>
      </c>
      <c r="E10" s="9">
        <v>1841.241</v>
      </c>
      <c r="F10" s="58">
        <v>4857.7860000000001</v>
      </c>
      <c r="G10" s="57">
        <f>'[1]30.06.2011'!$D$10/1000</f>
        <v>2399.3380000000002</v>
      </c>
      <c r="H10" s="12">
        <f>'[1]30.06.2011'!$E$10/1000</f>
        <v>946.54399999999998</v>
      </c>
      <c r="I10" s="9">
        <f>'[1]30.06.2011'!$F$10/1000</f>
        <v>1876.835</v>
      </c>
      <c r="J10" s="58">
        <f>'[1]30.06.2011'!$G$10/1000</f>
        <v>5222.7169999999996</v>
      </c>
    </row>
    <row r="11" spans="2:10" ht="51" x14ac:dyDescent="0.2">
      <c r="B11" s="51" t="s">
        <v>44</v>
      </c>
      <c r="C11" s="57">
        <v>3514.5720000000001</v>
      </c>
      <c r="D11" s="12">
        <v>1323.662</v>
      </c>
      <c r="E11" s="9">
        <v>1884.59</v>
      </c>
      <c r="F11" s="58">
        <v>6722.8239999999996</v>
      </c>
      <c r="G11" s="57">
        <f>'[1]30.06.2011'!$D$11/1000</f>
        <v>3445.049</v>
      </c>
      <c r="H11" s="12">
        <f>'[1]30.06.2011'!$E$11/1000</f>
        <v>1149.03</v>
      </c>
      <c r="I11" s="9">
        <f>'[1]30.06.2011'!$F$11/1000</f>
        <v>2115.0169999999998</v>
      </c>
      <c r="J11" s="58">
        <f>'[1]30.06.2011'!$G$11/1000</f>
        <v>6709.0959999999995</v>
      </c>
    </row>
    <row r="12" spans="2:10" ht="25.5" x14ac:dyDescent="0.2">
      <c r="B12" s="51" t="s">
        <v>45</v>
      </c>
      <c r="C12" s="57">
        <v>3036.0830000000001</v>
      </c>
      <c r="D12" s="12">
        <v>1916.3230000000001</v>
      </c>
      <c r="E12" s="9">
        <v>6853.277</v>
      </c>
      <c r="F12" s="58">
        <v>11805.683000000001</v>
      </c>
      <c r="G12" s="57">
        <f>'[1]30.06.2011'!$D$12/1000</f>
        <v>2939.085</v>
      </c>
      <c r="H12" s="12">
        <f>'[1]30.06.2011'!$E$12/1000</f>
        <v>2232.4969999999998</v>
      </c>
      <c r="I12" s="9">
        <f>'[1]30.06.2011'!$F$12/1000</f>
        <v>6720.3440000000001</v>
      </c>
      <c r="J12" s="58">
        <f>'[1]30.06.2011'!$G$12/1000</f>
        <v>11891.925999999999</v>
      </c>
    </row>
    <row r="13" spans="2:10" ht="25.5" x14ac:dyDescent="0.2">
      <c r="B13" s="51" t="s">
        <v>46</v>
      </c>
      <c r="C13" s="57">
        <v>2373.4699999999998</v>
      </c>
      <c r="D13" s="12">
        <v>991.28700000000003</v>
      </c>
      <c r="E13" s="9">
        <v>1359.4090000000001</v>
      </c>
      <c r="F13" s="58">
        <v>4724.1660000000002</v>
      </c>
      <c r="G13" s="57">
        <f>'[1]30.06.2011'!$D$13/1000</f>
        <v>2461.9720000000002</v>
      </c>
      <c r="H13" s="12">
        <f>'[1]30.06.2011'!$E$13/1000</f>
        <v>1041.3679999999999</v>
      </c>
      <c r="I13" s="9">
        <f>'[1]30.06.2011'!$F$13/1000</f>
        <v>1361.779</v>
      </c>
      <c r="J13" s="58">
        <f>'[1]30.06.2011'!$G$13/1000</f>
        <v>4865.1189999999997</v>
      </c>
    </row>
    <row r="14" spans="2:10" s="7" customFormat="1" ht="38.25" x14ac:dyDescent="0.2">
      <c r="B14" s="51" t="s">
        <v>16</v>
      </c>
      <c r="C14" s="57">
        <v>1919.194</v>
      </c>
      <c r="D14" s="12">
        <v>1523.1489999999999</v>
      </c>
      <c r="E14" s="9">
        <v>4133.4660000000003</v>
      </c>
      <c r="F14" s="58">
        <v>7575.8090000000002</v>
      </c>
      <c r="G14" s="57">
        <f>'[1]30.06.2011'!$D$14/1000</f>
        <v>2109.9839999999999</v>
      </c>
      <c r="H14" s="12">
        <f>'[1]30.06.2011'!$E$14/1000</f>
        <v>1501.0119999999999</v>
      </c>
      <c r="I14" s="9">
        <f>'[1]30.06.2011'!$F$14/1000</f>
        <v>4482.7420000000002</v>
      </c>
      <c r="J14" s="58">
        <f>'[1]30.06.2011'!$G$14/1000</f>
        <v>8093.7380000000003</v>
      </c>
    </row>
    <row r="15" spans="2:10" ht="63.75" x14ac:dyDescent="0.2">
      <c r="B15" s="51" t="s">
        <v>37</v>
      </c>
      <c r="C15" s="57">
        <v>105.21299999999999</v>
      </c>
      <c r="D15" s="12">
        <v>72.429000000000002</v>
      </c>
      <c r="E15" s="9">
        <v>32.268000000000001</v>
      </c>
      <c r="F15" s="58">
        <v>209.91</v>
      </c>
      <c r="G15" s="57">
        <f>'[1]30.06.2011'!$D$15/1000</f>
        <v>102.879</v>
      </c>
      <c r="H15" s="12">
        <f>'[1]30.06.2011'!$E$15/1000</f>
        <v>73.11</v>
      </c>
      <c r="I15" s="9">
        <f>'[1]30.06.2011'!$F$15/1000</f>
        <v>100.244</v>
      </c>
      <c r="J15" s="58">
        <f>'[1]30.06.2011'!$G$15/1000</f>
        <v>276.233</v>
      </c>
    </row>
    <row r="16" spans="2:10" ht="13.5" customHeight="1" x14ac:dyDescent="0.2">
      <c r="B16" s="51" t="s">
        <v>2</v>
      </c>
      <c r="C16" s="57">
        <v>8022.1210000000001</v>
      </c>
      <c r="D16" s="12">
        <v>4423.5129999999999</v>
      </c>
      <c r="E16" s="9">
        <v>4184.7749999999996</v>
      </c>
      <c r="F16" s="58">
        <v>16630.409</v>
      </c>
      <c r="G16" s="57">
        <f>'[1]30.06.2011'!$D$16/1000</f>
        <v>8454.1350000000002</v>
      </c>
      <c r="H16" s="12">
        <f>'[1]30.06.2011'!$E$16/1000</f>
        <v>4293.5110000000004</v>
      </c>
      <c r="I16" s="9">
        <f>'[1]30.06.2011'!$F$16/1000</f>
        <v>4444.3680000000004</v>
      </c>
      <c r="J16" s="58">
        <f>'[1]30.06.2011'!$G$16/1000</f>
        <v>17192.013999999999</v>
      </c>
    </row>
    <row r="17" spans="2:15" ht="38.25" x14ac:dyDescent="0.2">
      <c r="B17" s="51" t="s">
        <v>35</v>
      </c>
      <c r="C17" s="57">
        <v>18098.167000000001</v>
      </c>
      <c r="D17" s="12">
        <v>11541.669</v>
      </c>
      <c r="E17" s="9">
        <v>16018.512000000001</v>
      </c>
      <c r="F17" s="58">
        <v>45658.347999999998</v>
      </c>
      <c r="G17" s="57">
        <f>'[1]30.06.2011'!$D$17/1000</f>
        <v>18284.824000000001</v>
      </c>
      <c r="H17" s="12">
        <f>'[1]30.06.2011'!$E$17/1000</f>
        <v>11732.005999999999</v>
      </c>
      <c r="I17" s="9">
        <f>'[1]30.06.2011'!$F$17/1000</f>
        <v>17054.155999999999</v>
      </c>
      <c r="J17" s="58">
        <f>'[1]30.06.2011'!$G$17/1000</f>
        <v>47070.985999999997</v>
      </c>
    </row>
    <row r="18" spans="2:15" s="7" customFormat="1" ht="16.5" customHeight="1" x14ac:dyDescent="0.2">
      <c r="B18" s="51" t="s">
        <v>17</v>
      </c>
      <c r="C18" s="57">
        <v>3721.4960000000001</v>
      </c>
      <c r="D18" s="12">
        <v>1875.838</v>
      </c>
      <c r="E18" s="9">
        <v>2858.5079999999998</v>
      </c>
      <c r="F18" s="58">
        <v>8455.8420000000006</v>
      </c>
      <c r="G18" s="57">
        <f>'[1]30.06.2011'!$D$18/1000</f>
        <v>3912.674</v>
      </c>
      <c r="H18" s="12">
        <f>'[1]30.06.2011'!$E$18/1000</f>
        <v>1841.396</v>
      </c>
      <c r="I18" s="9">
        <f>'[1]30.06.2011'!$F$18/1000</f>
        <v>2938.819</v>
      </c>
      <c r="J18" s="58">
        <f>'[1]30.06.2011'!$G$18/1000</f>
        <v>8692.8889999999992</v>
      </c>
    </row>
    <row r="19" spans="2:15" ht="25.5" x14ac:dyDescent="0.2">
      <c r="B19" s="51" t="s">
        <v>4</v>
      </c>
      <c r="C19" s="57">
        <v>970.48099999999999</v>
      </c>
      <c r="D19" s="12">
        <v>1081.4839999999999</v>
      </c>
      <c r="E19" s="9">
        <v>1791.941</v>
      </c>
      <c r="F19" s="58">
        <v>3843.9059999999999</v>
      </c>
      <c r="G19" s="57">
        <f>'[1]30.06.2011'!$D$19/1000</f>
        <v>1027.2070000000001</v>
      </c>
      <c r="H19" s="12">
        <f>'[1]30.06.2011'!$E$19/1000</f>
        <v>1083.9739999999999</v>
      </c>
      <c r="I19" s="9">
        <f>'[1]30.06.2011'!$F$19/1000</f>
        <v>1647.616</v>
      </c>
      <c r="J19" s="58">
        <f>'[1]30.06.2011'!$G$19/1000</f>
        <v>3758.797</v>
      </c>
    </row>
    <row r="20" spans="2:15" x14ac:dyDescent="0.2">
      <c r="B20" s="51" t="s">
        <v>36</v>
      </c>
      <c r="C20" s="57">
        <v>680.49199999999996</v>
      </c>
      <c r="D20" s="12">
        <v>652.15</v>
      </c>
      <c r="E20" s="9">
        <v>792.88300000000004</v>
      </c>
      <c r="F20" s="58">
        <v>2125.5250000000001</v>
      </c>
      <c r="G20" s="57">
        <f>'[1]30.06.2011'!$D$20/1000</f>
        <v>719.13199999999995</v>
      </c>
      <c r="H20" s="12">
        <f>'[1]30.06.2011'!$E$20/1000</f>
        <v>629.24300000000005</v>
      </c>
      <c r="I20" s="9">
        <f>'[1]30.06.2011'!$F$20/1000</f>
        <v>764.95799999999997</v>
      </c>
      <c r="J20" s="58">
        <f>'[1]30.06.2011'!$G$20/1000</f>
        <v>2113.3330000000001</v>
      </c>
    </row>
    <row r="21" spans="2:15" ht="25.5" x14ac:dyDescent="0.2">
      <c r="B21" s="51" t="s">
        <v>19</v>
      </c>
      <c r="C21" s="57">
        <v>2081.1770000000001</v>
      </c>
      <c r="D21" s="12">
        <v>1003.247</v>
      </c>
      <c r="E21" s="9">
        <v>918.61199999999997</v>
      </c>
      <c r="F21" s="58">
        <v>4003.0360000000001</v>
      </c>
      <c r="G21" s="57">
        <f>'[1]30.06.2011'!$D$22/1000</f>
        <v>2063.1309999999999</v>
      </c>
      <c r="H21" s="12">
        <f>'[1]30.06.2011'!$E$22/1000</f>
        <v>1184.7449999999999</v>
      </c>
      <c r="I21" s="9">
        <f>'[1]30.06.2011'!$F$22/1000</f>
        <v>956.88599999999997</v>
      </c>
      <c r="J21" s="58">
        <f>'[1]30.06.2011'!$G$22/1000</f>
        <v>4204.7619999999997</v>
      </c>
    </row>
    <row r="22" spans="2:15" ht="25.5" x14ac:dyDescent="0.2">
      <c r="B22" s="51" t="s">
        <v>20</v>
      </c>
      <c r="C22" s="57">
        <v>1142.9670000000001</v>
      </c>
      <c r="D22" s="12">
        <v>706.149</v>
      </c>
      <c r="E22" s="9">
        <v>965.98299999999995</v>
      </c>
      <c r="F22" s="58">
        <v>2815.0990000000002</v>
      </c>
      <c r="G22" s="57">
        <f>'[1]30.06.2011'!$D$23/1000</f>
        <v>1259.0319999999999</v>
      </c>
      <c r="H22" s="12">
        <f>'[1]30.06.2011'!$E$23/1000</f>
        <v>732.62900000000002</v>
      </c>
      <c r="I22" s="9">
        <f>'[1]30.06.2011'!$F$23/1000</f>
        <v>945.178</v>
      </c>
      <c r="J22" s="58">
        <f>'[1]30.06.2011'!$G$23/1000</f>
        <v>2936.8389999999999</v>
      </c>
    </row>
    <row r="23" spans="2:15" ht="25.5" x14ac:dyDescent="0.2">
      <c r="B23" s="51" t="s">
        <v>21</v>
      </c>
      <c r="C23" s="57">
        <v>922.07</v>
      </c>
      <c r="D23" s="12">
        <v>704.46900000000005</v>
      </c>
      <c r="E23" s="9">
        <v>671.16099999999994</v>
      </c>
      <c r="F23" s="58">
        <v>2297.6999999999998</v>
      </c>
      <c r="G23" s="57">
        <f>'[1]30.06.2011'!$D$24/1000</f>
        <v>960.57299999999998</v>
      </c>
      <c r="H23" s="12">
        <f>'[1]30.06.2011'!$E$24/1000</f>
        <v>689.20600000000002</v>
      </c>
      <c r="I23" s="9">
        <f>'[1]30.06.2011'!$F$24/1000</f>
        <v>824.98900000000003</v>
      </c>
      <c r="J23" s="58">
        <f>'[1]30.06.2011'!$G$24/1000</f>
        <v>2474.768</v>
      </c>
    </row>
    <row r="24" spans="2:15" ht="18" customHeight="1" x14ac:dyDescent="0.2">
      <c r="B24" s="51" t="s">
        <v>23</v>
      </c>
      <c r="C24" s="57">
        <v>494.21699999999998</v>
      </c>
      <c r="D24" s="12">
        <v>302.19299999999998</v>
      </c>
      <c r="E24" s="9">
        <v>489.73399999999998</v>
      </c>
      <c r="F24" s="58">
        <v>1286.144</v>
      </c>
      <c r="G24" s="57">
        <f>'[1]30.06.2011'!$D$26/1000</f>
        <v>554.23099999999999</v>
      </c>
      <c r="H24" s="12">
        <f>'[1]30.06.2011'!$E$26/1000</f>
        <v>414.90600000000001</v>
      </c>
      <c r="I24" s="9">
        <f>'[1]30.06.2011'!$F$26/1000</f>
        <v>254.38200000000001</v>
      </c>
      <c r="J24" s="58">
        <f>'[1]30.06.2011'!$G$26/1000</f>
        <v>1223.519</v>
      </c>
    </row>
    <row r="25" spans="2:15" ht="25.5" x14ac:dyDescent="0.2">
      <c r="B25" s="51" t="s">
        <v>24</v>
      </c>
      <c r="C25" s="57">
        <v>217.24700000000001</v>
      </c>
      <c r="D25" s="12">
        <v>321.38299999999998</v>
      </c>
      <c r="E25" s="9">
        <v>385.75299999999999</v>
      </c>
      <c r="F25" s="58">
        <v>924.38300000000004</v>
      </c>
      <c r="G25" s="57">
        <f>'[1]30.06.2011'!$D$27/1000</f>
        <v>212.483</v>
      </c>
      <c r="H25" s="12">
        <f>'[1]30.06.2011'!$E$27/1000</f>
        <v>366.988</v>
      </c>
      <c r="I25" s="9">
        <f>'[1]30.06.2011'!$F$27/1000</f>
        <v>371.43099999999998</v>
      </c>
      <c r="J25" s="58">
        <f>'[1]30.06.2011'!$G$27/1000</f>
        <v>950.90200000000004</v>
      </c>
    </row>
    <row r="26" spans="2:15" ht="25.5" x14ac:dyDescent="0.2">
      <c r="B26" s="51" t="s">
        <v>25</v>
      </c>
      <c r="C26" s="57">
        <v>396.04399999999998</v>
      </c>
      <c r="D26" s="12">
        <v>494.17599999999999</v>
      </c>
      <c r="E26" s="9">
        <v>773.10500000000002</v>
      </c>
      <c r="F26" s="58">
        <v>1663.325</v>
      </c>
      <c r="G26" s="57">
        <f>'[1]30.06.2011'!$D$28/1000</f>
        <v>255.03800000000001</v>
      </c>
      <c r="H26" s="12">
        <f>'[1]30.06.2011'!$E$28/1000</f>
        <v>443.334</v>
      </c>
      <c r="I26" s="9">
        <f>'[1]30.06.2011'!$F$28/1000</f>
        <v>866.5</v>
      </c>
      <c r="J26" s="58">
        <f>'[1]30.06.2011'!$G$28/1000</f>
        <v>1564.8720000000001</v>
      </c>
    </row>
    <row r="27" spans="2:15" ht="15.75" customHeight="1" x14ac:dyDescent="0.2">
      <c r="B27" s="51" t="s">
        <v>12</v>
      </c>
      <c r="C27" s="57">
        <v>167.983</v>
      </c>
      <c r="D27" s="12">
        <v>212.54599999999999</v>
      </c>
      <c r="E27" s="9">
        <v>141.76599999999999</v>
      </c>
      <c r="F27" s="58">
        <v>522.29499999999996</v>
      </c>
      <c r="G27" s="57">
        <f>'[1]30.06.2011'!$D$29/1000</f>
        <v>157.74700000000001</v>
      </c>
      <c r="H27" s="12">
        <f>'[1]30.06.2011'!$E$29/1000</f>
        <v>234.535</v>
      </c>
      <c r="I27" s="9">
        <f>'[1]30.06.2011'!$F$29/1000</f>
        <v>142.73699999999999</v>
      </c>
      <c r="J27" s="58">
        <f>'[1]30.06.2011'!$G$29/1000</f>
        <v>535.01900000000001</v>
      </c>
    </row>
    <row r="28" spans="2:15" ht="25.5" x14ac:dyDescent="0.2">
      <c r="B28" s="51" t="s">
        <v>26</v>
      </c>
      <c r="C28" s="57">
        <v>1.2170000000000001</v>
      </c>
      <c r="D28" s="12">
        <v>0</v>
      </c>
      <c r="E28" s="9">
        <v>0</v>
      </c>
      <c r="F28" s="58">
        <v>1.2170000000000001</v>
      </c>
      <c r="G28" s="57">
        <f>'[1]30.06.2011'!$D$30/1000</f>
        <v>1.087</v>
      </c>
      <c r="H28" s="12">
        <f>'[1]30.06.2011'!$E$30</f>
        <v>0</v>
      </c>
      <c r="I28" s="9">
        <f>'[1]30.06.2011'!$F$30</f>
        <v>0</v>
      </c>
      <c r="J28" s="58">
        <f>'[1]30.06.2011'!$G$30/1000</f>
        <v>1.087</v>
      </c>
    </row>
    <row r="29" spans="2:15" ht="38.25" x14ac:dyDescent="0.2">
      <c r="B29" s="51" t="s">
        <v>27</v>
      </c>
      <c r="C29" s="57">
        <v>40.453000000000003</v>
      </c>
      <c r="D29" s="12">
        <v>27.163</v>
      </c>
      <c r="E29" s="9">
        <v>37.658999999999999</v>
      </c>
      <c r="F29" s="58">
        <v>105.27500000000001</v>
      </c>
      <c r="G29" s="57">
        <f>'[1]30.06.2011'!$D$31/1000</f>
        <v>26.058</v>
      </c>
      <c r="H29" s="12">
        <f>'[1]30.06.2011'!$E$31/1000</f>
        <v>27.911000000000001</v>
      </c>
      <c r="I29" s="9">
        <f>'[1]30.06.2011'!$F$31/1000</f>
        <v>38.103000000000002</v>
      </c>
      <c r="J29" s="58">
        <f>'[1]30.06.2011'!$G$31/1000</f>
        <v>92.072000000000003</v>
      </c>
    </row>
    <row r="30" spans="2:15" ht="25.5" x14ac:dyDescent="0.2">
      <c r="B30" s="38" t="s">
        <v>32</v>
      </c>
      <c r="C30" s="82">
        <f t="shared" ref="C30:J30" si="1">SUM(C31:C32)</f>
        <v>37346.728999999999</v>
      </c>
      <c r="D30" s="17">
        <f t="shared" si="1"/>
        <v>14251.485000000001</v>
      </c>
      <c r="E30" s="16">
        <f t="shared" si="1"/>
        <v>38233.544000000002</v>
      </c>
      <c r="F30" s="83">
        <f t="shared" si="1"/>
        <v>89831.758000000002</v>
      </c>
      <c r="G30" s="15">
        <f t="shared" si="1"/>
        <v>40358.626000000004</v>
      </c>
      <c r="H30" s="16">
        <f t="shared" si="1"/>
        <v>10410.055</v>
      </c>
      <c r="I30" s="16">
        <f t="shared" si="1"/>
        <v>40733.723000000005</v>
      </c>
      <c r="J30" s="18">
        <f t="shared" si="1"/>
        <v>91502.40400000001</v>
      </c>
      <c r="N30" s="86"/>
    </row>
    <row r="31" spans="2:15" ht="27.75" customHeight="1" x14ac:dyDescent="0.2">
      <c r="B31" s="51" t="s">
        <v>18</v>
      </c>
      <c r="C31" s="57">
        <v>30386.95</v>
      </c>
      <c r="D31" s="12">
        <v>4355.9880000000003</v>
      </c>
      <c r="E31" s="9">
        <v>37874.408000000003</v>
      </c>
      <c r="F31" s="58">
        <v>72617.346000000005</v>
      </c>
      <c r="G31" s="57">
        <f>'[1]30.06.2011'!$D$21/1000</f>
        <v>31683.239000000001</v>
      </c>
      <c r="H31" s="12">
        <f>'[1]30.06.2011'!$E$21/1000</f>
        <v>4339.223</v>
      </c>
      <c r="I31" s="9">
        <f>'[1]30.06.2011'!$F$21/1000</f>
        <v>40340.546000000002</v>
      </c>
      <c r="J31" s="10">
        <f>'[1]30.06.2011'!$G$21/1000</f>
        <v>76363.008000000002</v>
      </c>
    </row>
    <row r="32" spans="2:15" ht="40.5" customHeight="1" x14ac:dyDescent="0.2">
      <c r="B32" s="51" t="s">
        <v>22</v>
      </c>
      <c r="C32" s="57">
        <v>6959.7790000000005</v>
      </c>
      <c r="D32" s="12">
        <v>9895.4969999999994</v>
      </c>
      <c r="E32" s="9">
        <v>359.13600000000002</v>
      </c>
      <c r="F32" s="58">
        <v>17214.412</v>
      </c>
      <c r="G32" s="57">
        <f>'[1]30.06.2011'!$D$25/1000</f>
        <v>8675.3870000000006</v>
      </c>
      <c r="H32" s="12">
        <f>'[1]30.06.2011'!$E$25/1000</f>
        <v>6070.8320000000003</v>
      </c>
      <c r="I32" s="9">
        <f>'[1]30.06.2011'!$F$25/1000</f>
        <v>393.17700000000002</v>
      </c>
      <c r="J32" s="58">
        <f>'[1]30.06.2011'!$G$25/1000</f>
        <v>15139.396000000001</v>
      </c>
      <c r="O32" s="86"/>
    </row>
    <row r="33" spans="2:10" ht="14.25" customHeight="1" x14ac:dyDescent="0.2">
      <c r="B33" s="54" t="s">
        <v>33</v>
      </c>
      <c r="C33" s="82">
        <f t="shared" ref="C33:J33" si="2">SUM(C34:C40)</f>
        <v>52326.815000000002</v>
      </c>
      <c r="D33" s="17">
        <f t="shared" si="2"/>
        <v>25669.315000000002</v>
      </c>
      <c r="E33" s="16">
        <f t="shared" si="2"/>
        <v>5165.4970000000003</v>
      </c>
      <c r="F33" s="83">
        <f t="shared" si="2"/>
        <v>83161.627000000008</v>
      </c>
      <c r="G33" s="15">
        <f t="shared" si="2"/>
        <v>53022.125999999997</v>
      </c>
      <c r="H33" s="19">
        <f t="shared" si="2"/>
        <v>27003.700999999997</v>
      </c>
      <c r="I33" s="16">
        <f t="shared" si="2"/>
        <v>5432.4470000000001</v>
      </c>
      <c r="J33" s="18">
        <f t="shared" si="2"/>
        <v>85458.27399999999</v>
      </c>
    </row>
    <row r="34" spans="2:10" ht="38.25" x14ac:dyDescent="0.2">
      <c r="B34" s="51" t="s">
        <v>5</v>
      </c>
      <c r="C34" s="57">
        <v>1560.4079999999999</v>
      </c>
      <c r="D34" s="12">
        <v>12689.253000000001</v>
      </c>
      <c r="E34" s="9">
        <v>2384.6239999999998</v>
      </c>
      <c r="F34" s="58">
        <v>16634.285</v>
      </c>
      <c r="G34" s="57">
        <f>'[1]30.06.2011'!$D$33/1000</f>
        <v>1574.211</v>
      </c>
      <c r="H34" s="12">
        <f>'[1]30.06.2011'!$E$33/1000</f>
        <v>13274.326999999999</v>
      </c>
      <c r="I34" s="9">
        <f>'[1]30.06.2011'!$F$33/1000</f>
        <v>2584.61</v>
      </c>
      <c r="J34" s="58">
        <f>'[1]30.06.2011'!$G$33/1000</f>
        <v>17433.148000000001</v>
      </c>
    </row>
    <row r="35" spans="2:10" ht="38.25" x14ac:dyDescent="0.2">
      <c r="B35" s="51" t="s">
        <v>6</v>
      </c>
      <c r="C35" s="57">
        <v>29.765000000000001</v>
      </c>
      <c r="D35" s="12">
        <v>786.36400000000003</v>
      </c>
      <c r="E35" s="9">
        <v>21.17</v>
      </c>
      <c r="F35" s="58">
        <v>837.29899999999998</v>
      </c>
      <c r="G35" s="57">
        <f>'[1]30.06.2011'!$D$34/1000</f>
        <v>31.969000000000001</v>
      </c>
      <c r="H35" s="12">
        <f>'[1]30.06.2011'!$E$34/1000</f>
        <v>810.096</v>
      </c>
      <c r="I35" s="9">
        <f>'[1]30.06.2011'!$F$34/1000</f>
        <v>20.957999999999998</v>
      </c>
      <c r="J35" s="58">
        <f>'[1]30.06.2011'!$G$34/1000</f>
        <v>863.02300000000002</v>
      </c>
    </row>
    <row r="36" spans="2:10" x14ac:dyDescent="0.2">
      <c r="B36" s="51" t="s">
        <v>0</v>
      </c>
      <c r="C36" s="57">
        <v>19251.994999999999</v>
      </c>
      <c r="D36" s="12">
        <v>8787.91</v>
      </c>
      <c r="E36" s="9">
        <v>1269.326</v>
      </c>
      <c r="F36" s="58">
        <v>29309.231</v>
      </c>
      <c r="G36" s="57">
        <f>'[1]30.06.2011'!$D$35/1000</f>
        <v>19984.128000000001</v>
      </c>
      <c r="H36" s="12">
        <f>'[1]30.06.2011'!$E$35/1000</f>
        <v>9680.2819999999992</v>
      </c>
      <c r="I36" s="9">
        <f>'[1]30.06.2011'!$F$35/1000</f>
        <v>1273.2439999999999</v>
      </c>
      <c r="J36" s="58">
        <f>'[1]30.06.2011'!$G$35/1000</f>
        <v>30937.653999999999</v>
      </c>
    </row>
    <row r="37" spans="2:10" ht="27" customHeight="1" x14ac:dyDescent="0.2">
      <c r="B37" s="51" t="s">
        <v>7</v>
      </c>
      <c r="C37" s="57">
        <v>9434.2420000000002</v>
      </c>
      <c r="D37" s="12">
        <v>1E-3</v>
      </c>
      <c r="E37" s="9">
        <v>0.222</v>
      </c>
      <c r="F37" s="58">
        <v>9434.4650000000001</v>
      </c>
      <c r="G37" s="57">
        <f>'[1]30.06.2011'!$D$36/1000</f>
        <v>9541.16</v>
      </c>
      <c r="H37" s="12">
        <f>'[1]30.06.2011'!$E$36/1000</f>
        <v>1E-3</v>
      </c>
      <c r="I37" s="9">
        <f>'[1]30.06.2011'!$F$36/1000</f>
        <v>0.221</v>
      </c>
      <c r="J37" s="58">
        <f>'[1]30.06.2011'!$G$36/1000</f>
        <v>9541.3819999999996</v>
      </c>
    </row>
    <row r="38" spans="2:10" ht="26.25" customHeight="1" x14ac:dyDescent="0.2">
      <c r="B38" s="51" t="s">
        <v>8</v>
      </c>
      <c r="C38" s="57">
        <v>21617.306</v>
      </c>
      <c r="D38" s="12">
        <v>0</v>
      </c>
      <c r="E38" s="9">
        <v>377.23399999999998</v>
      </c>
      <c r="F38" s="58">
        <v>21994.54</v>
      </c>
      <c r="G38" s="57">
        <f>'[1]30.06.2011'!$D$37/1000</f>
        <v>21490.057000000001</v>
      </c>
      <c r="H38" s="12">
        <f>'[1]30.06.2011'!$E$37/1000</f>
        <v>2.1379999999999999</v>
      </c>
      <c r="I38" s="9">
        <f>'[1]30.06.2011'!$F$37/1000</f>
        <v>369.56200000000001</v>
      </c>
      <c r="J38" s="58">
        <f>'[1]30.06.2011'!$G$37/1000</f>
        <v>21861.757000000001</v>
      </c>
    </row>
    <row r="39" spans="2:10" ht="15.75" customHeight="1" x14ac:dyDescent="0.2">
      <c r="B39" s="51" t="s">
        <v>1</v>
      </c>
      <c r="C39" s="57">
        <v>246.58500000000001</v>
      </c>
      <c r="D39" s="12">
        <v>3204.3229999999999</v>
      </c>
      <c r="E39" s="9">
        <v>520.93700000000001</v>
      </c>
      <c r="F39" s="58">
        <v>3971.8449999999998</v>
      </c>
      <c r="G39" s="57">
        <f>'[1]30.06.2011'!$D$38/1000</f>
        <v>232.07900000000001</v>
      </c>
      <c r="H39" s="12">
        <f>'[1]30.06.2011'!$E$38/1000</f>
        <v>3035.8139999999999</v>
      </c>
      <c r="I39" s="9">
        <f>'[1]30.06.2011'!$F$38/1000</f>
        <v>518.15300000000002</v>
      </c>
      <c r="J39" s="58">
        <f>'[1]30.06.2011'!$G$38/1000</f>
        <v>3786.0459999999998</v>
      </c>
    </row>
    <row r="40" spans="2:10" ht="15" customHeight="1" x14ac:dyDescent="0.2">
      <c r="B40" s="51" t="s">
        <v>9</v>
      </c>
      <c r="C40" s="57">
        <v>186.51400000000001</v>
      </c>
      <c r="D40" s="12">
        <v>201.464</v>
      </c>
      <c r="E40" s="9">
        <v>591.98400000000004</v>
      </c>
      <c r="F40" s="58">
        <v>979.96199999999999</v>
      </c>
      <c r="G40" s="57">
        <f>'[1]30.06.2011'!$D$39/1000</f>
        <v>168.52199999999999</v>
      </c>
      <c r="H40" s="12">
        <f>'[1]30.06.2011'!$E$39/1000</f>
        <v>201.04300000000001</v>
      </c>
      <c r="I40" s="9">
        <f>'[1]30.06.2011'!$F$39/1000</f>
        <v>665.69899999999996</v>
      </c>
      <c r="J40" s="58">
        <f>'[1]30.06.2011'!$G$39/1000</f>
        <v>1035.2639999999999</v>
      </c>
    </row>
    <row r="41" spans="2:10" x14ac:dyDescent="0.2">
      <c r="B41" s="55" t="s">
        <v>34</v>
      </c>
      <c r="C41" s="82">
        <f t="shared" ref="C41:J41" si="3">SUM(C42:C45)</f>
        <v>1268.6100000000001</v>
      </c>
      <c r="D41" s="17">
        <f t="shared" si="3"/>
        <v>1179.2179999999998</v>
      </c>
      <c r="E41" s="16">
        <f t="shared" si="3"/>
        <v>731.05500000000006</v>
      </c>
      <c r="F41" s="83">
        <f t="shared" si="3"/>
        <v>3178.8829999999998</v>
      </c>
      <c r="G41" s="82">
        <f t="shared" si="3"/>
        <v>1218.769</v>
      </c>
      <c r="H41" s="17">
        <f t="shared" si="3"/>
        <v>979.17700000000002</v>
      </c>
      <c r="I41" s="16">
        <f t="shared" si="3"/>
        <v>956.58799999999997</v>
      </c>
      <c r="J41" s="18">
        <f t="shared" si="3"/>
        <v>3154.5340000000006</v>
      </c>
    </row>
    <row r="42" spans="2:10" x14ac:dyDescent="0.2">
      <c r="B42" s="51" t="s">
        <v>10</v>
      </c>
      <c r="C42" s="57">
        <v>418.71100000000001</v>
      </c>
      <c r="D42" s="12">
        <v>576.39400000000001</v>
      </c>
      <c r="E42" s="9">
        <v>118.395</v>
      </c>
      <c r="F42" s="58">
        <v>1113.5</v>
      </c>
      <c r="G42" s="57">
        <f>'[1]30.06.2011'!$D$41/1000</f>
        <v>391.77100000000002</v>
      </c>
      <c r="H42" s="12">
        <f>'[1]30.06.2011'!$E$41/1000</f>
        <v>540.44000000000005</v>
      </c>
      <c r="I42" s="9">
        <f>'[1]30.06.2011'!$F$41/1000</f>
        <v>174.74799999999999</v>
      </c>
      <c r="J42" s="10">
        <f>'[1]30.06.2011'!$G$41/1000</f>
        <v>1106.9590000000001</v>
      </c>
    </row>
    <row r="43" spans="2:10" x14ac:dyDescent="0.2">
      <c r="B43" s="51" t="s">
        <v>11</v>
      </c>
      <c r="C43" s="57">
        <v>323.05200000000002</v>
      </c>
      <c r="D43" s="12">
        <v>233.99100000000001</v>
      </c>
      <c r="E43" s="9">
        <v>244.60300000000001</v>
      </c>
      <c r="F43" s="58">
        <v>801.64599999999996</v>
      </c>
      <c r="G43" s="57">
        <f>'[1]30.06.2011'!$D$42/1000</f>
        <v>297.27999999999997</v>
      </c>
      <c r="H43" s="12">
        <f>'[1]30.06.2011'!$E$42/1000</f>
        <v>158.09800000000001</v>
      </c>
      <c r="I43" s="9">
        <f>'[1]30.06.2011'!$F$42/1000</f>
        <v>320.81799999999998</v>
      </c>
      <c r="J43" s="58">
        <f>'[1]30.06.2011'!$G$42/1000</f>
        <v>776.19600000000003</v>
      </c>
    </row>
    <row r="44" spans="2:10" x14ac:dyDescent="0.2">
      <c r="B44" s="51" t="s">
        <v>12</v>
      </c>
      <c r="C44" s="57">
        <v>128.69399999999999</v>
      </c>
      <c r="D44" s="12">
        <v>75.319999999999993</v>
      </c>
      <c r="E44" s="9">
        <v>65.495000000000005</v>
      </c>
      <c r="F44" s="58">
        <v>269.50900000000001</v>
      </c>
      <c r="G44" s="57">
        <f>'[1]30.06.2011'!$D$43/1000</f>
        <v>120.536</v>
      </c>
      <c r="H44" s="12">
        <f>'[1]30.06.2011'!$E$43/1000</f>
        <v>59.893000000000001</v>
      </c>
      <c r="I44" s="9">
        <f>'[1]30.06.2011'!$F$43/1000</f>
        <v>86.369</v>
      </c>
      <c r="J44" s="58">
        <f>'[1]30.06.2011'!$G$43/1000</f>
        <v>266.798</v>
      </c>
    </row>
    <row r="45" spans="2:10" x14ac:dyDescent="0.2">
      <c r="B45" s="51" t="s">
        <v>13</v>
      </c>
      <c r="C45" s="57">
        <v>398.15300000000002</v>
      </c>
      <c r="D45" s="12">
        <v>293.51299999999998</v>
      </c>
      <c r="E45" s="9">
        <v>302.56200000000001</v>
      </c>
      <c r="F45" s="58">
        <v>994.22799999999995</v>
      </c>
      <c r="G45" s="57">
        <f>'[1]30.06.2011'!$D$44/1000</f>
        <v>409.18200000000002</v>
      </c>
      <c r="H45" s="12">
        <f>'[1]30.06.2011'!$E$44/1000</f>
        <v>220.74600000000001</v>
      </c>
      <c r="I45" s="9">
        <f>'[1]30.06.2011'!$F$44/1000</f>
        <v>374.65300000000002</v>
      </c>
      <c r="J45" s="58">
        <f>'[1]30.06.2011'!$G$44/1000</f>
        <v>1004.581</v>
      </c>
    </row>
    <row r="46" spans="2:10" ht="15" customHeight="1" thickBot="1" x14ac:dyDescent="0.25">
      <c r="B46" s="52" t="s">
        <v>59</v>
      </c>
      <c r="C46" s="79">
        <f t="shared" ref="C46:J46" si="4">C41+C33+C30+C6</f>
        <v>146501.54300000001</v>
      </c>
      <c r="D46" s="22">
        <f t="shared" si="4"/>
        <v>76519.463000000003</v>
      </c>
      <c r="E46" s="21">
        <f t="shared" si="4"/>
        <v>98483.872000000003</v>
      </c>
      <c r="F46" s="80">
        <f t="shared" si="4"/>
        <v>321504.87800000003</v>
      </c>
      <c r="G46" s="79">
        <f t="shared" si="4"/>
        <v>151750.02100000001</v>
      </c>
      <c r="H46" s="22">
        <f t="shared" si="4"/>
        <v>74136.83600000001</v>
      </c>
      <c r="I46" s="21">
        <f t="shared" si="4"/>
        <v>103534.09700000001</v>
      </c>
      <c r="J46" s="80">
        <f t="shared" si="4"/>
        <v>329420.95400000003</v>
      </c>
    </row>
    <row r="48" spans="2:10" x14ac:dyDescent="0.2">
      <c r="C48" s="59"/>
      <c r="D48" s="59"/>
      <c r="E48" s="59"/>
      <c r="F48" s="59"/>
    </row>
    <row r="105" spans="9:9" x14ac:dyDescent="0.2">
      <c r="I105" s="4">
        <v>1000</v>
      </c>
    </row>
  </sheetData>
  <mergeCells count="4">
    <mergeCell ref="B4:B5"/>
    <mergeCell ref="C4:F4"/>
    <mergeCell ref="C2:J2"/>
    <mergeCell ref="G4:J4"/>
  </mergeCells>
  <pageMargins left="0.7" right="0.7" top="0.75" bottom="0.75" header="0.3" footer="0.3"/>
  <pageSetup paperSize="9" scale="71" orientation="portrait" verticalDpi="0" r:id="rId1"/>
  <headerFooter>
    <oddHeader>&amp;L&amp;"Tahoma,Regular"&amp;11Структура на кредитната изложеност на банките во периодот од 31.12.2010 до 31.03.2011 година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12.2004-12.2006</vt:lpstr>
      <vt:lpstr>3.2007-9.2010</vt:lpstr>
      <vt:lpstr>12.2010-9.2023</vt:lpstr>
      <vt:lpstr>03.2011-06.2011</vt:lpstr>
      <vt:lpstr>'03.2011-06.2011'!Print_Area</vt:lpstr>
      <vt:lpstr>'12.2004-12.2006'!Print_Area</vt:lpstr>
      <vt:lpstr>'3.2007-9.2010'!Print_Area</vt:lpstr>
      <vt:lpstr>'03.2011-06.2011'!Print_Titles</vt:lpstr>
      <vt:lpstr>'12.2004-12.2006'!Print_Titles</vt:lpstr>
      <vt:lpstr>'12.2010-9.2023'!Print_Titles</vt:lpstr>
      <vt:lpstr>'3.2007-9.2010'!Print_Titles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Ilievska Nikolik</dc:creator>
  <cp:lastModifiedBy>Mladen Georgievski</cp:lastModifiedBy>
  <cp:lastPrinted>2015-02-17T08:42:23Z</cp:lastPrinted>
  <dcterms:created xsi:type="dcterms:W3CDTF">1996-10-14T23:33:28Z</dcterms:created>
  <dcterms:modified xsi:type="dcterms:W3CDTF">2023-11-08T08:53:26Z</dcterms:modified>
</cp:coreProperties>
</file>