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ladeng\Desktop\WEB INTERNET\FINANSISKA STABILNOST\"/>
    </mc:Choice>
  </mc:AlternateContent>
  <bookViews>
    <workbookView xWindow="0" yWindow="0" windowWidth="23040" windowHeight="8610"/>
  </bookViews>
  <sheets>
    <sheet name="Annex 1" sheetId="171" r:id="rId1"/>
    <sheet name="Annex 2" sheetId="172" r:id="rId2"/>
    <sheet name="Annex 3" sheetId="196" r:id="rId3"/>
    <sheet name="Annex 4" sheetId="173" r:id="rId4"/>
    <sheet name="Annex 5" sheetId="174" r:id="rId5"/>
    <sheet name="Annex 6" sheetId="175" r:id="rId6"/>
    <sheet name="Annex 7" sheetId="176" r:id="rId7"/>
    <sheet name="Annex 8" sheetId="177" r:id="rId8"/>
    <sheet name="Annex 9" sheetId="178" r:id="rId9"/>
    <sheet name="Annex 10" sheetId="179" r:id="rId10"/>
    <sheet name="Annex 11" sheetId="180" r:id="rId11"/>
    <sheet name="Annex 12" sheetId="181" r:id="rId12"/>
    <sheet name="Annex 13" sheetId="182" r:id="rId13"/>
    <sheet name="Annex 14" sheetId="183" r:id="rId14"/>
    <sheet name="Annex 15" sheetId="184" r:id="rId15"/>
    <sheet name="Annex 16" sheetId="157" r:id="rId16"/>
    <sheet name="Анекс 17" sheetId="158" r:id="rId17"/>
    <sheet name="Annex 18" sheetId="159" r:id="rId18"/>
    <sheet name="Annex 19" sheetId="160" r:id="rId19"/>
    <sheet name="Annex 20" sheetId="161" r:id="rId20"/>
    <sheet name="Annex 21" sheetId="162" r:id="rId21"/>
    <sheet name="Annex 22" sheetId="163" r:id="rId22"/>
    <sheet name="Annex 23" sheetId="164" r:id="rId23"/>
    <sheet name="Annex 24" sheetId="165" r:id="rId24"/>
    <sheet name="Annex 25" sheetId="166" r:id="rId25"/>
    <sheet name="Annex 26" sheetId="167" r:id="rId26"/>
    <sheet name="Annex 27" sheetId="168" r:id="rId27"/>
    <sheet name="Annex 28" sheetId="169" r:id="rId28"/>
    <sheet name="Annex 29" sheetId="170" r:id="rId29"/>
    <sheet name="Annex 30" sheetId="187" r:id="rId30"/>
    <sheet name="Annex 31" sheetId="188" r:id="rId31"/>
    <sheet name="Annex 32" sheetId="189" r:id="rId32"/>
    <sheet name="Annex 33" sheetId="193" r:id="rId33"/>
    <sheet name="Annex 34" sheetId="194" r:id="rId34"/>
    <sheet name="Annex  35" sheetId="185" r:id="rId35"/>
    <sheet name="Annex  36" sheetId="186" r:id="rId36"/>
    <sheet name="Annex 37" sheetId="190" r:id="rId37"/>
    <sheet name="Annex 38" sheetId="191" r:id="rId38"/>
    <sheet name="Annex 39" sheetId="195" r:id="rId39"/>
    <sheet name="Annex 40" sheetId="192"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_ana1" localSheetId="35" hidden="1">{#N/A,#N/A,TRUE,"preg4";#N/A,#N/A,TRUE,"bazpr2001"}</definedName>
    <definedName name="__ana1" localSheetId="0" hidden="1">{#N/A,#N/A,TRUE,"preg4";#N/A,#N/A,TRUE,"bazpr2001"}</definedName>
    <definedName name="__ana1" localSheetId="9" hidden="1">{#N/A,#N/A,TRUE,"preg4";#N/A,#N/A,TRUE,"bazpr2001"}</definedName>
    <definedName name="__ana1" localSheetId="14" hidden="1">{#N/A,#N/A,TRUE,"preg4";#N/A,#N/A,TRUE,"bazpr2001"}</definedName>
    <definedName name="__ana1" localSheetId="1" hidden="1">{#N/A,#N/A,TRUE,"preg4";#N/A,#N/A,TRUE,"bazpr2001"}</definedName>
    <definedName name="__ana1" localSheetId="2" hidden="1">{#N/A,#N/A,TRUE,"preg4";#N/A,#N/A,TRUE,"bazpr2001"}</definedName>
    <definedName name="__ana1" localSheetId="32" hidden="1">{#N/A,#N/A,TRUE,"preg4";#N/A,#N/A,TRUE,"bazpr2001"}</definedName>
    <definedName name="__ana1" localSheetId="33" hidden="1">{#N/A,#N/A,TRUE,"preg4";#N/A,#N/A,TRUE,"bazpr2001"}</definedName>
    <definedName name="__ana1" localSheetId="38" hidden="1">{#N/A,#N/A,TRUE,"preg4";#N/A,#N/A,TRUE,"bazpr2001"}</definedName>
    <definedName name="__ana1" localSheetId="39" hidden="1">{#N/A,#N/A,TRUE,"preg4";#N/A,#N/A,TRUE,"bazpr2001"}</definedName>
    <definedName name="__ana1" hidden="1">{#N/A,#N/A,TRUE,"preg4";#N/A,#N/A,TRUE,"bazpr2001"}</definedName>
    <definedName name="__pl2000" localSheetId="35" hidden="1">{#N/A,#N/A,TRUE,"preg4";#N/A,#N/A,TRUE,"bazpr99"}</definedName>
    <definedName name="__pl2000" localSheetId="0" hidden="1">{#N/A,#N/A,TRUE,"preg4";#N/A,#N/A,TRUE,"bazpr99"}</definedName>
    <definedName name="__pl2000" localSheetId="9" hidden="1">{#N/A,#N/A,TRUE,"preg4";#N/A,#N/A,TRUE,"bazpr99"}</definedName>
    <definedName name="__pl2000" localSheetId="14" hidden="1">{#N/A,#N/A,TRUE,"preg4";#N/A,#N/A,TRUE,"bazpr99"}</definedName>
    <definedName name="__pl2000" localSheetId="1" hidden="1">{#N/A,#N/A,TRUE,"preg4";#N/A,#N/A,TRUE,"bazpr99"}</definedName>
    <definedName name="__pl2000" localSheetId="2" hidden="1">{#N/A,#N/A,TRUE,"preg4";#N/A,#N/A,TRUE,"bazpr99"}</definedName>
    <definedName name="__pl2000" localSheetId="32" hidden="1">{#N/A,#N/A,TRUE,"preg4";#N/A,#N/A,TRUE,"bazpr99"}</definedName>
    <definedName name="__pl2000" localSheetId="33" hidden="1">{#N/A,#N/A,TRUE,"preg4";#N/A,#N/A,TRUE,"bazpr99"}</definedName>
    <definedName name="__pl2000" localSheetId="38" hidden="1">{#N/A,#N/A,TRUE,"preg4";#N/A,#N/A,TRUE,"bazpr99"}</definedName>
    <definedName name="__pl2000" localSheetId="39" hidden="1">{#N/A,#N/A,TRUE,"preg4";#N/A,#N/A,TRUE,"bazpr99"}</definedName>
    <definedName name="__pl2000" hidden="1">{#N/A,#N/A,TRUE,"preg4";#N/A,#N/A,TRUE,"bazpr99"}</definedName>
    <definedName name="_ana1" localSheetId="35" hidden="1">{#N/A,#N/A,TRUE,"preg4";#N/A,#N/A,TRUE,"bazpr2001"}</definedName>
    <definedName name="_ana1" localSheetId="0" hidden="1">{#N/A,#N/A,TRUE,"preg4";#N/A,#N/A,TRUE,"bazpr2001"}</definedName>
    <definedName name="_ana1" localSheetId="9" hidden="1">{#N/A,#N/A,TRUE,"preg4";#N/A,#N/A,TRUE,"bazpr2001"}</definedName>
    <definedName name="_ana1" localSheetId="14" hidden="1">{#N/A,#N/A,TRUE,"preg4";#N/A,#N/A,TRUE,"bazpr2001"}</definedName>
    <definedName name="_ana1" localSheetId="1" hidden="1">{#N/A,#N/A,TRUE,"preg4";#N/A,#N/A,TRUE,"bazpr2001"}</definedName>
    <definedName name="_ana1" localSheetId="2" hidden="1">{#N/A,#N/A,TRUE,"preg4";#N/A,#N/A,TRUE,"bazpr2001"}</definedName>
    <definedName name="_ana1" localSheetId="32" hidden="1">{#N/A,#N/A,TRUE,"preg4";#N/A,#N/A,TRUE,"bazpr2001"}</definedName>
    <definedName name="_ana1" localSheetId="33" hidden="1">{#N/A,#N/A,TRUE,"preg4";#N/A,#N/A,TRUE,"bazpr2001"}</definedName>
    <definedName name="_ana1" localSheetId="38" hidden="1">{#N/A,#N/A,TRUE,"preg4";#N/A,#N/A,TRUE,"bazpr2001"}</definedName>
    <definedName name="_ana1" localSheetId="39" hidden="1">{#N/A,#N/A,TRUE,"preg4";#N/A,#N/A,TRUE,"bazpr2001"}</definedName>
    <definedName name="_ana1" hidden="1">{#N/A,#N/A,TRUE,"preg4";#N/A,#N/A,TRUE,"bazpr2001"}</definedName>
    <definedName name="_pl2000" localSheetId="35" hidden="1">{#N/A,#N/A,TRUE,"preg4";#N/A,#N/A,TRUE,"bazpr99"}</definedName>
    <definedName name="_pl2000" localSheetId="0" hidden="1">{#N/A,#N/A,TRUE,"preg4";#N/A,#N/A,TRUE,"bazpr99"}</definedName>
    <definedName name="_pl2000" localSheetId="9" hidden="1">{#N/A,#N/A,TRUE,"preg4";#N/A,#N/A,TRUE,"bazpr99"}</definedName>
    <definedName name="_pl2000" localSheetId="14" hidden="1">{#N/A,#N/A,TRUE,"preg4";#N/A,#N/A,TRUE,"bazpr99"}</definedName>
    <definedName name="_pl2000" localSheetId="1" hidden="1">{#N/A,#N/A,TRUE,"preg4";#N/A,#N/A,TRUE,"bazpr99"}</definedName>
    <definedName name="_pl2000" localSheetId="2" hidden="1">{#N/A,#N/A,TRUE,"preg4";#N/A,#N/A,TRUE,"bazpr99"}</definedName>
    <definedName name="_pl2000" localSheetId="32" hidden="1">{#N/A,#N/A,TRUE,"preg4";#N/A,#N/A,TRUE,"bazpr99"}</definedName>
    <definedName name="_pl2000" localSheetId="33" hidden="1">{#N/A,#N/A,TRUE,"preg4";#N/A,#N/A,TRUE,"bazpr99"}</definedName>
    <definedName name="_pl2000" localSheetId="38" hidden="1">{#N/A,#N/A,TRUE,"preg4";#N/A,#N/A,TRUE,"bazpr99"}</definedName>
    <definedName name="_pl2000" localSheetId="39" hidden="1">{#N/A,#N/A,TRUE,"preg4";#N/A,#N/A,TRUE,"bazpr99"}</definedName>
    <definedName name="_pl2000" hidden="1">{#N/A,#N/A,TRUE,"preg4";#N/A,#N/A,TRUE,"bazpr99"}</definedName>
    <definedName name="a" localSheetId="34">#REF!</definedName>
    <definedName name="a" localSheetId="35">#REF!</definedName>
    <definedName name="a" localSheetId="9">#REF!</definedName>
    <definedName name="a" localSheetId="14">#REF!</definedName>
    <definedName name="a" localSheetId="2">#REF!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8">#REF!</definedName>
    <definedName name="a" localSheetId="39">#REF!</definedName>
    <definedName name="a">#REF!</definedName>
    <definedName name="aa" localSheetId="35" hidden="1">{#N/A,#N/A,TRUE,"preg4";#N/A,#N/A,TRUE,"bazpr99"}</definedName>
    <definedName name="aa" localSheetId="0" hidden="1">{#N/A,#N/A,TRUE,"preg4";#N/A,#N/A,TRUE,"bazpr99"}</definedName>
    <definedName name="aa" localSheetId="9" hidden="1">{#N/A,#N/A,TRUE,"preg4";#N/A,#N/A,TRUE,"bazpr99"}</definedName>
    <definedName name="aa" localSheetId="14" hidden="1">{#N/A,#N/A,TRUE,"preg4";#N/A,#N/A,TRUE,"bazpr99"}</definedName>
    <definedName name="aa" localSheetId="1" hidden="1">{#N/A,#N/A,TRUE,"preg4";#N/A,#N/A,TRUE,"bazpr99"}</definedName>
    <definedName name="aa" localSheetId="2" hidden="1">{#N/A,#N/A,TRUE,"preg4";#N/A,#N/A,TRUE,"bazpr99"}</definedName>
    <definedName name="aa" localSheetId="32" hidden="1">{#N/A,#N/A,TRUE,"preg4";#N/A,#N/A,TRUE,"bazpr99"}</definedName>
    <definedName name="aa" localSheetId="33" hidden="1">{#N/A,#N/A,TRUE,"preg4";#N/A,#N/A,TRUE,"bazpr99"}</definedName>
    <definedName name="aa" localSheetId="38" hidden="1">{#N/A,#N/A,TRUE,"preg4";#N/A,#N/A,TRUE,"bazpr99"}</definedName>
    <definedName name="aa" localSheetId="39" hidden="1">{#N/A,#N/A,TRUE,"preg4";#N/A,#N/A,TRUE,"bazpr99"}</definedName>
    <definedName name="aa" hidden="1">{#N/A,#N/A,TRUE,"preg4";#N/A,#N/A,TRUE,"bazpr99"}</definedName>
    <definedName name="ab" localSheetId="35" hidden="1">{#N/A,#N/A,TRUE,"preg4";#N/A,#N/A,TRUE,"bazpr99"}</definedName>
    <definedName name="ab" localSheetId="0" hidden="1">{#N/A,#N/A,TRUE,"preg4";#N/A,#N/A,TRUE,"bazpr99"}</definedName>
    <definedName name="ab" localSheetId="9" hidden="1">{#N/A,#N/A,TRUE,"preg4";#N/A,#N/A,TRUE,"bazpr99"}</definedName>
    <definedName name="ab" localSheetId="14" hidden="1">{#N/A,#N/A,TRUE,"preg4";#N/A,#N/A,TRUE,"bazpr99"}</definedName>
    <definedName name="ab" localSheetId="1" hidden="1">{#N/A,#N/A,TRUE,"preg4";#N/A,#N/A,TRUE,"bazpr99"}</definedName>
    <definedName name="ab" localSheetId="2" hidden="1">{#N/A,#N/A,TRUE,"preg4";#N/A,#N/A,TRUE,"bazpr99"}</definedName>
    <definedName name="ab" localSheetId="32" hidden="1">{#N/A,#N/A,TRUE,"preg4";#N/A,#N/A,TRUE,"bazpr99"}</definedName>
    <definedName name="ab" localSheetId="33" hidden="1">{#N/A,#N/A,TRUE,"preg4";#N/A,#N/A,TRUE,"bazpr99"}</definedName>
    <definedName name="ab" localSheetId="38" hidden="1">{#N/A,#N/A,TRUE,"preg4";#N/A,#N/A,TRUE,"bazpr99"}</definedName>
    <definedName name="ab" localSheetId="39" hidden="1">{#N/A,#N/A,TRUE,"preg4";#N/A,#N/A,TRUE,"bazpr99"}</definedName>
    <definedName name="ab" hidden="1">{#N/A,#N/A,TRUE,"preg4";#N/A,#N/A,TRUE,"bazpr99"}</definedName>
    <definedName name="acac" localSheetId="35" hidden="1">{#N/A,#N/A,TRUE,"preg4";#N/A,#N/A,TRUE,"bazpr99"}</definedName>
    <definedName name="acac" localSheetId="0" hidden="1">{#N/A,#N/A,TRUE,"preg4";#N/A,#N/A,TRUE,"bazpr99"}</definedName>
    <definedName name="acac" localSheetId="9" hidden="1">{#N/A,#N/A,TRUE,"preg4";#N/A,#N/A,TRUE,"bazpr99"}</definedName>
    <definedName name="acac" localSheetId="14" hidden="1">{#N/A,#N/A,TRUE,"preg4";#N/A,#N/A,TRUE,"bazpr99"}</definedName>
    <definedName name="acac" localSheetId="1" hidden="1">{#N/A,#N/A,TRUE,"preg4";#N/A,#N/A,TRUE,"bazpr99"}</definedName>
    <definedName name="acac" localSheetId="2" hidden="1">{#N/A,#N/A,TRUE,"preg4";#N/A,#N/A,TRUE,"bazpr99"}</definedName>
    <definedName name="acac" localSheetId="32" hidden="1">{#N/A,#N/A,TRUE,"preg4";#N/A,#N/A,TRUE,"bazpr99"}</definedName>
    <definedName name="acac" localSheetId="33" hidden="1">{#N/A,#N/A,TRUE,"preg4";#N/A,#N/A,TRUE,"bazpr99"}</definedName>
    <definedName name="acac" localSheetId="38" hidden="1">{#N/A,#N/A,TRUE,"preg4";#N/A,#N/A,TRUE,"bazpr99"}</definedName>
    <definedName name="acac" localSheetId="39" hidden="1">{#N/A,#N/A,TRUE,"preg4";#N/A,#N/A,TRUE,"bazpr99"}</definedName>
    <definedName name="acac" hidden="1">{#N/A,#N/A,TRUE,"preg4";#N/A,#N/A,TRUE,"bazpr99"}</definedName>
    <definedName name="acs" localSheetId="35" hidden="1">{#N/A,#N/A,TRUE,"preg4";#N/A,#N/A,TRUE,"bazpr99"}</definedName>
    <definedName name="acs" localSheetId="0" hidden="1">{#N/A,#N/A,TRUE,"preg4";#N/A,#N/A,TRUE,"bazpr99"}</definedName>
    <definedName name="acs" localSheetId="9" hidden="1">{#N/A,#N/A,TRUE,"preg4";#N/A,#N/A,TRUE,"bazpr99"}</definedName>
    <definedName name="acs" localSheetId="14" hidden="1">{#N/A,#N/A,TRUE,"preg4";#N/A,#N/A,TRUE,"bazpr99"}</definedName>
    <definedName name="acs" localSheetId="1" hidden="1">{#N/A,#N/A,TRUE,"preg4";#N/A,#N/A,TRUE,"bazpr99"}</definedName>
    <definedName name="acs" localSheetId="2" hidden="1">{#N/A,#N/A,TRUE,"preg4";#N/A,#N/A,TRUE,"bazpr99"}</definedName>
    <definedName name="acs" localSheetId="32" hidden="1">{#N/A,#N/A,TRUE,"preg4";#N/A,#N/A,TRUE,"bazpr99"}</definedName>
    <definedName name="acs" localSheetId="33" hidden="1">{#N/A,#N/A,TRUE,"preg4";#N/A,#N/A,TRUE,"bazpr99"}</definedName>
    <definedName name="acs" localSheetId="38" hidden="1">{#N/A,#N/A,TRUE,"preg4";#N/A,#N/A,TRUE,"bazpr99"}</definedName>
    <definedName name="acs" localSheetId="39" hidden="1">{#N/A,#N/A,TRUE,"preg4";#N/A,#N/A,TRUE,"bazpr99"}</definedName>
    <definedName name="acs" hidden="1">{#N/A,#N/A,TRUE,"preg4";#N/A,#N/A,TRUE,"bazpr99"}</definedName>
    <definedName name="AMPO5">"Gráfico 8"</definedName>
    <definedName name="ana" localSheetId="35" hidden="1">{#N/A,#N/A,TRUE,"preg4";#N/A,#N/A,TRUE,"bazpr2001"}</definedName>
    <definedName name="ana" localSheetId="0" hidden="1">{#N/A,#N/A,TRUE,"preg4";#N/A,#N/A,TRUE,"bazpr2001"}</definedName>
    <definedName name="ana" localSheetId="9" hidden="1">{#N/A,#N/A,TRUE,"preg4";#N/A,#N/A,TRUE,"bazpr2001"}</definedName>
    <definedName name="ana" localSheetId="14" hidden="1">{#N/A,#N/A,TRUE,"preg4";#N/A,#N/A,TRUE,"bazpr2001"}</definedName>
    <definedName name="ana" localSheetId="1" hidden="1">{#N/A,#N/A,TRUE,"preg4";#N/A,#N/A,TRUE,"bazpr2001"}</definedName>
    <definedName name="ana" localSheetId="2" hidden="1">{#N/A,#N/A,TRUE,"preg4";#N/A,#N/A,TRUE,"bazpr2001"}</definedName>
    <definedName name="ana" localSheetId="32" hidden="1">{#N/A,#N/A,TRUE,"preg4";#N/A,#N/A,TRUE,"bazpr2001"}</definedName>
    <definedName name="ana" localSheetId="33" hidden="1">{#N/A,#N/A,TRUE,"preg4";#N/A,#N/A,TRUE,"bazpr2001"}</definedName>
    <definedName name="ana" localSheetId="38" hidden="1">{#N/A,#N/A,TRUE,"preg4";#N/A,#N/A,TRUE,"bazpr2001"}</definedName>
    <definedName name="ana" localSheetId="39" hidden="1">{#N/A,#N/A,TRUE,"preg4";#N/A,#N/A,TRUE,"bazpr2001"}</definedName>
    <definedName name="ana" hidden="1">{#N/A,#N/A,TRUE,"preg4";#N/A,#N/A,TRUE,"bazpr2001"}</definedName>
    <definedName name="anamaja" localSheetId="35" hidden="1">{#N/A,#N/A,TRUE,"preg4";#N/A,#N/A,TRUE,"bazpr99"}</definedName>
    <definedName name="anamaja" localSheetId="0" hidden="1">{#N/A,#N/A,TRUE,"preg4";#N/A,#N/A,TRUE,"bazpr99"}</definedName>
    <definedName name="anamaja" localSheetId="9" hidden="1">{#N/A,#N/A,TRUE,"preg4";#N/A,#N/A,TRUE,"bazpr99"}</definedName>
    <definedName name="anamaja" localSheetId="14" hidden="1">{#N/A,#N/A,TRUE,"preg4";#N/A,#N/A,TRUE,"bazpr99"}</definedName>
    <definedName name="anamaja" localSheetId="1" hidden="1">{#N/A,#N/A,TRUE,"preg4";#N/A,#N/A,TRUE,"bazpr99"}</definedName>
    <definedName name="anamaja" localSheetId="2" hidden="1">{#N/A,#N/A,TRUE,"preg4";#N/A,#N/A,TRUE,"bazpr99"}</definedName>
    <definedName name="anamaja" localSheetId="32" hidden="1">{#N/A,#N/A,TRUE,"preg4";#N/A,#N/A,TRUE,"bazpr99"}</definedName>
    <definedName name="anamaja" localSheetId="33" hidden="1">{#N/A,#N/A,TRUE,"preg4";#N/A,#N/A,TRUE,"bazpr99"}</definedName>
    <definedName name="anamaja" localSheetId="38" hidden="1">{#N/A,#N/A,TRUE,"preg4";#N/A,#N/A,TRUE,"bazpr99"}</definedName>
    <definedName name="anamaja" localSheetId="39" hidden="1">{#N/A,#N/A,TRUE,"preg4";#N/A,#N/A,TRUE,"bazpr99"}</definedName>
    <definedName name="anamaja" hidden="1">{#N/A,#N/A,TRUE,"preg4";#N/A,#N/A,TRUE,"bazpr99"}</definedName>
    <definedName name="asc" localSheetId="35" hidden="1">{#N/A,#N/A,TRUE,"preg4";#N/A,#N/A,TRUE,"bazpr2001"}</definedName>
    <definedName name="asc" localSheetId="0" hidden="1">{#N/A,#N/A,TRUE,"preg4";#N/A,#N/A,TRUE,"bazpr2001"}</definedName>
    <definedName name="asc" localSheetId="9" hidden="1">{#N/A,#N/A,TRUE,"preg4";#N/A,#N/A,TRUE,"bazpr2001"}</definedName>
    <definedName name="asc" localSheetId="14" hidden="1">{#N/A,#N/A,TRUE,"preg4";#N/A,#N/A,TRUE,"bazpr2001"}</definedName>
    <definedName name="asc" localSheetId="1" hidden="1">{#N/A,#N/A,TRUE,"preg4";#N/A,#N/A,TRUE,"bazpr2001"}</definedName>
    <definedName name="asc" localSheetId="2" hidden="1">{#N/A,#N/A,TRUE,"preg4";#N/A,#N/A,TRUE,"bazpr2001"}</definedName>
    <definedName name="asc" localSheetId="32" hidden="1">{#N/A,#N/A,TRUE,"preg4";#N/A,#N/A,TRUE,"bazpr2001"}</definedName>
    <definedName name="asc" localSheetId="33" hidden="1">{#N/A,#N/A,TRUE,"preg4";#N/A,#N/A,TRUE,"bazpr2001"}</definedName>
    <definedName name="asc" localSheetId="38" hidden="1">{#N/A,#N/A,TRUE,"preg4";#N/A,#N/A,TRUE,"bazpr2001"}</definedName>
    <definedName name="asc" localSheetId="39" hidden="1">{#N/A,#N/A,TRUE,"preg4";#N/A,#N/A,TRUE,"bazpr2001"}</definedName>
    <definedName name="asc" hidden="1">{#N/A,#N/A,TRUE,"preg4";#N/A,#N/A,TRUE,"bazpr2001"}</definedName>
    <definedName name="ascnajks" localSheetId="35" hidden="1">{#N/A,#N/A,TRUE,"preg4";#N/A,#N/A,TRUE,"bazpr2001"}</definedName>
    <definedName name="ascnajks" localSheetId="0" hidden="1">{#N/A,#N/A,TRUE,"preg4";#N/A,#N/A,TRUE,"bazpr2001"}</definedName>
    <definedName name="ascnajks" localSheetId="9" hidden="1">{#N/A,#N/A,TRUE,"preg4";#N/A,#N/A,TRUE,"bazpr2001"}</definedName>
    <definedName name="ascnajks" localSheetId="14" hidden="1">{#N/A,#N/A,TRUE,"preg4";#N/A,#N/A,TRUE,"bazpr2001"}</definedName>
    <definedName name="ascnajks" localSheetId="1" hidden="1">{#N/A,#N/A,TRUE,"preg4";#N/A,#N/A,TRUE,"bazpr2001"}</definedName>
    <definedName name="ascnajks" localSheetId="2" hidden="1">{#N/A,#N/A,TRUE,"preg4";#N/A,#N/A,TRUE,"bazpr2001"}</definedName>
    <definedName name="ascnajks" localSheetId="32" hidden="1">{#N/A,#N/A,TRUE,"preg4";#N/A,#N/A,TRUE,"bazpr2001"}</definedName>
    <definedName name="ascnajks" localSheetId="33" hidden="1">{#N/A,#N/A,TRUE,"preg4";#N/A,#N/A,TRUE,"bazpr2001"}</definedName>
    <definedName name="ascnajks" localSheetId="38" hidden="1">{#N/A,#N/A,TRUE,"preg4";#N/A,#N/A,TRUE,"bazpr2001"}</definedName>
    <definedName name="ascnajks" localSheetId="39" hidden="1">{#N/A,#N/A,TRUE,"preg4";#N/A,#N/A,TRUE,"bazpr2001"}</definedName>
    <definedName name="ascnajks" hidden="1">{#N/A,#N/A,TRUE,"preg4";#N/A,#N/A,TRUE,"bazpr2001"}</definedName>
    <definedName name="asjcn" localSheetId="35" hidden="1">{#N/A,#N/A,TRUE,"preg4";#N/A,#N/A,TRUE,"bazpr99"}</definedName>
    <definedName name="asjcn" localSheetId="0" hidden="1">{#N/A,#N/A,TRUE,"preg4";#N/A,#N/A,TRUE,"bazpr99"}</definedName>
    <definedName name="asjcn" localSheetId="9" hidden="1">{#N/A,#N/A,TRUE,"preg4";#N/A,#N/A,TRUE,"bazpr99"}</definedName>
    <definedName name="asjcn" localSheetId="14" hidden="1">{#N/A,#N/A,TRUE,"preg4";#N/A,#N/A,TRUE,"bazpr99"}</definedName>
    <definedName name="asjcn" localSheetId="1" hidden="1">{#N/A,#N/A,TRUE,"preg4";#N/A,#N/A,TRUE,"bazpr99"}</definedName>
    <definedName name="asjcn" localSheetId="2" hidden="1">{#N/A,#N/A,TRUE,"preg4";#N/A,#N/A,TRUE,"bazpr99"}</definedName>
    <definedName name="asjcn" localSheetId="32" hidden="1">{#N/A,#N/A,TRUE,"preg4";#N/A,#N/A,TRUE,"bazpr99"}</definedName>
    <definedName name="asjcn" localSheetId="33" hidden="1">{#N/A,#N/A,TRUE,"preg4";#N/A,#N/A,TRUE,"bazpr99"}</definedName>
    <definedName name="asjcn" localSheetId="38" hidden="1">{#N/A,#N/A,TRUE,"preg4";#N/A,#N/A,TRUE,"bazpr99"}</definedName>
    <definedName name="asjcn" localSheetId="39" hidden="1">{#N/A,#N/A,TRUE,"preg4";#N/A,#N/A,TRUE,"bazpr99"}</definedName>
    <definedName name="asjcn" hidden="1">{#N/A,#N/A,TRUE,"preg4";#N/A,#N/A,TRUE,"bazpr99"}</definedName>
    <definedName name="b" localSheetId="34">#REF!</definedName>
    <definedName name="b" localSheetId="35">#REF!</definedName>
    <definedName name="b" localSheetId="9">#REF!</definedName>
    <definedName name="b" localSheetId="14">#REF!</definedName>
    <definedName name="b" localSheetId="2">#REF!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#REF!</definedName>
    <definedName name="baza_2015_1">[1]KNBIFO_31.3.2015!$C$5:$U$3691</definedName>
    <definedName name="baza_2015_1_1">[2]KNBIFO_31.3.2015!$D$5:$U$3691</definedName>
    <definedName name="Beg_Bal" localSheetId="35">#REF!</definedName>
    <definedName name="Beg_Bal" localSheetId="9">#REF!</definedName>
    <definedName name="Beg_Bal" localSheetId="14">#REF!</definedName>
    <definedName name="Beg_Bal" localSheetId="2">#REF!</definedName>
    <definedName name="Beg_Bal" localSheetId="32">#REF!</definedName>
    <definedName name="Beg_Bal" localSheetId="33">#REF!</definedName>
    <definedName name="Beg_Bal" localSheetId="38">#REF!</definedName>
    <definedName name="Beg_Bal" localSheetId="39">#REF!</definedName>
    <definedName name="Beg_Bal">#REF!</definedName>
    <definedName name="bfzxd" localSheetId="35" hidden="1">{#N/A,#N/A,TRUE,"preg4";#N/A,#N/A,TRUE,"bazpr99"}</definedName>
    <definedName name="bfzxd" localSheetId="0" hidden="1">{#N/A,#N/A,TRUE,"preg4";#N/A,#N/A,TRUE,"bazpr99"}</definedName>
    <definedName name="bfzxd" localSheetId="9" hidden="1">{#N/A,#N/A,TRUE,"preg4";#N/A,#N/A,TRUE,"bazpr99"}</definedName>
    <definedName name="bfzxd" localSheetId="14" hidden="1">{#N/A,#N/A,TRUE,"preg4";#N/A,#N/A,TRUE,"bazpr99"}</definedName>
    <definedName name="bfzxd" localSheetId="1" hidden="1">{#N/A,#N/A,TRUE,"preg4";#N/A,#N/A,TRUE,"bazpr99"}</definedName>
    <definedName name="bfzxd" localSheetId="2" hidden="1">{#N/A,#N/A,TRUE,"preg4";#N/A,#N/A,TRUE,"bazpr99"}</definedName>
    <definedName name="bfzxd" localSheetId="32" hidden="1">{#N/A,#N/A,TRUE,"preg4";#N/A,#N/A,TRUE,"bazpr99"}</definedName>
    <definedName name="bfzxd" localSheetId="33" hidden="1">{#N/A,#N/A,TRUE,"preg4";#N/A,#N/A,TRUE,"bazpr99"}</definedName>
    <definedName name="bfzxd" localSheetId="38" hidden="1">{#N/A,#N/A,TRUE,"preg4";#N/A,#N/A,TRUE,"bazpr99"}</definedName>
    <definedName name="bfzxd" localSheetId="39" hidden="1">{#N/A,#N/A,TRUE,"preg4";#N/A,#N/A,TRUE,"bazpr99"}</definedName>
    <definedName name="bfzxd" hidden="1">{#N/A,#N/A,TRUE,"preg4";#N/A,#N/A,TRUE,"bazpr99"}</definedName>
    <definedName name="bgzsdfn" localSheetId="35" hidden="1">{#N/A,#N/A,TRUE,"preg4";#N/A,#N/A,TRUE,"bazpr99"}</definedName>
    <definedName name="bgzsdfn" localSheetId="0" hidden="1">{#N/A,#N/A,TRUE,"preg4";#N/A,#N/A,TRUE,"bazpr99"}</definedName>
    <definedName name="bgzsdfn" localSheetId="9" hidden="1">{#N/A,#N/A,TRUE,"preg4";#N/A,#N/A,TRUE,"bazpr99"}</definedName>
    <definedName name="bgzsdfn" localSheetId="14" hidden="1">{#N/A,#N/A,TRUE,"preg4";#N/A,#N/A,TRUE,"bazpr99"}</definedName>
    <definedName name="bgzsdfn" localSheetId="1" hidden="1">{#N/A,#N/A,TRUE,"preg4";#N/A,#N/A,TRUE,"bazpr99"}</definedName>
    <definedName name="bgzsdfn" localSheetId="2" hidden="1">{#N/A,#N/A,TRUE,"preg4";#N/A,#N/A,TRUE,"bazpr99"}</definedName>
    <definedName name="bgzsdfn" localSheetId="32" hidden="1">{#N/A,#N/A,TRUE,"preg4";#N/A,#N/A,TRUE,"bazpr99"}</definedName>
    <definedName name="bgzsdfn" localSheetId="33" hidden="1">{#N/A,#N/A,TRUE,"preg4";#N/A,#N/A,TRUE,"bazpr99"}</definedName>
    <definedName name="bgzsdfn" localSheetId="38" hidden="1">{#N/A,#N/A,TRUE,"preg4";#N/A,#N/A,TRUE,"bazpr99"}</definedName>
    <definedName name="bgzsdfn" localSheetId="39" hidden="1">{#N/A,#N/A,TRUE,"preg4";#N/A,#N/A,TRUE,"bazpr99"}</definedName>
    <definedName name="bgzsdfn" hidden="1">{#N/A,#N/A,TRUE,"preg4";#N/A,#N/A,TRUE,"bazpr99"}</definedName>
    <definedName name="bhbgv" localSheetId="35" hidden="1">{#N/A,#N/A,TRUE,"preg4";#N/A,#N/A,TRUE,"bazpr99"}</definedName>
    <definedName name="bhbgv" localSheetId="0" hidden="1">{#N/A,#N/A,TRUE,"preg4";#N/A,#N/A,TRUE,"bazpr99"}</definedName>
    <definedName name="bhbgv" localSheetId="9" hidden="1">{#N/A,#N/A,TRUE,"preg4";#N/A,#N/A,TRUE,"bazpr99"}</definedName>
    <definedName name="bhbgv" localSheetId="14" hidden="1">{#N/A,#N/A,TRUE,"preg4";#N/A,#N/A,TRUE,"bazpr99"}</definedName>
    <definedName name="bhbgv" localSheetId="1" hidden="1">{#N/A,#N/A,TRUE,"preg4";#N/A,#N/A,TRUE,"bazpr99"}</definedName>
    <definedName name="bhbgv" localSheetId="2" hidden="1">{#N/A,#N/A,TRUE,"preg4";#N/A,#N/A,TRUE,"bazpr99"}</definedName>
    <definedName name="bhbgv" localSheetId="32" hidden="1">{#N/A,#N/A,TRUE,"preg4";#N/A,#N/A,TRUE,"bazpr99"}</definedName>
    <definedName name="bhbgv" localSheetId="33" hidden="1">{#N/A,#N/A,TRUE,"preg4";#N/A,#N/A,TRUE,"bazpr99"}</definedName>
    <definedName name="bhbgv" localSheetId="38" hidden="1">{#N/A,#N/A,TRUE,"preg4";#N/A,#N/A,TRUE,"bazpr99"}</definedName>
    <definedName name="bhbgv" localSheetId="39" hidden="1">{#N/A,#N/A,TRUE,"preg4";#N/A,#N/A,TRUE,"bazpr99"}</definedName>
    <definedName name="bhbgv" hidden="1">{#N/A,#N/A,TRUE,"preg4";#N/A,#N/A,TRUE,"bazpr99"}</definedName>
    <definedName name="bibi" localSheetId="35" hidden="1">{#N/A,#N/A,TRUE,"preg4";#N/A,#N/A,TRUE,"bazpr2001"}</definedName>
    <definedName name="bibi" localSheetId="0" hidden="1">{#N/A,#N/A,TRUE,"preg4";#N/A,#N/A,TRUE,"bazpr2001"}</definedName>
    <definedName name="bibi" localSheetId="9" hidden="1">{#N/A,#N/A,TRUE,"preg4";#N/A,#N/A,TRUE,"bazpr2001"}</definedName>
    <definedName name="bibi" localSheetId="14" hidden="1">{#N/A,#N/A,TRUE,"preg4";#N/A,#N/A,TRUE,"bazpr2001"}</definedName>
    <definedName name="bibi" localSheetId="1" hidden="1">{#N/A,#N/A,TRUE,"preg4";#N/A,#N/A,TRUE,"bazpr2001"}</definedName>
    <definedName name="bibi" localSheetId="2" hidden="1">{#N/A,#N/A,TRUE,"preg4";#N/A,#N/A,TRUE,"bazpr2001"}</definedName>
    <definedName name="bibi" localSheetId="32" hidden="1">{#N/A,#N/A,TRUE,"preg4";#N/A,#N/A,TRUE,"bazpr2001"}</definedName>
    <definedName name="bibi" localSheetId="33" hidden="1">{#N/A,#N/A,TRUE,"preg4";#N/A,#N/A,TRUE,"bazpr2001"}</definedName>
    <definedName name="bibi" localSheetId="38" hidden="1">{#N/A,#N/A,TRUE,"preg4";#N/A,#N/A,TRUE,"bazpr2001"}</definedName>
    <definedName name="bibi" localSheetId="39" hidden="1">{#N/A,#N/A,TRUE,"preg4";#N/A,#N/A,TRUE,"bazpr2001"}</definedName>
    <definedName name="bibi" hidden="1">{#N/A,#N/A,TRUE,"preg4";#N/A,#N/A,TRUE,"bazpr2001"}</definedName>
    <definedName name="cbfvbc" localSheetId="35" hidden="1">{#N/A,#N/A,TRUE,"preg4";#N/A,#N/A,TRUE,"bazpr2001"}</definedName>
    <definedName name="cbfvbc" localSheetId="0" hidden="1">{#N/A,#N/A,TRUE,"preg4";#N/A,#N/A,TRUE,"bazpr2001"}</definedName>
    <definedName name="cbfvbc" localSheetId="9" hidden="1">{#N/A,#N/A,TRUE,"preg4";#N/A,#N/A,TRUE,"bazpr2001"}</definedName>
    <definedName name="cbfvbc" localSheetId="14" hidden="1">{#N/A,#N/A,TRUE,"preg4";#N/A,#N/A,TRUE,"bazpr2001"}</definedName>
    <definedName name="cbfvbc" localSheetId="1" hidden="1">{#N/A,#N/A,TRUE,"preg4";#N/A,#N/A,TRUE,"bazpr2001"}</definedName>
    <definedName name="cbfvbc" localSheetId="2" hidden="1">{#N/A,#N/A,TRUE,"preg4";#N/A,#N/A,TRUE,"bazpr2001"}</definedName>
    <definedName name="cbfvbc" localSheetId="32" hidden="1">{#N/A,#N/A,TRUE,"preg4";#N/A,#N/A,TRUE,"bazpr2001"}</definedName>
    <definedName name="cbfvbc" localSheetId="33" hidden="1">{#N/A,#N/A,TRUE,"preg4";#N/A,#N/A,TRUE,"bazpr2001"}</definedName>
    <definedName name="cbfvbc" localSheetId="38" hidden="1">{#N/A,#N/A,TRUE,"preg4";#N/A,#N/A,TRUE,"bazpr2001"}</definedName>
    <definedName name="cbfvbc" localSheetId="39" hidden="1">{#N/A,#N/A,TRUE,"preg4";#N/A,#N/A,TRUE,"bazpr2001"}</definedName>
    <definedName name="cbfvbc" hidden="1">{#N/A,#N/A,TRUE,"preg4";#N/A,#N/A,TRUE,"bazpr2001"}</definedName>
    <definedName name="change" localSheetId="34">#REF!</definedName>
    <definedName name="change" localSheetId="35">#REF!</definedName>
    <definedName name="change" localSheetId="0">#REF!</definedName>
    <definedName name="change" localSheetId="9">#REF!</definedName>
    <definedName name="change" localSheetId="14">#REF!</definedName>
    <definedName name="change" localSheetId="1">#REF!</definedName>
    <definedName name="change" localSheetId="2">#REF!</definedName>
    <definedName name="change" localSheetId="32">#REF!</definedName>
    <definedName name="change" localSheetId="33">#REF!</definedName>
    <definedName name="change" localSheetId="38">#REF!</definedName>
    <definedName name="change" localSheetId="39">#REF!</definedName>
    <definedName name="change">#REF!</definedName>
    <definedName name="CUADRO_10.3.1">'[3]fondo promedio'!$A$36:$L$74</definedName>
    <definedName name="CUADRO_N__4.1.3" localSheetId="34">#REF!</definedName>
    <definedName name="CUADRO_N__4.1.3" localSheetId="35">#REF!</definedName>
    <definedName name="CUADRO_N__4.1.3" localSheetId="0">#REF!</definedName>
    <definedName name="CUADRO_N__4.1.3" localSheetId="9">#REF!</definedName>
    <definedName name="CUADRO_N__4.1.3" localSheetId="14">#REF!</definedName>
    <definedName name="CUADRO_N__4.1.3" localSheetId="1">#REF!</definedName>
    <definedName name="CUADRO_N__4.1.3" localSheetId="2">#REF!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8">#REF!</definedName>
    <definedName name="CUADRO_N__4.1.3" localSheetId="39">#REF!</definedName>
    <definedName name="CUADRO_N__4.1.3">#REF!</definedName>
    <definedName name="cvb" localSheetId="35" hidden="1">{#N/A,#N/A,TRUE,"preg4";#N/A,#N/A,TRUE,"bazpr99"}</definedName>
    <definedName name="cvb" localSheetId="0" hidden="1">{#N/A,#N/A,TRUE,"preg4";#N/A,#N/A,TRUE,"bazpr99"}</definedName>
    <definedName name="cvb" localSheetId="9" hidden="1">{#N/A,#N/A,TRUE,"preg4";#N/A,#N/A,TRUE,"bazpr99"}</definedName>
    <definedName name="cvb" localSheetId="14" hidden="1">{#N/A,#N/A,TRUE,"preg4";#N/A,#N/A,TRUE,"bazpr99"}</definedName>
    <definedName name="cvb" localSheetId="1" hidden="1">{#N/A,#N/A,TRUE,"preg4";#N/A,#N/A,TRUE,"bazpr99"}</definedName>
    <definedName name="cvb" localSheetId="2" hidden="1">{#N/A,#N/A,TRUE,"preg4";#N/A,#N/A,TRUE,"bazpr99"}</definedName>
    <definedName name="cvb" localSheetId="32" hidden="1">{#N/A,#N/A,TRUE,"preg4";#N/A,#N/A,TRUE,"bazpr99"}</definedName>
    <definedName name="cvb" localSheetId="33" hidden="1">{#N/A,#N/A,TRUE,"preg4";#N/A,#N/A,TRUE,"bazpr99"}</definedName>
    <definedName name="cvb" localSheetId="38" hidden="1">{#N/A,#N/A,TRUE,"preg4";#N/A,#N/A,TRUE,"bazpr99"}</definedName>
    <definedName name="cvb" localSheetId="39" hidden="1">{#N/A,#N/A,TRUE,"preg4";#N/A,#N/A,TRUE,"bazpr99"}</definedName>
    <definedName name="cvb" hidden="1">{#N/A,#N/A,TRUE,"preg4";#N/A,#N/A,TRUE,"bazpr99"}</definedName>
    <definedName name="cvsdf" localSheetId="35" hidden="1">{#N/A,#N/A,TRUE,"preg4";#N/A,#N/A,TRUE,"bazpr99"}</definedName>
    <definedName name="cvsdf" localSheetId="0" hidden="1">{#N/A,#N/A,TRUE,"preg4";#N/A,#N/A,TRUE,"bazpr99"}</definedName>
    <definedName name="cvsdf" localSheetId="9" hidden="1">{#N/A,#N/A,TRUE,"preg4";#N/A,#N/A,TRUE,"bazpr99"}</definedName>
    <definedName name="cvsdf" localSheetId="14" hidden="1">{#N/A,#N/A,TRUE,"preg4";#N/A,#N/A,TRUE,"bazpr99"}</definedName>
    <definedName name="cvsdf" localSheetId="1" hidden="1">{#N/A,#N/A,TRUE,"preg4";#N/A,#N/A,TRUE,"bazpr99"}</definedName>
    <definedName name="cvsdf" localSheetId="2" hidden="1">{#N/A,#N/A,TRUE,"preg4";#N/A,#N/A,TRUE,"bazpr99"}</definedName>
    <definedName name="cvsdf" localSheetId="32" hidden="1">{#N/A,#N/A,TRUE,"preg4";#N/A,#N/A,TRUE,"bazpr99"}</definedName>
    <definedName name="cvsdf" localSheetId="33" hidden="1">{#N/A,#N/A,TRUE,"preg4";#N/A,#N/A,TRUE,"bazpr99"}</definedName>
    <definedName name="cvsdf" localSheetId="38" hidden="1">{#N/A,#N/A,TRUE,"preg4";#N/A,#N/A,TRUE,"bazpr99"}</definedName>
    <definedName name="cvsdf" localSheetId="39" hidden="1">{#N/A,#N/A,TRUE,"preg4";#N/A,#N/A,TRUE,"bazpr99"}</definedName>
    <definedName name="cvsdf" hidden="1">{#N/A,#N/A,TRUE,"preg4";#N/A,#N/A,TRUE,"bazpr99"}</definedName>
    <definedName name="cvx" localSheetId="35" hidden="1">{#N/A,#N/A,TRUE,"preg4";#N/A,#N/A,TRUE,"bazpr99"}</definedName>
    <definedName name="cvx" localSheetId="0" hidden="1">{#N/A,#N/A,TRUE,"preg4";#N/A,#N/A,TRUE,"bazpr99"}</definedName>
    <definedName name="cvx" localSheetId="9" hidden="1">{#N/A,#N/A,TRUE,"preg4";#N/A,#N/A,TRUE,"bazpr99"}</definedName>
    <definedName name="cvx" localSheetId="14" hidden="1">{#N/A,#N/A,TRUE,"preg4";#N/A,#N/A,TRUE,"bazpr99"}</definedName>
    <definedName name="cvx" localSheetId="1" hidden="1">{#N/A,#N/A,TRUE,"preg4";#N/A,#N/A,TRUE,"bazpr99"}</definedName>
    <definedName name="cvx" localSheetId="2" hidden="1">{#N/A,#N/A,TRUE,"preg4";#N/A,#N/A,TRUE,"bazpr99"}</definedName>
    <definedName name="cvx" localSheetId="32" hidden="1">{#N/A,#N/A,TRUE,"preg4";#N/A,#N/A,TRUE,"bazpr99"}</definedName>
    <definedName name="cvx" localSheetId="33" hidden="1">{#N/A,#N/A,TRUE,"preg4";#N/A,#N/A,TRUE,"bazpr99"}</definedName>
    <definedName name="cvx" localSheetId="38" hidden="1">{#N/A,#N/A,TRUE,"preg4";#N/A,#N/A,TRUE,"bazpr99"}</definedName>
    <definedName name="cvx" localSheetId="39" hidden="1">{#N/A,#N/A,TRUE,"preg4";#N/A,#N/A,TRUE,"bazpr99"}</definedName>
    <definedName name="cvx" hidden="1">{#N/A,#N/A,TRUE,"preg4";#N/A,#N/A,TRUE,"bazpr99"}</definedName>
    <definedName name="d_d" localSheetId="35" hidden="1">{#N/A,#N/A,TRUE,"preg4";#N/A,#N/A,TRUE,"bazpr2001"}</definedName>
    <definedName name="d_d" localSheetId="0" hidden="1">{#N/A,#N/A,TRUE,"preg4";#N/A,#N/A,TRUE,"bazpr2001"}</definedName>
    <definedName name="d_d" localSheetId="9" hidden="1">{#N/A,#N/A,TRUE,"preg4";#N/A,#N/A,TRUE,"bazpr2001"}</definedName>
    <definedName name="d_d" localSheetId="14" hidden="1">{#N/A,#N/A,TRUE,"preg4";#N/A,#N/A,TRUE,"bazpr2001"}</definedName>
    <definedName name="d_d" localSheetId="1" hidden="1">{#N/A,#N/A,TRUE,"preg4";#N/A,#N/A,TRUE,"bazpr2001"}</definedName>
    <definedName name="d_d" localSheetId="2" hidden="1">{#N/A,#N/A,TRUE,"preg4";#N/A,#N/A,TRUE,"bazpr2001"}</definedName>
    <definedName name="d_d" localSheetId="32" hidden="1">{#N/A,#N/A,TRUE,"preg4";#N/A,#N/A,TRUE,"bazpr2001"}</definedName>
    <definedName name="d_d" localSheetId="33" hidden="1">{#N/A,#N/A,TRUE,"preg4";#N/A,#N/A,TRUE,"bazpr2001"}</definedName>
    <definedName name="d_d" localSheetId="38" hidden="1">{#N/A,#N/A,TRUE,"preg4";#N/A,#N/A,TRUE,"bazpr2001"}</definedName>
    <definedName name="d_d" localSheetId="39" hidden="1">{#N/A,#N/A,TRUE,"preg4";#N/A,#N/A,TRUE,"bazpr2001"}</definedName>
    <definedName name="d_d" hidden="1">{#N/A,#N/A,TRUE,"preg4";#N/A,#N/A,TRUE,"bazpr2001"}</definedName>
    <definedName name="Data" localSheetId="35">#REF!</definedName>
    <definedName name="Data" localSheetId="9">#REF!</definedName>
    <definedName name="Data" localSheetId="14">#REF!</definedName>
    <definedName name="Data" localSheetId="2">#REF!</definedName>
    <definedName name="Data" localSheetId="32">#REF!</definedName>
    <definedName name="Data" localSheetId="33">#REF!</definedName>
    <definedName name="Data" localSheetId="38">#REF!</definedName>
    <definedName name="Data" localSheetId="39">#REF!</definedName>
    <definedName name="Data">#REF!</definedName>
    <definedName name="_xlnm.Database" localSheetId="34">#REF!</definedName>
    <definedName name="_xlnm.Database" localSheetId="35">#REF!</definedName>
    <definedName name="_xlnm.Database" localSheetId="9">#REF!</definedName>
    <definedName name="_xlnm.Database" localSheetId="14">#REF!</definedName>
    <definedName name="_xlnm.Database" localSheetId="2">#REF!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3">#REF!</definedName>
    <definedName name="_xlnm.Database" localSheetId="38">#REF!</definedName>
    <definedName name="_xlnm.Database" localSheetId="39">#REF!</definedName>
    <definedName name="_xlnm.Database">#REF!</definedName>
    <definedName name="Database_MI" localSheetId="34">#REF!</definedName>
    <definedName name="Database_MI" localSheetId="35">#REF!</definedName>
    <definedName name="Database_MI" localSheetId="9">#REF!</definedName>
    <definedName name="Database_MI" localSheetId="14">#REF!</definedName>
    <definedName name="Database_MI" localSheetId="2">#REF!</definedName>
    <definedName name="Database_MI" localSheetId="29">#REF!</definedName>
    <definedName name="Database_MI" localSheetId="30">#REF!</definedName>
    <definedName name="Database_MI" localSheetId="31">#REF!</definedName>
    <definedName name="Database_MI" localSheetId="32">#REF!</definedName>
    <definedName name="Database_MI" localSheetId="33">#REF!</definedName>
    <definedName name="Database_MI" localSheetId="38">#REF!</definedName>
    <definedName name="Database_MI" localSheetId="39">#REF!</definedName>
    <definedName name="Database_MI">#REF!</definedName>
    <definedName name="DATES" localSheetId="34">#REF!</definedName>
    <definedName name="DATES" localSheetId="35">#REF!</definedName>
    <definedName name="DATES" localSheetId="9">#REF!</definedName>
    <definedName name="DATES" localSheetId="14">#REF!</definedName>
    <definedName name="DATES" localSheetId="2">#REF!</definedName>
    <definedName name="DATES" localSheetId="29">#REF!</definedName>
    <definedName name="DATES" localSheetId="30">#REF!</definedName>
    <definedName name="DATES" localSheetId="31">#REF!</definedName>
    <definedName name="DATES" localSheetId="32">#REF!</definedName>
    <definedName name="DATES" localSheetId="33">#REF!</definedName>
    <definedName name="DATES" localSheetId="38">#REF!</definedName>
    <definedName name="DATES" localSheetId="39">#REF!</definedName>
    <definedName name="DATES">#REF!</definedName>
    <definedName name="dd" localSheetId="35" hidden="1">{#N/A,#N/A,TRUE,"preg4";#N/A,#N/A,TRUE,"bazpr2001"}</definedName>
    <definedName name="dd" localSheetId="0" hidden="1">{#N/A,#N/A,TRUE,"preg4";#N/A,#N/A,TRUE,"bazpr2001"}</definedName>
    <definedName name="dd" localSheetId="9" hidden="1">{#N/A,#N/A,TRUE,"preg4";#N/A,#N/A,TRUE,"bazpr2001"}</definedName>
    <definedName name="dd" localSheetId="14" hidden="1">{#N/A,#N/A,TRUE,"preg4";#N/A,#N/A,TRUE,"bazpr2001"}</definedName>
    <definedName name="dd" localSheetId="1" hidden="1">{#N/A,#N/A,TRUE,"preg4";#N/A,#N/A,TRUE,"bazpr2001"}</definedName>
    <definedName name="dd" localSheetId="2" hidden="1">{#N/A,#N/A,TRUE,"preg4";#N/A,#N/A,TRUE,"bazpr2001"}</definedName>
    <definedName name="dd" localSheetId="32" hidden="1">{#N/A,#N/A,TRUE,"preg4";#N/A,#N/A,TRUE,"bazpr2001"}</definedName>
    <definedName name="dd" localSheetId="33" hidden="1">{#N/A,#N/A,TRUE,"preg4";#N/A,#N/A,TRUE,"bazpr2001"}</definedName>
    <definedName name="dd" localSheetId="38" hidden="1">{#N/A,#N/A,TRUE,"preg4";#N/A,#N/A,TRUE,"bazpr2001"}</definedName>
    <definedName name="dd" localSheetId="39" hidden="1">{#N/A,#N/A,TRUE,"preg4";#N/A,#N/A,TRUE,"bazpr2001"}</definedName>
    <definedName name="dd" hidden="1">{#N/A,#N/A,TRUE,"preg4";#N/A,#N/A,TRUE,"bazpr2001"}</definedName>
    <definedName name="ddd" localSheetId="35" hidden="1">{#N/A,#N/A,TRUE,"preg4";#N/A,#N/A,TRUE,"bazpr2001"}</definedName>
    <definedName name="ddd" localSheetId="0" hidden="1">{#N/A,#N/A,TRUE,"preg4";#N/A,#N/A,TRUE,"bazpr2001"}</definedName>
    <definedName name="ddd" localSheetId="9" hidden="1">{#N/A,#N/A,TRUE,"preg4";#N/A,#N/A,TRUE,"bazpr2001"}</definedName>
    <definedName name="ddd" localSheetId="14" hidden="1">{#N/A,#N/A,TRUE,"preg4";#N/A,#N/A,TRUE,"bazpr2001"}</definedName>
    <definedName name="ddd" localSheetId="1" hidden="1">{#N/A,#N/A,TRUE,"preg4";#N/A,#N/A,TRUE,"bazpr2001"}</definedName>
    <definedName name="ddd" localSheetId="2" hidden="1">{#N/A,#N/A,TRUE,"preg4";#N/A,#N/A,TRUE,"bazpr2001"}</definedName>
    <definedName name="ddd" localSheetId="32" hidden="1">{#N/A,#N/A,TRUE,"preg4";#N/A,#N/A,TRUE,"bazpr2001"}</definedName>
    <definedName name="ddd" localSheetId="33" hidden="1">{#N/A,#N/A,TRUE,"preg4";#N/A,#N/A,TRUE,"bazpr2001"}</definedName>
    <definedName name="ddd" localSheetId="38" hidden="1">{#N/A,#N/A,TRUE,"preg4";#N/A,#N/A,TRUE,"bazpr2001"}</definedName>
    <definedName name="ddd" localSheetId="39" hidden="1">{#N/A,#N/A,TRUE,"preg4";#N/A,#N/A,TRUE,"bazpr2001"}</definedName>
    <definedName name="ddd" hidden="1">{#N/A,#N/A,TRUE,"preg4";#N/A,#N/A,TRUE,"bazpr2001"}</definedName>
    <definedName name="dfgddfg" localSheetId="35" hidden="1">{#N/A,#N/A,TRUE,"preg4";#N/A,#N/A,TRUE,"bazpr2001"}</definedName>
    <definedName name="dfgddfg" localSheetId="0" hidden="1">{#N/A,#N/A,TRUE,"preg4";#N/A,#N/A,TRUE,"bazpr2001"}</definedName>
    <definedName name="dfgddfg" localSheetId="9" hidden="1">{#N/A,#N/A,TRUE,"preg4";#N/A,#N/A,TRUE,"bazpr2001"}</definedName>
    <definedName name="dfgddfg" localSheetId="14" hidden="1">{#N/A,#N/A,TRUE,"preg4";#N/A,#N/A,TRUE,"bazpr2001"}</definedName>
    <definedName name="dfgddfg" localSheetId="1" hidden="1">{#N/A,#N/A,TRUE,"preg4";#N/A,#N/A,TRUE,"bazpr2001"}</definedName>
    <definedName name="dfgddfg" localSheetId="2" hidden="1">{#N/A,#N/A,TRUE,"preg4";#N/A,#N/A,TRUE,"bazpr2001"}</definedName>
    <definedName name="dfgddfg" localSheetId="32" hidden="1">{#N/A,#N/A,TRUE,"preg4";#N/A,#N/A,TRUE,"bazpr2001"}</definedName>
    <definedName name="dfgddfg" localSheetId="33" hidden="1">{#N/A,#N/A,TRUE,"preg4";#N/A,#N/A,TRUE,"bazpr2001"}</definedName>
    <definedName name="dfgddfg" localSheetId="38" hidden="1">{#N/A,#N/A,TRUE,"preg4";#N/A,#N/A,TRUE,"bazpr2001"}</definedName>
    <definedName name="dfgddfg" localSheetId="39" hidden="1">{#N/A,#N/A,TRUE,"preg4";#N/A,#N/A,TRUE,"bazpr2001"}</definedName>
    <definedName name="dfgddfg" hidden="1">{#N/A,#N/A,TRUE,"preg4";#N/A,#N/A,TRUE,"bazpr2001"}</definedName>
    <definedName name="dfgdf" localSheetId="35" hidden="1">{#N/A,#N/A,TRUE,"preg4";#N/A,#N/A,TRUE,"bazpr2001"}</definedName>
    <definedName name="dfgdf" localSheetId="0" hidden="1">{#N/A,#N/A,TRUE,"preg4";#N/A,#N/A,TRUE,"bazpr2001"}</definedName>
    <definedName name="dfgdf" localSheetId="9" hidden="1">{#N/A,#N/A,TRUE,"preg4";#N/A,#N/A,TRUE,"bazpr2001"}</definedName>
    <definedName name="dfgdf" localSheetId="14" hidden="1">{#N/A,#N/A,TRUE,"preg4";#N/A,#N/A,TRUE,"bazpr2001"}</definedName>
    <definedName name="dfgdf" localSheetId="1" hidden="1">{#N/A,#N/A,TRUE,"preg4";#N/A,#N/A,TRUE,"bazpr2001"}</definedName>
    <definedName name="dfgdf" localSheetId="2" hidden="1">{#N/A,#N/A,TRUE,"preg4";#N/A,#N/A,TRUE,"bazpr2001"}</definedName>
    <definedName name="dfgdf" localSheetId="32" hidden="1">{#N/A,#N/A,TRUE,"preg4";#N/A,#N/A,TRUE,"bazpr2001"}</definedName>
    <definedName name="dfgdf" localSheetId="33" hidden="1">{#N/A,#N/A,TRUE,"preg4";#N/A,#N/A,TRUE,"bazpr2001"}</definedName>
    <definedName name="dfgdf" localSheetId="38" hidden="1">{#N/A,#N/A,TRUE,"preg4";#N/A,#N/A,TRUE,"bazpr2001"}</definedName>
    <definedName name="dfgdf" localSheetId="39" hidden="1">{#N/A,#N/A,TRUE,"preg4";#N/A,#N/A,TRUE,"bazpr2001"}</definedName>
    <definedName name="dfgdf" hidden="1">{#N/A,#N/A,TRUE,"preg4";#N/A,#N/A,TRUE,"bazpr2001"}</definedName>
    <definedName name="dfgsd" localSheetId="35" hidden="1">{#N/A,#N/A,TRUE,"preg4";#N/A,#N/A,TRUE,"bazpr99"}</definedName>
    <definedName name="dfgsd" localSheetId="0" hidden="1">{#N/A,#N/A,TRUE,"preg4";#N/A,#N/A,TRUE,"bazpr99"}</definedName>
    <definedName name="dfgsd" localSheetId="9" hidden="1">{#N/A,#N/A,TRUE,"preg4";#N/A,#N/A,TRUE,"bazpr99"}</definedName>
    <definedName name="dfgsd" localSheetId="14" hidden="1">{#N/A,#N/A,TRUE,"preg4";#N/A,#N/A,TRUE,"bazpr99"}</definedName>
    <definedName name="dfgsd" localSheetId="1" hidden="1">{#N/A,#N/A,TRUE,"preg4";#N/A,#N/A,TRUE,"bazpr99"}</definedName>
    <definedName name="dfgsd" localSheetId="2" hidden="1">{#N/A,#N/A,TRUE,"preg4";#N/A,#N/A,TRUE,"bazpr99"}</definedName>
    <definedName name="dfgsd" localSheetId="32" hidden="1">{#N/A,#N/A,TRUE,"preg4";#N/A,#N/A,TRUE,"bazpr99"}</definedName>
    <definedName name="dfgsd" localSheetId="33" hidden="1">{#N/A,#N/A,TRUE,"preg4";#N/A,#N/A,TRUE,"bazpr99"}</definedName>
    <definedName name="dfgsd" localSheetId="38" hidden="1">{#N/A,#N/A,TRUE,"preg4";#N/A,#N/A,TRUE,"bazpr99"}</definedName>
    <definedName name="dfgsd" localSheetId="39" hidden="1">{#N/A,#N/A,TRUE,"preg4";#N/A,#N/A,TRUE,"bazpr99"}</definedName>
    <definedName name="dfgsd" hidden="1">{#N/A,#N/A,TRUE,"preg4";#N/A,#N/A,TRUE,"bazpr99"}</definedName>
    <definedName name="dfscv" localSheetId="35" hidden="1">{#N/A,#N/A,TRUE,"preg4";#N/A,#N/A,TRUE,"bazpr99"}</definedName>
    <definedName name="dfscv" localSheetId="0" hidden="1">{#N/A,#N/A,TRUE,"preg4";#N/A,#N/A,TRUE,"bazpr99"}</definedName>
    <definedName name="dfscv" localSheetId="9" hidden="1">{#N/A,#N/A,TRUE,"preg4";#N/A,#N/A,TRUE,"bazpr99"}</definedName>
    <definedName name="dfscv" localSheetId="14" hidden="1">{#N/A,#N/A,TRUE,"preg4";#N/A,#N/A,TRUE,"bazpr99"}</definedName>
    <definedName name="dfscv" localSheetId="1" hidden="1">{#N/A,#N/A,TRUE,"preg4";#N/A,#N/A,TRUE,"bazpr99"}</definedName>
    <definedName name="dfscv" localSheetId="2" hidden="1">{#N/A,#N/A,TRUE,"preg4";#N/A,#N/A,TRUE,"bazpr99"}</definedName>
    <definedName name="dfscv" localSheetId="32" hidden="1">{#N/A,#N/A,TRUE,"preg4";#N/A,#N/A,TRUE,"bazpr99"}</definedName>
    <definedName name="dfscv" localSheetId="33" hidden="1">{#N/A,#N/A,TRUE,"preg4";#N/A,#N/A,TRUE,"bazpr99"}</definedName>
    <definedName name="dfscv" localSheetId="38" hidden="1">{#N/A,#N/A,TRUE,"preg4";#N/A,#N/A,TRUE,"bazpr99"}</definedName>
    <definedName name="dfscv" localSheetId="39" hidden="1">{#N/A,#N/A,TRUE,"preg4";#N/A,#N/A,TRUE,"bazpr99"}</definedName>
    <definedName name="dfscv" hidden="1">{#N/A,#N/A,TRUE,"preg4";#N/A,#N/A,TRUE,"bazpr99"}</definedName>
    <definedName name="DFXSBG" localSheetId="35" hidden="1">{#N/A,#N/A,TRUE,"preg4";#N/A,#N/A,TRUE,"bazpr99"}</definedName>
    <definedName name="DFXSBG" localSheetId="0" hidden="1">{#N/A,#N/A,TRUE,"preg4";#N/A,#N/A,TRUE,"bazpr99"}</definedName>
    <definedName name="DFXSBG" localSheetId="9" hidden="1">{#N/A,#N/A,TRUE,"preg4";#N/A,#N/A,TRUE,"bazpr99"}</definedName>
    <definedName name="DFXSBG" localSheetId="14" hidden="1">{#N/A,#N/A,TRUE,"preg4";#N/A,#N/A,TRUE,"bazpr99"}</definedName>
    <definedName name="DFXSBG" localSheetId="1" hidden="1">{#N/A,#N/A,TRUE,"preg4";#N/A,#N/A,TRUE,"bazpr99"}</definedName>
    <definedName name="DFXSBG" localSheetId="2" hidden="1">{#N/A,#N/A,TRUE,"preg4";#N/A,#N/A,TRUE,"bazpr99"}</definedName>
    <definedName name="DFXSBG" localSheetId="32" hidden="1">{#N/A,#N/A,TRUE,"preg4";#N/A,#N/A,TRUE,"bazpr99"}</definedName>
    <definedName name="DFXSBG" localSheetId="33" hidden="1">{#N/A,#N/A,TRUE,"preg4";#N/A,#N/A,TRUE,"bazpr99"}</definedName>
    <definedName name="DFXSBG" localSheetId="38" hidden="1">{#N/A,#N/A,TRUE,"preg4";#N/A,#N/A,TRUE,"bazpr99"}</definedName>
    <definedName name="DFXSBG" localSheetId="39" hidden="1">{#N/A,#N/A,TRUE,"preg4";#N/A,#N/A,TRUE,"bazpr99"}</definedName>
    <definedName name="DFXSBG" hidden="1">{#N/A,#N/A,TRUE,"preg4";#N/A,#N/A,TRUE,"bazpr99"}</definedName>
    <definedName name="dgrvdf" localSheetId="35" hidden="1">{#N/A,#N/A,TRUE,"preg4";#N/A,#N/A,TRUE,"bazpr2001"}</definedName>
    <definedName name="dgrvdf" localSheetId="0" hidden="1">{#N/A,#N/A,TRUE,"preg4";#N/A,#N/A,TRUE,"bazpr2001"}</definedName>
    <definedName name="dgrvdf" localSheetId="9" hidden="1">{#N/A,#N/A,TRUE,"preg4";#N/A,#N/A,TRUE,"bazpr2001"}</definedName>
    <definedName name="dgrvdf" localSheetId="14" hidden="1">{#N/A,#N/A,TRUE,"preg4";#N/A,#N/A,TRUE,"bazpr2001"}</definedName>
    <definedName name="dgrvdf" localSheetId="1" hidden="1">{#N/A,#N/A,TRUE,"preg4";#N/A,#N/A,TRUE,"bazpr2001"}</definedName>
    <definedName name="dgrvdf" localSheetId="2" hidden="1">{#N/A,#N/A,TRUE,"preg4";#N/A,#N/A,TRUE,"bazpr2001"}</definedName>
    <definedName name="dgrvdf" localSheetId="32" hidden="1">{#N/A,#N/A,TRUE,"preg4";#N/A,#N/A,TRUE,"bazpr2001"}</definedName>
    <definedName name="dgrvdf" localSheetId="33" hidden="1">{#N/A,#N/A,TRUE,"preg4";#N/A,#N/A,TRUE,"bazpr2001"}</definedName>
    <definedName name="dgrvdf" localSheetId="38" hidden="1">{#N/A,#N/A,TRUE,"preg4";#N/A,#N/A,TRUE,"bazpr2001"}</definedName>
    <definedName name="dgrvdf" localSheetId="39" hidden="1">{#N/A,#N/A,TRUE,"preg4";#N/A,#N/A,TRUE,"bazpr2001"}</definedName>
    <definedName name="dgrvdf" hidden="1">{#N/A,#N/A,TRUE,"preg4";#N/A,#N/A,TRUE,"bazpr2001"}</definedName>
    <definedName name="dgsdgsd" localSheetId="35" hidden="1">{#N/A,#N/A,TRUE,"preg4";#N/A,#N/A,TRUE,"bazpr99"}</definedName>
    <definedName name="dgsdgsd" localSheetId="0" hidden="1">{#N/A,#N/A,TRUE,"preg4";#N/A,#N/A,TRUE,"bazpr99"}</definedName>
    <definedName name="dgsdgsd" localSheetId="9" hidden="1">{#N/A,#N/A,TRUE,"preg4";#N/A,#N/A,TRUE,"bazpr99"}</definedName>
    <definedName name="dgsdgsd" localSheetId="14" hidden="1">{#N/A,#N/A,TRUE,"preg4";#N/A,#N/A,TRUE,"bazpr99"}</definedName>
    <definedName name="dgsdgsd" localSheetId="1" hidden="1">{#N/A,#N/A,TRUE,"preg4";#N/A,#N/A,TRUE,"bazpr99"}</definedName>
    <definedName name="dgsdgsd" localSheetId="2" hidden="1">{#N/A,#N/A,TRUE,"preg4";#N/A,#N/A,TRUE,"bazpr99"}</definedName>
    <definedName name="dgsdgsd" localSheetId="32" hidden="1">{#N/A,#N/A,TRUE,"preg4";#N/A,#N/A,TRUE,"bazpr99"}</definedName>
    <definedName name="dgsdgsd" localSheetId="33" hidden="1">{#N/A,#N/A,TRUE,"preg4";#N/A,#N/A,TRUE,"bazpr99"}</definedName>
    <definedName name="dgsdgsd" localSheetId="38" hidden="1">{#N/A,#N/A,TRUE,"preg4";#N/A,#N/A,TRUE,"bazpr99"}</definedName>
    <definedName name="dgsdgsd" localSheetId="39" hidden="1">{#N/A,#N/A,TRUE,"preg4";#N/A,#N/A,TRUE,"bazpr99"}</definedName>
    <definedName name="dgsdgsd" hidden="1">{#N/A,#N/A,TRUE,"preg4";#N/A,#N/A,TRUE,"bazpr99"}</definedName>
    <definedName name="dhjuhjk" localSheetId="35" hidden="1">{#N/A,#N/A,TRUE,"preg4";#N/A,#N/A,TRUE,"bazpr99"}</definedName>
    <definedName name="dhjuhjk" localSheetId="0" hidden="1">{#N/A,#N/A,TRUE,"preg4";#N/A,#N/A,TRUE,"bazpr99"}</definedName>
    <definedName name="dhjuhjk" localSheetId="9" hidden="1">{#N/A,#N/A,TRUE,"preg4";#N/A,#N/A,TRUE,"bazpr99"}</definedName>
    <definedName name="dhjuhjk" localSheetId="14" hidden="1">{#N/A,#N/A,TRUE,"preg4";#N/A,#N/A,TRUE,"bazpr99"}</definedName>
    <definedName name="dhjuhjk" localSheetId="1" hidden="1">{#N/A,#N/A,TRUE,"preg4";#N/A,#N/A,TRUE,"bazpr99"}</definedName>
    <definedName name="dhjuhjk" localSheetId="2" hidden="1">{#N/A,#N/A,TRUE,"preg4";#N/A,#N/A,TRUE,"bazpr99"}</definedName>
    <definedName name="dhjuhjk" localSheetId="32" hidden="1">{#N/A,#N/A,TRUE,"preg4";#N/A,#N/A,TRUE,"bazpr99"}</definedName>
    <definedName name="dhjuhjk" localSheetId="33" hidden="1">{#N/A,#N/A,TRUE,"preg4";#N/A,#N/A,TRUE,"bazpr99"}</definedName>
    <definedName name="dhjuhjk" localSheetId="38" hidden="1">{#N/A,#N/A,TRUE,"preg4";#N/A,#N/A,TRUE,"bazpr99"}</definedName>
    <definedName name="dhjuhjk" localSheetId="39" hidden="1">{#N/A,#N/A,TRUE,"preg4";#N/A,#N/A,TRUE,"bazpr99"}</definedName>
    <definedName name="dhjuhjk" hidden="1">{#N/A,#N/A,TRUE,"preg4";#N/A,#N/A,TRUE,"bazpr99"}</definedName>
    <definedName name="dolg2" localSheetId="35" hidden="1">{#N/A,#N/A,TRUE,"preg4";#N/A,#N/A,TRUE,"bazpr2001"}</definedName>
    <definedName name="dolg2" localSheetId="0" hidden="1">{#N/A,#N/A,TRUE,"preg4";#N/A,#N/A,TRUE,"bazpr2001"}</definedName>
    <definedName name="dolg2" localSheetId="9" hidden="1">{#N/A,#N/A,TRUE,"preg4";#N/A,#N/A,TRUE,"bazpr2001"}</definedName>
    <definedName name="dolg2" localSheetId="14" hidden="1">{#N/A,#N/A,TRUE,"preg4";#N/A,#N/A,TRUE,"bazpr2001"}</definedName>
    <definedName name="dolg2" localSheetId="1" hidden="1">{#N/A,#N/A,TRUE,"preg4";#N/A,#N/A,TRUE,"bazpr2001"}</definedName>
    <definedName name="dolg2" localSheetId="2" hidden="1">{#N/A,#N/A,TRUE,"preg4";#N/A,#N/A,TRUE,"bazpr2001"}</definedName>
    <definedName name="dolg2" localSheetId="32" hidden="1">{#N/A,#N/A,TRUE,"preg4";#N/A,#N/A,TRUE,"bazpr2001"}</definedName>
    <definedName name="dolg2" localSheetId="33" hidden="1">{#N/A,#N/A,TRUE,"preg4";#N/A,#N/A,TRUE,"bazpr2001"}</definedName>
    <definedName name="dolg2" localSheetId="38" hidden="1">{#N/A,#N/A,TRUE,"preg4";#N/A,#N/A,TRUE,"bazpr2001"}</definedName>
    <definedName name="dolg2" localSheetId="39" hidden="1">{#N/A,#N/A,TRUE,"preg4";#N/A,#N/A,TRUE,"bazpr2001"}</definedName>
    <definedName name="dolg2" hidden="1">{#N/A,#N/A,TRUE,"preg4";#N/A,#N/A,TRUE,"bazpr2001"}</definedName>
    <definedName name="drt" localSheetId="35" hidden="1">{#N/A,#N/A,TRUE,"preg4";#N/A,#N/A,TRUE,"bazpr99"}</definedName>
    <definedName name="drt" localSheetId="0" hidden="1">{#N/A,#N/A,TRUE,"preg4";#N/A,#N/A,TRUE,"bazpr99"}</definedName>
    <definedName name="drt" localSheetId="9" hidden="1">{#N/A,#N/A,TRUE,"preg4";#N/A,#N/A,TRUE,"bazpr99"}</definedName>
    <definedName name="drt" localSheetId="14" hidden="1">{#N/A,#N/A,TRUE,"preg4";#N/A,#N/A,TRUE,"bazpr99"}</definedName>
    <definedName name="drt" localSheetId="1" hidden="1">{#N/A,#N/A,TRUE,"preg4";#N/A,#N/A,TRUE,"bazpr99"}</definedName>
    <definedName name="drt" localSheetId="2" hidden="1">{#N/A,#N/A,TRUE,"preg4";#N/A,#N/A,TRUE,"bazpr99"}</definedName>
    <definedName name="drt" localSheetId="32" hidden="1">{#N/A,#N/A,TRUE,"preg4";#N/A,#N/A,TRUE,"bazpr99"}</definedName>
    <definedName name="drt" localSheetId="33" hidden="1">{#N/A,#N/A,TRUE,"preg4";#N/A,#N/A,TRUE,"bazpr99"}</definedName>
    <definedName name="drt" localSheetId="38" hidden="1">{#N/A,#N/A,TRUE,"preg4";#N/A,#N/A,TRUE,"bazpr99"}</definedName>
    <definedName name="drt" localSheetId="39" hidden="1">{#N/A,#N/A,TRUE,"preg4";#N/A,#N/A,TRUE,"bazpr99"}</definedName>
    <definedName name="drt" hidden="1">{#N/A,#N/A,TRUE,"preg4";#N/A,#N/A,TRUE,"bazpr99"}</definedName>
    <definedName name="ds" localSheetId="35" hidden="1">{#N/A,#N/A,TRUE,"preg4";#N/A,#N/A,TRUE,"bazpr99"}</definedName>
    <definedName name="ds" localSheetId="0" hidden="1">{#N/A,#N/A,TRUE,"preg4";#N/A,#N/A,TRUE,"bazpr99"}</definedName>
    <definedName name="ds" localSheetId="9" hidden="1">{#N/A,#N/A,TRUE,"preg4";#N/A,#N/A,TRUE,"bazpr99"}</definedName>
    <definedName name="ds" localSheetId="14" hidden="1">{#N/A,#N/A,TRUE,"preg4";#N/A,#N/A,TRUE,"bazpr99"}</definedName>
    <definedName name="ds" localSheetId="1" hidden="1">{#N/A,#N/A,TRUE,"preg4";#N/A,#N/A,TRUE,"bazpr99"}</definedName>
    <definedName name="ds" localSheetId="2" hidden="1">{#N/A,#N/A,TRUE,"preg4";#N/A,#N/A,TRUE,"bazpr99"}</definedName>
    <definedName name="ds" localSheetId="32" hidden="1">{#N/A,#N/A,TRUE,"preg4";#N/A,#N/A,TRUE,"bazpr99"}</definedName>
    <definedName name="ds" localSheetId="33" hidden="1">{#N/A,#N/A,TRUE,"preg4";#N/A,#N/A,TRUE,"bazpr99"}</definedName>
    <definedName name="ds" localSheetId="38" hidden="1">{#N/A,#N/A,TRUE,"preg4";#N/A,#N/A,TRUE,"bazpr99"}</definedName>
    <definedName name="ds" localSheetId="39" hidden="1">{#N/A,#N/A,TRUE,"preg4";#N/A,#N/A,TRUE,"bazpr99"}</definedName>
    <definedName name="ds" hidden="1">{#N/A,#N/A,TRUE,"preg4";#N/A,#N/A,TRUE,"bazpr99"}</definedName>
    <definedName name="dsa" localSheetId="35" hidden="1">{#N/A,#N/A,TRUE,"preg4";#N/A,#N/A,TRUE,"bazpr99"}</definedName>
    <definedName name="dsa" localSheetId="0" hidden="1">{#N/A,#N/A,TRUE,"preg4";#N/A,#N/A,TRUE,"bazpr99"}</definedName>
    <definedName name="dsa" localSheetId="9" hidden="1">{#N/A,#N/A,TRUE,"preg4";#N/A,#N/A,TRUE,"bazpr99"}</definedName>
    <definedName name="dsa" localSheetId="14" hidden="1">{#N/A,#N/A,TRUE,"preg4";#N/A,#N/A,TRUE,"bazpr99"}</definedName>
    <definedName name="dsa" localSheetId="1" hidden="1">{#N/A,#N/A,TRUE,"preg4";#N/A,#N/A,TRUE,"bazpr99"}</definedName>
    <definedName name="dsa" localSheetId="2" hidden="1">{#N/A,#N/A,TRUE,"preg4";#N/A,#N/A,TRUE,"bazpr99"}</definedName>
    <definedName name="dsa" localSheetId="32" hidden="1">{#N/A,#N/A,TRUE,"preg4";#N/A,#N/A,TRUE,"bazpr99"}</definedName>
    <definedName name="dsa" localSheetId="33" hidden="1">{#N/A,#N/A,TRUE,"preg4";#N/A,#N/A,TRUE,"bazpr99"}</definedName>
    <definedName name="dsa" localSheetId="38" hidden="1">{#N/A,#N/A,TRUE,"preg4";#N/A,#N/A,TRUE,"bazpr99"}</definedName>
    <definedName name="dsa" localSheetId="39" hidden="1">{#N/A,#N/A,TRUE,"preg4";#N/A,#N/A,TRUE,"bazpr99"}</definedName>
    <definedName name="dsa" hidden="1">{#N/A,#N/A,TRUE,"preg4";#N/A,#N/A,TRUE,"bazpr99"}</definedName>
    <definedName name="e" localSheetId="35" hidden="1">{#N/A,#N/A,TRUE,"preg4";#N/A,#N/A,TRUE,"bazpr2000"}</definedName>
    <definedName name="e" localSheetId="0" hidden="1">{#N/A,#N/A,TRUE,"preg4";#N/A,#N/A,TRUE,"bazpr2000"}</definedName>
    <definedName name="e" localSheetId="9" hidden="1">{#N/A,#N/A,TRUE,"preg4";#N/A,#N/A,TRUE,"bazpr2000"}</definedName>
    <definedName name="e" localSheetId="14" hidden="1">{#N/A,#N/A,TRUE,"preg4";#N/A,#N/A,TRUE,"bazpr2000"}</definedName>
    <definedName name="e" localSheetId="1" hidden="1">{#N/A,#N/A,TRUE,"preg4";#N/A,#N/A,TRUE,"bazpr2000"}</definedName>
    <definedName name="e" localSheetId="2" hidden="1">{#N/A,#N/A,TRUE,"preg4";#N/A,#N/A,TRUE,"bazpr2000"}</definedName>
    <definedName name="e" localSheetId="32" hidden="1">{#N/A,#N/A,TRUE,"preg4";#N/A,#N/A,TRUE,"bazpr2000"}</definedName>
    <definedName name="e" localSheetId="33" hidden="1">{#N/A,#N/A,TRUE,"preg4";#N/A,#N/A,TRUE,"bazpr2000"}</definedName>
    <definedName name="e" localSheetId="38" hidden="1">{#N/A,#N/A,TRUE,"preg4";#N/A,#N/A,TRUE,"bazpr2000"}</definedName>
    <definedName name="e" localSheetId="39" hidden="1">{#N/A,#N/A,TRUE,"preg4";#N/A,#N/A,TRUE,"bazpr2000"}</definedName>
    <definedName name="e" hidden="1">{#N/A,#N/A,TRUE,"preg4";#N/A,#N/A,TRUE,"bazpr2000"}</definedName>
    <definedName name="eefff" localSheetId="35" hidden="1">{#N/A,#N/A,TRUE,"preg4";#N/A,#N/A,TRUE,"bazpr99"}</definedName>
    <definedName name="eefff" localSheetId="0" hidden="1">{#N/A,#N/A,TRUE,"preg4";#N/A,#N/A,TRUE,"bazpr99"}</definedName>
    <definedName name="eefff" localSheetId="9" hidden="1">{#N/A,#N/A,TRUE,"preg4";#N/A,#N/A,TRUE,"bazpr99"}</definedName>
    <definedName name="eefff" localSheetId="14" hidden="1">{#N/A,#N/A,TRUE,"preg4";#N/A,#N/A,TRUE,"bazpr99"}</definedName>
    <definedName name="eefff" localSheetId="1" hidden="1">{#N/A,#N/A,TRUE,"preg4";#N/A,#N/A,TRUE,"bazpr99"}</definedName>
    <definedName name="eefff" localSheetId="2" hidden="1">{#N/A,#N/A,TRUE,"preg4";#N/A,#N/A,TRUE,"bazpr99"}</definedName>
    <definedName name="eefff" localSheetId="32" hidden="1">{#N/A,#N/A,TRUE,"preg4";#N/A,#N/A,TRUE,"bazpr99"}</definedName>
    <definedName name="eefff" localSheetId="33" hidden="1">{#N/A,#N/A,TRUE,"preg4";#N/A,#N/A,TRUE,"bazpr99"}</definedName>
    <definedName name="eefff" localSheetId="38" hidden="1">{#N/A,#N/A,TRUE,"preg4";#N/A,#N/A,TRUE,"bazpr99"}</definedName>
    <definedName name="eefff" localSheetId="39" hidden="1">{#N/A,#N/A,TRUE,"preg4";#N/A,#N/A,TRUE,"bazpr99"}</definedName>
    <definedName name="eefff" hidden="1">{#N/A,#N/A,TRUE,"preg4";#N/A,#N/A,TRUE,"bazpr99"}</definedName>
    <definedName name="effrfrg" localSheetId="35" hidden="1">{#N/A,#N/A,TRUE,"preg4";#N/A,#N/A,TRUE,"bazpr99"}</definedName>
    <definedName name="effrfrg" localSheetId="0" hidden="1">{#N/A,#N/A,TRUE,"preg4";#N/A,#N/A,TRUE,"bazpr99"}</definedName>
    <definedName name="effrfrg" localSheetId="9" hidden="1">{#N/A,#N/A,TRUE,"preg4";#N/A,#N/A,TRUE,"bazpr99"}</definedName>
    <definedName name="effrfrg" localSheetId="14" hidden="1">{#N/A,#N/A,TRUE,"preg4";#N/A,#N/A,TRUE,"bazpr99"}</definedName>
    <definedName name="effrfrg" localSheetId="1" hidden="1">{#N/A,#N/A,TRUE,"preg4";#N/A,#N/A,TRUE,"bazpr99"}</definedName>
    <definedName name="effrfrg" localSheetId="2" hidden="1">{#N/A,#N/A,TRUE,"preg4";#N/A,#N/A,TRUE,"bazpr99"}</definedName>
    <definedName name="effrfrg" localSheetId="32" hidden="1">{#N/A,#N/A,TRUE,"preg4";#N/A,#N/A,TRUE,"bazpr99"}</definedName>
    <definedName name="effrfrg" localSheetId="33" hidden="1">{#N/A,#N/A,TRUE,"preg4";#N/A,#N/A,TRUE,"bazpr99"}</definedName>
    <definedName name="effrfrg" localSheetId="38" hidden="1">{#N/A,#N/A,TRUE,"preg4";#N/A,#N/A,TRUE,"bazpr99"}</definedName>
    <definedName name="effrfrg" localSheetId="39" hidden="1">{#N/A,#N/A,TRUE,"preg4";#N/A,#N/A,TRUE,"bazpr99"}</definedName>
    <definedName name="effrfrg" hidden="1">{#N/A,#N/A,TRUE,"preg4";#N/A,#N/A,TRUE,"bazpr99"}</definedName>
    <definedName name="egegegeg" localSheetId="35" hidden="1">{#N/A,#N/A,TRUE,"preg4";#N/A,#N/A,TRUE,"bazpr99"}</definedName>
    <definedName name="egegegeg" localSheetId="0" hidden="1">{#N/A,#N/A,TRUE,"preg4";#N/A,#N/A,TRUE,"bazpr99"}</definedName>
    <definedName name="egegegeg" localSheetId="9" hidden="1">{#N/A,#N/A,TRUE,"preg4";#N/A,#N/A,TRUE,"bazpr99"}</definedName>
    <definedName name="egegegeg" localSheetId="14" hidden="1">{#N/A,#N/A,TRUE,"preg4";#N/A,#N/A,TRUE,"bazpr99"}</definedName>
    <definedName name="egegegeg" localSheetId="1" hidden="1">{#N/A,#N/A,TRUE,"preg4";#N/A,#N/A,TRUE,"bazpr99"}</definedName>
    <definedName name="egegegeg" localSheetId="2" hidden="1">{#N/A,#N/A,TRUE,"preg4";#N/A,#N/A,TRUE,"bazpr99"}</definedName>
    <definedName name="egegegeg" localSheetId="32" hidden="1">{#N/A,#N/A,TRUE,"preg4";#N/A,#N/A,TRUE,"bazpr99"}</definedName>
    <definedName name="egegegeg" localSheetId="33" hidden="1">{#N/A,#N/A,TRUE,"preg4";#N/A,#N/A,TRUE,"bazpr99"}</definedName>
    <definedName name="egegegeg" localSheetId="38" hidden="1">{#N/A,#N/A,TRUE,"preg4";#N/A,#N/A,TRUE,"bazpr99"}</definedName>
    <definedName name="egegegeg" localSheetId="39" hidden="1">{#N/A,#N/A,TRUE,"preg4";#N/A,#N/A,TRUE,"bazpr99"}</definedName>
    <definedName name="egegegeg" hidden="1">{#N/A,#N/A,TRUE,"preg4";#N/A,#N/A,TRUE,"bazpr99"}</definedName>
    <definedName name="Empty" localSheetId="35">'[4]Box-Trimese~ni dr`avni zapiData'!$AB$1</definedName>
    <definedName name="Empty" localSheetId="0">'[5]Box-Trimese~ni dr`avni zapiData'!$AB$1</definedName>
    <definedName name="Empty" localSheetId="9">'[4]Box-Trimese~ni dr`avni zapiData'!$AB$1</definedName>
    <definedName name="Empty" localSheetId="14">'[4]Box-Trimese~ni dr`avni zapiData'!$AB$1</definedName>
    <definedName name="Empty" localSheetId="1">'[5]Box-Trimese~ni dr`avni zapiData'!$AB$1</definedName>
    <definedName name="Empty" localSheetId="32">'[6]Box-Trimese~ni dr`avni zapiData'!$AB$1</definedName>
    <definedName name="Empty" localSheetId="33">'[6]Box-Trimese~ni dr`avni zapiData'!$AB$1</definedName>
    <definedName name="Empty">'[6]Box-Trimese~ni dr`avni zapiData'!$AB$1</definedName>
    <definedName name="End_Bal" localSheetId="35">#REF!</definedName>
    <definedName name="End_Bal" localSheetId="9">#REF!</definedName>
    <definedName name="End_Bal" localSheetId="14">#REF!</definedName>
    <definedName name="End_Bal" localSheetId="2">#REF!</definedName>
    <definedName name="End_Bal" localSheetId="32">#REF!</definedName>
    <definedName name="End_Bal" localSheetId="33">#REF!</definedName>
    <definedName name="End_Bal" localSheetId="38">#REF!</definedName>
    <definedName name="End_Bal" localSheetId="39">#REF!</definedName>
    <definedName name="End_Bal">#REF!</definedName>
    <definedName name="esege" localSheetId="35" hidden="1">{#N/A,#N/A,TRUE,"preg4";#N/A,#N/A,TRUE,"bazpr2001"}</definedName>
    <definedName name="esege" localSheetId="0" hidden="1">{#N/A,#N/A,TRUE,"preg4";#N/A,#N/A,TRUE,"bazpr2001"}</definedName>
    <definedName name="esege" localSheetId="9" hidden="1">{#N/A,#N/A,TRUE,"preg4";#N/A,#N/A,TRUE,"bazpr2001"}</definedName>
    <definedName name="esege" localSheetId="14" hidden="1">{#N/A,#N/A,TRUE,"preg4";#N/A,#N/A,TRUE,"bazpr2001"}</definedName>
    <definedName name="esege" localSheetId="1" hidden="1">{#N/A,#N/A,TRUE,"preg4";#N/A,#N/A,TRUE,"bazpr2001"}</definedName>
    <definedName name="esege" localSheetId="2" hidden="1">{#N/A,#N/A,TRUE,"preg4";#N/A,#N/A,TRUE,"bazpr2001"}</definedName>
    <definedName name="esege" localSheetId="32" hidden="1">{#N/A,#N/A,TRUE,"preg4";#N/A,#N/A,TRUE,"bazpr2001"}</definedName>
    <definedName name="esege" localSheetId="33" hidden="1">{#N/A,#N/A,TRUE,"preg4";#N/A,#N/A,TRUE,"bazpr2001"}</definedName>
    <definedName name="esege" localSheetId="38" hidden="1">{#N/A,#N/A,TRUE,"preg4";#N/A,#N/A,TRUE,"bazpr2001"}</definedName>
    <definedName name="esege" localSheetId="39" hidden="1">{#N/A,#N/A,TRUE,"preg4";#N/A,#N/A,TRUE,"bazpr2001"}</definedName>
    <definedName name="esege" hidden="1">{#N/A,#N/A,TRUE,"preg4";#N/A,#N/A,TRUE,"bazpr2001"}</definedName>
    <definedName name="ew\" localSheetId="35" hidden="1">{#N/A,#N/A,TRUE,"preg4";#N/A,#N/A,TRUE,"bazpr99"}</definedName>
    <definedName name="ew\" localSheetId="0" hidden="1">{#N/A,#N/A,TRUE,"preg4";#N/A,#N/A,TRUE,"bazpr99"}</definedName>
    <definedName name="ew\" localSheetId="9" hidden="1">{#N/A,#N/A,TRUE,"preg4";#N/A,#N/A,TRUE,"bazpr99"}</definedName>
    <definedName name="ew\" localSheetId="14" hidden="1">{#N/A,#N/A,TRUE,"preg4";#N/A,#N/A,TRUE,"bazpr99"}</definedName>
    <definedName name="ew\" localSheetId="1" hidden="1">{#N/A,#N/A,TRUE,"preg4";#N/A,#N/A,TRUE,"bazpr99"}</definedName>
    <definedName name="ew\" localSheetId="2" hidden="1">{#N/A,#N/A,TRUE,"preg4";#N/A,#N/A,TRUE,"bazpr99"}</definedName>
    <definedName name="ew\" localSheetId="32" hidden="1">{#N/A,#N/A,TRUE,"preg4";#N/A,#N/A,TRUE,"bazpr99"}</definedName>
    <definedName name="ew\" localSheetId="33" hidden="1">{#N/A,#N/A,TRUE,"preg4";#N/A,#N/A,TRUE,"bazpr99"}</definedName>
    <definedName name="ew\" localSheetId="38" hidden="1">{#N/A,#N/A,TRUE,"preg4";#N/A,#N/A,TRUE,"bazpr99"}</definedName>
    <definedName name="ew\" localSheetId="39" hidden="1">{#N/A,#N/A,TRUE,"preg4";#N/A,#N/A,TRUE,"bazpr99"}</definedName>
    <definedName name="ew\" hidden="1">{#N/A,#N/A,TRUE,"preg4";#N/A,#N/A,TRUE,"bazpr99"}</definedName>
    <definedName name="Extra_Pay" localSheetId="35">#REF!</definedName>
    <definedName name="Extra_Pay" localSheetId="9">#REF!</definedName>
    <definedName name="Extra_Pay" localSheetId="14">#REF!</definedName>
    <definedName name="Extra_Pay" localSheetId="2">#REF!</definedName>
    <definedName name="Extra_Pay" localSheetId="32">#REF!</definedName>
    <definedName name="Extra_Pay" localSheetId="33">#REF!</definedName>
    <definedName name="Extra_Pay" localSheetId="38">#REF!</definedName>
    <definedName name="Extra_Pay" localSheetId="39">#REF!</definedName>
    <definedName name="Extra_Pay">#REF!</definedName>
    <definedName name="fasdgh" localSheetId="35" hidden="1">{#N/A,#N/A,TRUE,"preg4";#N/A,#N/A,TRUE,"bazpr2000"}</definedName>
    <definedName name="fasdgh" localSheetId="0" hidden="1">{#N/A,#N/A,TRUE,"preg4";#N/A,#N/A,TRUE,"bazpr2000"}</definedName>
    <definedName name="fasdgh" localSheetId="9" hidden="1">{#N/A,#N/A,TRUE,"preg4";#N/A,#N/A,TRUE,"bazpr2000"}</definedName>
    <definedName name="fasdgh" localSheetId="14" hidden="1">{#N/A,#N/A,TRUE,"preg4";#N/A,#N/A,TRUE,"bazpr2000"}</definedName>
    <definedName name="fasdgh" localSheetId="1" hidden="1">{#N/A,#N/A,TRUE,"preg4";#N/A,#N/A,TRUE,"bazpr2000"}</definedName>
    <definedName name="fasdgh" localSheetId="2" hidden="1">{#N/A,#N/A,TRUE,"preg4";#N/A,#N/A,TRUE,"bazpr2000"}</definedName>
    <definedName name="fasdgh" localSheetId="32" hidden="1">{#N/A,#N/A,TRUE,"preg4";#N/A,#N/A,TRUE,"bazpr2000"}</definedName>
    <definedName name="fasdgh" localSheetId="33" hidden="1">{#N/A,#N/A,TRUE,"preg4";#N/A,#N/A,TRUE,"bazpr2000"}</definedName>
    <definedName name="fasdgh" localSheetId="38" hidden="1">{#N/A,#N/A,TRUE,"preg4";#N/A,#N/A,TRUE,"bazpr2000"}</definedName>
    <definedName name="fasdgh" localSheetId="39" hidden="1">{#N/A,#N/A,TRUE,"preg4";#N/A,#N/A,TRUE,"bazpr2000"}</definedName>
    <definedName name="fasdgh" hidden="1">{#N/A,#N/A,TRUE,"preg4";#N/A,#N/A,TRUE,"bazpr2000"}</definedName>
    <definedName name="fasef" localSheetId="35" hidden="1">{#N/A,#N/A,TRUE,"preg4";#N/A,#N/A,TRUE,"bazpr2000"}</definedName>
    <definedName name="fasef" localSheetId="0" hidden="1">{#N/A,#N/A,TRUE,"preg4";#N/A,#N/A,TRUE,"bazpr2000"}</definedName>
    <definedName name="fasef" localSheetId="9" hidden="1">{#N/A,#N/A,TRUE,"preg4";#N/A,#N/A,TRUE,"bazpr2000"}</definedName>
    <definedName name="fasef" localSheetId="14" hidden="1">{#N/A,#N/A,TRUE,"preg4";#N/A,#N/A,TRUE,"bazpr2000"}</definedName>
    <definedName name="fasef" localSheetId="1" hidden="1">{#N/A,#N/A,TRUE,"preg4";#N/A,#N/A,TRUE,"bazpr2000"}</definedName>
    <definedName name="fasef" localSheetId="2" hidden="1">{#N/A,#N/A,TRUE,"preg4";#N/A,#N/A,TRUE,"bazpr2000"}</definedName>
    <definedName name="fasef" localSheetId="32" hidden="1">{#N/A,#N/A,TRUE,"preg4";#N/A,#N/A,TRUE,"bazpr2000"}</definedName>
    <definedName name="fasef" localSheetId="33" hidden="1">{#N/A,#N/A,TRUE,"preg4";#N/A,#N/A,TRUE,"bazpr2000"}</definedName>
    <definedName name="fasef" localSheetId="38" hidden="1">{#N/A,#N/A,TRUE,"preg4";#N/A,#N/A,TRUE,"bazpr2000"}</definedName>
    <definedName name="fasef" localSheetId="39" hidden="1">{#N/A,#N/A,TRUE,"preg4";#N/A,#N/A,TRUE,"bazpr2000"}</definedName>
    <definedName name="fasef" hidden="1">{#N/A,#N/A,TRUE,"preg4";#N/A,#N/A,TRUE,"bazpr2000"}</definedName>
    <definedName name="fdas" localSheetId="35" hidden="1">{#N/A,#N/A,TRUE,"preg4";#N/A,#N/A,TRUE,"bazpr2001"}</definedName>
    <definedName name="fdas" localSheetId="0" hidden="1">{#N/A,#N/A,TRUE,"preg4";#N/A,#N/A,TRUE,"bazpr2001"}</definedName>
    <definedName name="fdas" localSheetId="9" hidden="1">{#N/A,#N/A,TRUE,"preg4";#N/A,#N/A,TRUE,"bazpr2001"}</definedName>
    <definedName name="fdas" localSheetId="14" hidden="1">{#N/A,#N/A,TRUE,"preg4";#N/A,#N/A,TRUE,"bazpr2001"}</definedName>
    <definedName name="fdas" localSheetId="1" hidden="1">{#N/A,#N/A,TRUE,"preg4";#N/A,#N/A,TRUE,"bazpr2001"}</definedName>
    <definedName name="fdas" localSheetId="2" hidden="1">{#N/A,#N/A,TRUE,"preg4";#N/A,#N/A,TRUE,"bazpr2001"}</definedName>
    <definedName name="fdas" localSheetId="32" hidden="1">{#N/A,#N/A,TRUE,"preg4";#N/A,#N/A,TRUE,"bazpr2001"}</definedName>
    <definedName name="fdas" localSheetId="33" hidden="1">{#N/A,#N/A,TRUE,"preg4";#N/A,#N/A,TRUE,"bazpr2001"}</definedName>
    <definedName name="fdas" localSheetId="38" hidden="1">{#N/A,#N/A,TRUE,"preg4";#N/A,#N/A,TRUE,"bazpr2001"}</definedName>
    <definedName name="fdas" localSheetId="39" hidden="1">{#N/A,#N/A,TRUE,"preg4";#N/A,#N/A,TRUE,"bazpr2001"}</definedName>
    <definedName name="fdas" hidden="1">{#N/A,#N/A,TRUE,"preg4";#N/A,#N/A,TRUE,"bazpr2001"}</definedName>
    <definedName name="fdashg" localSheetId="35" hidden="1">{#N/A,#N/A,TRUE,"preg4";#N/A,#N/A,TRUE,"bazpr99"}</definedName>
    <definedName name="fdashg" localSheetId="0" hidden="1">{#N/A,#N/A,TRUE,"preg4";#N/A,#N/A,TRUE,"bazpr99"}</definedName>
    <definedName name="fdashg" localSheetId="9" hidden="1">{#N/A,#N/A,TRUE,"preg4";#N/A,#N/A,TRUE,"bazpr99"}</definedName>
    <definedName name="fdashg" localSheetId="14" hidden="1">{#N/A,#N/A,TRUE,"preg4";#N/A,#N/A,TRUE,"bazpr99"}</definedName>
    <definedName name="fdashg" localSheetId="1" hidden="1">{#N/A,#N/A,TRUE,"preg4";#N/A,#N/A,TRUE,"bazpr99"}</definedName>
    <definedName name="fdashg" localSheetId="2" hidden="1">{#N/A,#N/A,TRUE,"preg4";#N/A,#N/A,TRUE,"bazpr99"}</definedName>
    <definedName name="fdashg" localSheetId="32" hidden="1">{#N/A,#N/A,TRUE,"preg4";#N/A,#N/A,TRUE,"bazpr99"}</definedName>
    <definedName name="fdashg" localSheetId="33" hidden="1">{#N/A,#N/A,TRUE,"preg4";#N/A,#N/A,TRUE,"bazpr99"}</definedName>
    <definedName name="fdashg" localSheetId="38" hidden="1">{#N/A,#N/A,TRUE,"preg4";#N/A,#N/A,TRUE,"bazpr99"}</definedName>
    <definedName name="fdashg" localSheetId="39" hidden="1">{#N/A,#N/A,TRUE,"preg4";#N/A,#N/A,TRUE,"bazpr99"}</definedName>
    <definedName name="fdashg" hidden="1">{#N/A,#N/A,TRUE,"preg4";#N/A,#N/A,TRUE,"bazpr99"}</definedName>
    <definedName name="fdbvcbv" localSheetId="35" hidden="1">{#N/A,#N/A,TRUE,"preg4";#N/A,#N/A,TRUE,"bazpr2001"}</definedName>
    <definedName name="fdbvcbv" localSheetId="0" hidden="1">{#N/A,#N/A,TRUE,"preg4";#N/A,#N/A,TRUE,"bazpr2001"}</definedName>
    <definedName name="fdbvcbv" localSheetId="9" hidden="1">{#N/A,#N/A,TRUE,"preg4";#N/A,#N/A,TRUE,"bazpr2001"}</definedName>
    <definedName name="fdbvcbv" localSheetId="14" hidden="1">{#N/A,#N/A,TRUE,"preg4";#N/A,#N/A,TRUE,"bazpr2001"}</definedName>
    <definedName name="fdbvcbv" localSheetId="1" hidden="1">{#N/A,#N/A,TRUE,"preg4";#N/A,#N/A,TRUE,"bazpr2001"}</definedName>
    <definedName name="fdbvcbv" localSheetId="2" hidden="1">{#N/A,#N/A,TRUE,"preg4";#N/A,#N/A,TRUE,"bazpr2001"}</definedName>
    <definedName name="fdbvcbv" localSheetId="32" hidden="1">{#N/A,#N/A,TRUE,"preg4";#N/A,#N/A,TRUE,"bazpr2001"}</definedName>
    <definedName name="fdbvcbv" localSheetId="33" hidden="1">{#N/A,#N/A,TRUE,"preg4";#N/A,#N/A,TRUE,"bazpr2001"}</definedName>
    <definedName name="fdbvcbv" localSheetId="38" hidden="1">{#N/A,#N/A,TRUE,"preg4";#N/A,#N/A,TRUE,"bazpr2001"}</definedName>
    <definedName name="fdbvcbv" localSheetId="39" hidden="1">{#N/A,#N/A,TRUE,"preg4";#N/A,#N/A,TRUE,"bazpr2001"}</definedName>
    <definedName name="fdbvcbv" hidden="1">{#N/A,#N/A,TRUE,"preg4";#N/A,#N/A,TRUE,"bazpr2001"}</definedName>
    <definedName name="fdgbvdf" localSheetId="35" hidden="1">{#N/A,#N/A,TRUE,"preg4";#N/A,#N/A,TRUE,"bazpr99"}</definedName>
    <definedName name="fdgbvdf" localSheetId="0" hidden="1">{#N/A,#N/A,TRUE,"preg4";#N/A,#N/A,TRUE,"bazpr99"}</definedName>
    <definedName name="fdgbvdf" localSheetId="9" hidden="1">{#N/A,#N/A,TRUE,"preg4";#N/A,#N/A,TRUE,"bazpr99"}</definedName>
    <definedName name="fdgbvdf" localSheetId="14" hidden="1">{#N/A,#N/A,TRUE,"preg4";#N/A,#N/A,TRUE,"bazpr99"}</definedName>
    <definedName name="fdgbvdf" localSheetId="1" hidden="1">{#N/A,#N/A,TRUE,"preg4";#N/A,#N/A,TRUE,"bazpr99"}</definedName>
    <definedName name="fdgbvdf" localSheetId="2" hidden="1">{#N/A,#N/A,TRUE,"preg4";#N/A,#N/A,TRUE,"bazpr99"}</definedName>
    <definedName name="fdgbvdf" localSheetId="32" hidden="1">{#N/A,#N/A,TRUE,"preg4";#N/A,#N/A,TRUE,"bazpr99"}</definedName>
    <definedName name="fdgbvdf" localSheetId="33" hidden="1">{#N/A,#N/A,TRUE,"preg4";#N/A,#N/A,TRUE,"bazpr99"}</definedName>
    <definedName name="fdgbvdf" localSheetId="38" hidden="1">{#N/A,#N/A,TRUE,"preg4";#N/A,#N/A,TRUE,"bazpr99"}</definedName>
    <definedName name="fdgbvdf" localSheetId="39" hidden="1">{#N/A,#N/A,TRUE,"preg4";#N/A,#N/A,TRUE,"bazpr99"}</definedName>
    <definedName name="fdgbvdf" hidden="1">{#N/A,#N/A,TRUE,"preg4";#N/A,#N/A,TRUE,"bazpr99"}</definedName>
    <definedName name="fdsah" localSheetId="35" hidden="1">{#N/A,#N/A,TRUE,"preg4";#N/A,#N/A,TRUE,"bazpr99"}</definedName>
    <definedName name="fdsah" localSheetId="0" hidden="1">{#N/A,#N/A,TRUE,"preg4";#N/A,#N/A,TRUE,"bazpr99"}</definedName>
    <definedName name="fdsah" localSheetId="9" hidden="1">{#N/A,#N/A,TRUE,"preg4";#N/A,#N/A,TRUE,"bazpr99"}</definedName>
    <definedName name="fdsah" localSheetId="14" hidden="1">{#N/A,#N/A,TRUE,"preg4";#N/A,#N/A,TRUE,"bazpr99"}</definedName>
    <definedName name="fdsah" localSheetId="1" hidden="1">{#N/A,#N/A,TRUE,"preg4";#N/A,#N/A,TRUE,"bazpr99"}</definedName>
    <definedName name="fdsah" localSheetId="2" hidden="1">{#N/A,#N/A,TRUE,"preg4";#N/A,#N/A,TRUE,"bazpr99"}</definedName>
    <definedName name="fdsah" localSheetId="32" hidden="1">{#N/A,#N/A,TRUE,"preg4";#N/A,#N/A,TRUE,"bazpr99"}</definedName>
    <definedName name="fdsah" localSheetId="33" hidden="1">{#N/A,#N/A,TRUE,"preg4";#N/A,#N/A,TRUE,"bazpr99"}</definedName>
    <definedName name="fdsah" localSheetId="38" hidden="1">{#N/A,#N/A,TRUE,"preg4";#N/A,#N/A,TRUE,"bazpr99"}</definedName>
    <definedName name="fdsah" localSheetId="39" hidden="1">{#N/A,#N/A,TRUE,"preg4";#N/A,#N/A,TRUE,"bazpr99"}</definedName>
    <definedName name="fdsah" hidden="1">{#N/A,#N/A,TRUE,"preg4";#N/A,#N/A,TRUE,"bazpr99"}</definedName>
    <definedName name="fdx" localSheetId="35" hidden="1">{#N/A,#N/A,TRUE,"preg4";#N/A,#N/A,TRUE,"bazpr2000"}</definedName>
    <definedName name="fdx" localSheetId="0" hidden="1">{#N/A,#N/A,TRUE,"preg4";#N/A,#N/A,TRUE,"bazpr2000"}</definedName>
    <definedName name="fdx" localSheetId="9" hidden="1">{#N/A,#N/A,TRUE,"preg4";#N/A,#N/A,TRUE,"bazpr2000"}</definedName>
    <definedName name="fdx" localSheetId="14" hidden="1">{#N/A,#N/A,TRUE,"preg4";#N/A,#N/A,TRUE,"bazpr2000"}</definedName>
    <definedName name="fdx" localSheetId="1" hidden="1">{#N/A,#N/A,TRUE,"preg4";#N/A,#N/A,TRUE,"bazpr2000"}</definedName>
    <definedName name="fdx" localSheetId="2" hidden="1">{#N/A,#N/A,TRUE,"preg4";#N/A,#N/A,TRUE,"bazpr2000"}</definedName>
    <definedName name="fdx" localSheetId="32" hidden="1">{#N/A,#N/A,TRUE,"preg4";#N/A,#N/A,TRUE,"bazpr2000"}</definedName>
    <definedName name="fdx" localSheetId="33" hidden="1">{#N/A,#N/A,TRUE,"preg4";#N/A,#N/A,TRUE,"bazpr2000"}</definedName>
    <definedName name="fdx" localSheetId="38" hidden="1">{#N/A,#N/A,TRUE,"preg4";#N/A,#N/A,TRUE,"bazpr2000"}</definedName>
    <definedName name="fdx" localSheetId="39" hidden="1">{#N/A,#N/A,TRUE,"preg4";#N/A,#N/A,TRUE,"bazpr2000"}</definedName>
    <definedName name="fdx" hidden="1">{#N/A,#N/A,TRUE,"preg4";#N/A,#N/A,TRUE,"bazpr2000"}</definedName>
    <definedName name="fdxcb" localSheetId="35" hidden="1">{#N/A,#N/A,TRUE,"preg4";#N/A,#N/A,TRUE,"bazpr99"}</definedName>
    <definedName name="fdxcb" localSheetId="0" hidden="1">{#N/A,#N/A,TRUE,"preg4";#N/A,#N/A,TRUE,"bazpr99"}</definedName>
    <definedName name="fdxcb" localSheetId="9" hidden="1">{#N/A,#N/A,TRUE,"preg4";#N/A,#N/A,TRUE,"bazpr99"}</definedName>
    <definedName name="fdxcb" localSheetId="14" hidden="1">{#N/A,#N/A,TRUE,"preg4";#N/A,#N/A,TRUE,"bazpr99"}</definedName>
    <definedName name="fdxcb" localSheetId="1" hidden="1">{#N/A,#N/A,TRUE,"preg4";#N/A,#N/A,TRUE,"bazpr99"}</definedName>
    <definedName name="fdxcb" localSheetId="2" hidden="1">{#N/A,#N/A,TRUE,"preg4";#N/A,#N/A,TRUE,"bazpr99"}</definedName>
    <definedName name="fdxcb" localSheetId="32" hidden="1">{#N/A,#N/A,TRUE,"preg4";#N/A,#N/A,TRUE,"bazpr99"}</definedName>
    <definedName name="fdxcb" localSheetId="33" hidden="1">{#N/A,#N/A,TRUE,"preg4";#N/A,#N/A,TRUE,"bazpr99"}</definedName>
    <definedName name="fdxcb" localSheetId="38" hidden="1">{#N/A,#N/A,TRUE,"preg4";#N/A,#N/A,TRUE,"bazpr99"}</definedName>
    <definedName name="fdxcb" localSheetId="39" hidden="1">{#N/A,#N/A,TRUE,"preg4";#N/A,#N/A,TRUE,"bazpr99"}</definedName>
    <definedName name="fdxcb" hidden="1">{#N/A,#N/A,TRUE,"preg4";#N/A,#N/A,TRUE,"bazpr99"}</definedName>
    <definedName name="fe" localSheetId="35" hidden="1">{#N/A,#N/A,TRUE,"preg4";#N/A,#N/A,TRUE,"bazpr99"}</definedName>
    <definedName name="fe" localSheetId="0" hidden="1">{#N/A,#N/A,TRUE,"preg4";#N/A,#N/A,TRUE,"bazpr99"}</definedName>
    <definedName name="fe" localSheetId="9" hidden="1">{#N/A,#N/A,TRUE,"preg4";#N/A,#N/A,TRUE,"bazpr99"}</definedName>
    <definedName name="fe" localSheetId="14" hidden="1">{#N/A,#N/A,TRUE,"preg4";#N/A,#N/A,TRUE,"bazpr99"}</definedName>
    <definedName name="fe" localSheetId="1" hidden="1">{#N/A,#N/A,TRUE,"preg4";#N/A,#N/A,TRUE,"bazpr99"}</definedName>
    <definedName name="fe" localSheetId="2" hidden="1">{#N/A,#N/A,TRUE,"preg4";#N/A,#N/A,TRUE,"bazpr99"}</definedName>
    <definedName name="fe" localSheetId="32" hidden="1">{#N/A,#N/A,TRUE,"preg4";#N/A,#N/A,TRUE,"bazpr99"}</definedName>
    <definedName name="fe" localSheetId="33" hidden="1">{#N/A,#N/A,TRUE,"preg4";#N/A,#N/A,TRUE,"bazpr99"}</definedName>
    <definedName name="fe" localSheetId="38" hidden="1">{#N/A,#N/A,TRUE,"preg4";#N/A,#N/A,TRUE,"bazpr99"}</definedName>
    <definedName name="fe" localSheetId="39" hidden="1">{#N/A,#N/A,TRUE,"preg4";#N/A,#N/A,TRUE,"bazpr99"}</definedName>
    <definedName name="fe" hidden="1">{#N/A,#N/A,TRUE,"preg4";#N/A,#N/A,TRUE,"bazpr99"}</definedName>
    <definedName name="ff" localSheetId="35" hidden="1">{#N/A,#N/A,TRUE,"preg4";#N/A,#N/A,TRUE,"bazpr99"}</definedName>
    <definedName name="ff" localSheetId="0" hidden="1">{#N/A,#N/A,TRUE,"preg4";#N/A,#N/A,TRUE,"bazpr99"}</definedName>
    <definedName name="ff" localSheetId="9" hidden="1">{#N/A,#N/A,TRUE,"preg4";#N/A,#N/A,TRUE,"bazpr99"}</definedName>
    <definedName name="ff" localSheetId="14" hidden="1">{#N/A,#N/A,TRUE,"preg4";#N/A,#N/A,TRUE,"bazpr99"}</definedName>
    <definedName name="ff" localSheetId="1" hidden="1">{#N/A,#N/A,TRUE,"preg4";#N/A,#N/A,TRUE,"bazpr99"}</definedName>
    <definedName name="ff" localSheetId="2" hidden="1">{#N/A,#N/A,TRUE,"preg4";#N/A,#N/A,TRUE,"bazpr99"}</definedName>
    <definedName name="ff" localSheetId="32" hidden="1">{#N/A,#N/A,TRUE,"preg4";#N/A,#N/A,TRUE,"bazpr99"}</definedName>
    <definedName name="ff" localSheetId="33" hidden="1">{#N/A,#N/A,TRUE,"preg4";#N/A,#N/A,TRUE,"bazpr99"}</definedName>
    <definedName name="ff" localSheetId="38" hidden="1">{#N/A,#N/A,TRUE,"preg4";#N/A,#N/A,TRUE,"bazpr99"}</definedName>
    <definedName name="ff" localSheetId="39" hidden="1">{#N/A,#N/A,TRUE,"preg4";#N/A,#N/A,TRUE,"bazpr99"}</definedName>
    <definedName name="ff" hidden="1">{#N/A,#N/A,TRUE,"preg4";#N/A,#N/A,TRUE,"bazpr99"}</definedName>
    <definedName name="ffaa" localSheetId="35" hidden="1">{#N/A,#N/A,TRUE,"preg4";#N/A,#N/A,TRUE,"bazpr99"}</definedName>
    <definedName name="ffaa" localSheetId="0" hidden="1">{#N/A,#N/A,TRUE,"preg4";#N/A,#N/A,TRUE,"bazpr99"}</definedName>
    <definedName name="ffaa" localSheetId="9" hidden="1">{#N/A,#N/A,TRUE,"preg4";#N/A,#N/A,TRUE,"bazpr99"}</definedName>
    <definedName name="ffaa" localSheetId="14" hidden="1">{#N/A,#N/A,TRUE,"preg4";#N/A,#N/A,TRUE,"bazpr99"}</definedName>
    <definedName name="ffaa" localSheetId="1" hidden="1">{#N/A,#N/A,TRUE,"preg4";#N/A,#N/A,TRUE,"bazpr99"}</definedName>
    <definedName name="ffaa" localSheetId="2" hidden="1">{#N/A,#N/A,TRUE,"preg4";#N/A,#N/A,TRUE,"bazpr99"}</definedName>
    <definedName name="ffaa" localSheetId="32" hidden="1">{#N/A,#N/A,TRUE,"preg4";#N/A,#N/A,TRUE,"bazpr99"}</definedName>
    <definedName name="ffaa" localSheetId="33" hidden="1">{#N/A,#N/A,TRUE,"preg4";#N/A,#N/A,TRUE,"bazpr99"}</definedName>
    <definedName name="ffaa" localSheetId="38" hidden="1">{#N/A,#N/A,TRUE,"preg4";#N/A,#N/A,TRUE,"bazpr99"}</definedName>
    <definedName name="ffaa" localSheetId="39" hidden="1">{#N/A,#N/A,TRUE,"preg4";#N/A,#N/A,TRUE,"bazpr99"}</definedName>
    <definedName name="ffaa" hidden="1">{#N/A,#N/A,TRUE,"preg4";#N/A,#N/A,TRUE,"bazpr99"}</definedName>
    <definedName name="ffd" localSheetId="35" hidden="1">{#N/A,#N/A,TRUE,"preg4";#N/A,#N/A,TRUE,"bazpr99"}</definedName>
    <definedName name="ffd" localSheetId="0" hidden="1">{#N/A,#N/A,TRUE,"preg4";#N/A,#N/A,TRUE,"bazpr99"}</definedName>
    <definedName name="ffd" localSheetId="9" hidden="1">{#N/A,#N/A,TRUE,"preg4";#N/A,#N/A,TRUE,"bazpr99"}</definedName>
    <definedName name="ffd" localSheetId="14" hidden="1">{#N/A,#N/A,TRUE,"preg4";#N/A,#N/A,TRUE,"bazpr99"}</definedName>
    <definedName name="ffd" localSheetId="1" hidden="1">{#N/A,#N/A,TRUE,"preg4";#N/A,#N/A,TRUE,"bazpr99"}</definedName>
    <definedName name="ffd" localSheetId="2" hidden="1">{#N/A,#N/A,TRUE,"preg4";#N/A,#N/A,TRUE,"bazpr99"}</definedName>
    <definedName name="ffd" localSheetId="32" hidden="1">{#N/A,#N/A,TRUE,"preg4";#N/A,#N/A,TRUE,"bazpr99"}</definedName>
    <definedName name="ffd" localSheetId="33" hidden="1">{#N/A,#N/A,TRUE,"preg4";#N/A,#N/A,TRUE,"bazpr99"}</definedName>
    <definedName name="ffd" localSheetId="38" hidden="1">{#N/A,#N/A,TRUE,"preg4";#N/A,#N/A,TRUE,"bazpr99"}</definedName>
    <definedName name="ffd" localSheetId="39" hidden="1">{#N/A,#N/A,TRUE,"preg4";#N/A,#N/A,TRUE,"bazpr99"}</definedName>
    <definedName name="ffd" hidden="1">{#N/A,#N/A,TRUE,"preg4";#N/A,#N/A,TRUE,"bazpr99"}</definedName>
    <definedName name="ffffffffffffffffffffffffffff" localSheetId="35" hidden="1">{#N/A,#N/A,TRUE,"preg4";#N/A,#N/A,TRUE,"bazpr99"}</definedName>
    <definedName name="ffffffffffffffffffffffffffff" localSheetId="0" hidden="1">{#N/A,#N/A,TRUE,"preg4";#N/A,#N/A,TRUE,"bazpr99"}</definedName>
    <definedName name="ffffffffffffffffffffffffffff" localSheetId="9" hidden="1">{#N/A,#N/A,TRUE,"preg4";#N/A,#N/A,TRUE,"bazpr99"}</definedName>
    <definedName name="ffffffffffffffffffffffffffff" localSheetId="14" hidden="1">{#N/A,#N/A,TRUE,"preg4";#N/A,#N/A,TRUE,"bazpr99"}</definedName>
    <definedName name="ffffffffffffffffffffffffffff" localSheetId="1" hidden="1">{#N/A,#N/A,TRUE,"preg4";#N/A,#N/A,TRUE,"bazpr99"}</definedName>
    <definedName name="ffffffffffffffffffffffffffff" localSheetId="2" hidden="1">{#N/A,#N/A,TRUE,"preg4";#N/A,#N/A,TRUE,"bazpr99"}</definedName>
    <definedName name="ffffffffffffffffffffffffffff" localSheetId="32" hidden="1">{#N/A,#N/A,TRUE,"preg4";#N/A,#N/A,TRUE,"bazpr99"}</definedName>
    <definedName name="ffffffffffffffffffffffffffff" localSheetId="33" hidden="1">{#N/A,#N/A,TRUE,"preg4";#N/A,#N/A,TRUE,"bazpr99"}</definedName>
    <definedName name="ffffffffffffffffffffffffffff" localSheetId="38" hidden="1">{#N/A,#N/A,TRUE,"preg4";#N/A,#N/A,TRUE,"bazpr99"}</definedName>
    <definedName name="ffffffffffffffffffffffffffff" localSheetId="39" hidden="1">{#N/A,#N/A,TRUE,"preg4";#N/A,#N/A,TRUE,"bazpr99"}</definedName>
    <definedName name="ffffffffffffffffffffffffffff" hidden="1">{#N/A,#N/A,TRUE,"preg4";#N/A,#N/A,TRUE,"bazpr99"}</definedName>
    <definedName name="ffs" localSheetId="35" hidden="1">{#N/A,#N/A,TRUE,"preg4";#N/A,#N/A,TRUE,"bazpr99"}</definedName>
    <definedName name="ffs" localSheetId="0" hidden="1">{#N/A,#N/A,TRUE,"preg4";#N/A,#N/A,TRUE,"bazpr99"}</definedName>
    <definedName name="ffs" localSheetId="9" hidden="1">{#N/A,#N/A,TRUE,"preg4";#N/A,#N/A,TRUE,"bazpr99"}</definedName>
    <definedName name="ffs" localSheetId="14" hidden="1">{#N/A,#N/A,TRUE,"preg4";#N/A,#N/A,TRUE,"bazpr99"}</definedName>
    <definedName name="ffs" localSheetId="1" hidden="1">{#N/A,#N/A,TRUE,"preg4";#N/A,#N/A,TRUE,"bazpr99"}</definedName>
    <definedName name="ffs" localSheetId="2" hidden="1">{#N/A,#N/A,TRUE,"preg4";#N/A,#N/A,TRUE,"bazpr99"}</definedName>
    <definedName name="ffs" localSheetId="32" hidden="1">{#N/A,#N/A,TRUE,"preg4";#N/A,#N/A,TRUE,"bazpr99"}</definedName>
    <definedName name="ffs" localSheetId="33" hidden="1">{#N/A,#N/A,TRUE,"preg4";#N/A,#N/A,TRUE,"bazpr99"}</definedName>
    <definedName name="ffs" localSheetId="38" hidden="1">{#N/A,#N/A,TRUE,"preg4";#N/A,#N/A,TRUE,"bazpr99"}</definedName>
    <definedName name="ffs" localSheetId="39" hidden="1">{#N/A,#N/A,TRUE,"preg4";#N/A,#N/A,TRUE,"bazpr99"}</definedName>
    <definedName name="ffs" hidden="1">{#N/A,#N/A,TRUE,"preg4";#N/A,#N/A,TRUE,"bazpr99"}</definedName>
    <definedName name="figure" localSheetId="34">#REF!</definedName>
    <definedName name="figure" localSheetId="35">#REF!</definedName>
    <definedName name="figure" localSheetId="9">#REF!</definedName>
    <definedName name="figure" localSheetId="14">#REF!</definedName>
    <definedName name="figure" localSheetId="2">#REF!</definedName>
    <definedName name="figure" localSheetId="29">#REF!</definedName>
    <definedName name="figure" localSheetId="30">#REF!</definedName>
    <definedName name="figure" localSheetId="31">#REF!</definedName>
    <definedName name="figure" localSheetId="32">#REF!</definedName>
    <definedName name="figure" localSheetId="33">#REF!</definedName>
    <definedName name="figure" localSheetId="38">#REF!</definedName>
    <definedName name="figure" localSheetId="39">#REF!</definedName>
    <definedName name="figure">#REF!</definedName>
    <definedName name="figureq" localSheetId="34">#REF!</definedName>
    <definedName name="figureq" localSheetId="35">#REF!</definedName>
    <definedName name="figureq" localSheetId="9">#REF!</definedName>
    <definedName name="figureq" localSheetId="14">#REF!</definedName>
    <definedName name="figureq" localSheetId="2">#REF!</definedName>
    <definedName name="figureq" localSheetId="29">#REF!</definedName>
    <definedName name="figureq" localSheetId="30">#REF!</definedName>
    <definedName name="figureq" localSheetId="31">#REF!</definedName>
    <definedName name="figureq" localSheetId="32">#REF!</definedName>
    <definedName name="figureq" localSheetId="33">#REF!</definedName>
    <definedName name="figureq" localSheetId="38">#REF!</definedName>
    <definedName name="figureq" localSheetId="39">#REF!</definedName>
    <definedName name="figureq">#REF!</definedName>
    <definedName name="finansiranje_2" localSheetId="35" hidden="1">{#N/A,#N/A,TRUE,"preg4";#N/A,#N/A,TRUE,"bazpr99"}</definedName>
    <definedName name="finansiranje_2" localSheetId="0" hidden="1">{#N/A,#N/A,TRUE,"preg4";#N/A,#N/A,TRUE,"bazpr99"}</definedName>
    <definedName name="finansiranje_2" localSheetId="9" hidden="1">{#N/A,#N/A,TRUE,"preg4";#N/A,#N/A,TRUE,"bazpr99"}</definedName>
    <definedName name="finansiranje_2" localSheetId="14" hidden="1">{#N/A,#N/A,TRUE,"preg4";#N/A,#N/A,TRUE,"bazpr99"}</definedName>
    <definedName name="finansiranje_2" localSheetId="1" hidden="1">{#N/A,#N/A,TRUE,"preg4";#N/A,#N/A,TRUE,"bazpr99"}</definedName>
    <definedName name="finansiranje_2" localSheetId="2" hidden="1">{#N/A,#N/A,TRUE,"preg4";#N/A,#N/A,TRUE,"bazpr99"}</definedName>
    <definedName name="finansiranje_2" localSheetId="32" hidden="1">{#N/A,#N/A,TRUE,"preg4";#N/A,#N/A,TRUE,"bazpr99"}</definedName>
    <definedName name="finansiranje_2" localSheetId="33" hidden="1">{#N/A,#N/A,TRUE,"preg4";#N/A,#N/A,TRUE,"bazpr99"}</definedName>
    <definedName name="finansiranje_2" localSheetId="38" hidden="1">{#N/A,#N/A,TRUE,"preg4";#N/A,#N/A,TRUE,"bazpr99"}</definedName>
    <definedName name="finansiranje_2" localSheetId="39" hidden="1">{#N/A,#N/A,TRUE,"preg4";#N/A,#N/A,TRUE,"bazpr99"}</definedName>
    <definedName name="finansiranje_2" hidden="1">{#N/A,#N/A,TRUE,"preg4";#N/A,#N/A,TRUE,"bazpr99"}</definedName>
    <definedName name="Finansisko_itn_" localSheetId="34">#REF!</definedName>
    <definedName name="Finansisko_itn_" localSheetId="35">#REF!</definedName>
    <definedName name="Finansisko_itn_" localSheetId="0">#REF!</definedName>
    <definedName name="Finansisko_itn_" localSheetId="9">#REF!</definedName>
    <definedName name="Finansisko_itn_" localSheetId="14">#REF!</definedName>
    <definedName name="Finansisko_itn_" localSheetId="1">#REF!</definedName>
    <definedName name="Finansisko_itn_" localSheetId="2">#REF!</definedName>
    <definedName name="Finansisko_itn_" localSheetId="32">#REF!</definedName>
    <definedName name="Finansisko_itn_" localSheetId="33">#REF!</definedName>
    <definedName name="Finansisko_itn_" localSheetId="38">#REF!</definedName>
    <definedName name="Finansisko_itn_" localSheetId="39">#REF!</definedName>
    <definedName name="Finansisko_itn_">#REF!</definedName>
    <definedName name="fraer" localSheetId="35" hidden="1">{#N/A,#N/A,TRUE,"preg4";#N/A,#N/A,TRUE,"bazpr99"}</definedName>
    <definedName name="fraer" localSheetId="0" hidden="1">{#N/A,#N/A,TRUE,"preg4";#N/A,#N/A,TRUE,"bazpr99"}</definedName>
    <definedName name="fraer" localSheetId="9" hidden="1">{#N/A,#N/A,TRUE,"preg4";#N/A,#N/A,TRUE,"bazpr99"}</definedName>
    <definedName name="fraer" localSheetId="14" hidden="1">{#N/A,#N/A,TRUE,"preg4";#N/A,#N/A,TRUE,"bazpr99"}</definedName>
    <definedName name="fraer" localSheetId="1" hidden="1">{#N/A,#N/A,TRUE,"preg4";#N/A,#N/A,TRUE,"bazpr99"}</definedName>
    <definedName name="fraer" localSheetId="2" hidden="1">{#N/A,#N/A,TRUE,"preg4";#N/A,#N/A,TRUE,"bazpr99"}</definedName>
    <definedName name="fraer" localSheetId="32" hidden="1">{#N/A,#N/A,TRUE,"preg4";#N/A,#N/A,TRUE,"bazpr99"}</definedName>
    <definedName name="fraer" localSheetId="33" hidden="1">{#N/A,#N/A,TRUE,"preg4";#N/A,#N/A,TRUE,"bazpr99"}</definedName>
    <definedName name="fraer" localSheetId="38" hidden="1">{#N/A,#N/A,TRUE,"preg4";#N/A,#N/A,TRUE,"bazpr99"}</definedName>
    <definedName name="fraer" localSheetId="39" hidden="1">{#N/A,#N/A,TRUE,"preg4";#N/A,#N/A,TRUE,"bazpr99"}</definedName>
    <definedName name="fraer" hidden="1">{#N/A,#N/A,TRUE,"preg4";#N/A,#N/A,TRUE,"bazpr99"}</definedName>
    <definedName name="frt" localSheetId="34">#REF!</definedName>
    <definedName name="frt" localSheetId="35">#REF!</definedName>
    <definedName name="frt" localSheetId="9">#REF!</definedName>
    <definedName name="frt" localSheetId="14">#REF!</definedName>
    <definedName name="frt" localSheetId="2">#REF!</definedName>
    <definedName name="frt" localSheetId="29">#REF!</definedName>
    <definedName name="frt" localSheetId="30">#REF!</definedName>
    <definedName name="frt" localSheetId="31">#REF!</definedName>
    <definedName name="frt" localSheetId="32">#REF!</definedName>
    <definedName name="frt" localSheetId="33">#REF!</definedName>
    <definedName name="frt" localSheetId="38">#REF!</definedName>
    <definedName name="frt" localSheetId="39">#REF!</definedName>
    <definedName name="frt">#REF!</definedName>
    <definedName name="fsssf" localSheetId="35" hidden="1">{#N/A,#N/A,TRUE,"preg4";#N/A,#N/A,TRUE,"bazpr99"}</definedName>
    <definedName name="fsssf" localSheetId="0" hidden="1">{#N/A,#N/A,TRUE,"preg4";#N/A,#N/A,TRUE,"bazpr99"}</definedName>
    <definedName name="fsssf" localSheetId="9" hidden="1">{#N/A,#N/A,TRUE,"preg4";#N/A,#N/A,TRUE,"bazpr99"}</definedName>
    <definedName name="fsssf" localSheetId="14" hidden="1">{#N/A,#N/A,TRUE,"preg4";#N/A,#N/A,TRUE,"bazpr99"}</definedName>
    <definedName name="fsssf" localSheetId="1" hidden="1">{#N/A,#N/A,TRUE,"preg4";#N/A,#N/A,TRUE,"bazpr99"}</definedName>
    <definedName name="fsssf" localSheetId="2" hidden="1">{#N/A,#N/A,TRUE,"preg4";#N/A,#N/A,TRUE,"bazpr99"}</definedName>
    <definedName name="fsssf" localSheetId="32" hidden="1">{#N/A,#N/A,TRUE,"preg4";#N/A,#N/A,TRUE,"bazpr99"}</definedName>
    <definedName name="fsssf" localSheetId="33" hidden="1">{#N/A,#N/A,TRUE,"preg4";#N/A,#N/A,TRUE,"bazpr99"}</definedName>
    <definedName name="fsssf" localSheetId="38" hidden="1">{#N/A,#N/A,TRUE,"preg4";#N/A,#N/A,TRUE,"bazpr99"}</definedName>
    <definedName name="fsssf" localSheetId="39" hidden="1">{#N/A,#N/A,TRUE,"preg4";#N/A,#N/A,TRUE,"bazpr99"}</definedName>
    <definedName name="fsssf" hidden="1">{#N/A,#N/A,TRUE,"preg4";#N/A,#N/A,TRUE,"bazpr99"}</definedName>
    <definedName name="Full_Print" localSheetId="35">#REF!</definedName>
    <definedName name="Full_Print" localSheetId="9">#REF!</definedName>
    <definedName name="Full_Print" localSheetId="14">#REF!</definedName>
    <definedName name="Full_Print" localSheetId="2">#REF!</definedName>
    <definedName name="Full_Print" localSheetId="32">#REF!</definedName>
    <definedName name="Full_Print" localSheetId="33">#REF!</definedName>
    <definedName name="Full_Print" localSheetId="38">#REF!</definedName>
    <definedName name="Full_Print" localSheetId="39">#REF!</definedName>
    <definedName name="Full_Print">#REF!</definedName>
    <definedName name="fvxcbbn" localSheetId="35" hidden="1">{#N/A,#N/A,TRUE,"preg4";#N/A,#N/A,TRUE,"bazpr2001"}</definedName>
    <definedName name="fvxcbbn" localSheetId="0" hidden="1">{#N/A,#N/A,TRUE,"preg4";#N/A,#N/A,TRUE,"bazpr2001"}</definedName>
    <definedName name="fvxcbbn" localSheetId="9" hidden="1">{#N/A,#N/A,TRUE,"preg4";#N/A,#N/A,TRUE,"bazpr2001"}</definedName>
    <definedName name="fvxcbbn" localSheetId="14" hidden="1">{#N/A,#N/A,TRUE,"preg4";#N/A,#N/A,TRUE,"bazpr2001"}</definedName>
    <definedName name="fvxcbbn" localSheetId="1" hidden="1">{#N/A,#N/A,TRUE,"preg4";#N/A,#N/A,TRUE,"bazpr2001"}</definedName>
    <definedName name="fvxcbbn" localSheetId="2" hidden="1">{#N/A,#N/A,TRUE,"preg4";#N/A,#N/A,TRUE,"bazpr2001"}</definedName>
    <definedName name="fvxcbbn" localSheetId="32" hidden="1">{#N/A,#N/A,TRUE,"preg4";#N/A,#N/A,TRUE,"bazpr2001"}</definedName>
    <definedName name="fvxcbbn" localSheetId="33" hidden="1">{#N/A,#N/A,TRUE,"preg4";#N/A,#N/A,TRUE,"bazpr2001"}</definedName>
    <definedName name="fvxcbbn" localSheetId="38" hidden="1">{#N/A,#N/A,TRUE,"preg4";#N/A,#N/A,TRUE,"bazpr2001"}</definedName>
    <definedName name="fvxcbbn" localSheetId="39" hidden="1">{#N/A,#N/A,TRUE,"preg4";#N/A,#N/A,TRUE,"bazpr2001"}</definedName>
    <definedName name="fvxcbbn" hidden="1">{#N/A,#N/A,TRUE,"preg4";#N/A,#N/A,TRUE,"bazpr2001"}</definedName>
    <definedName name="g" localSheetId="35" hidden="1">{#N/A,#N/A,TRUE,"preg4";#N/A,#N/A,TRUE,"bazpr99"}</definedName>
    <definedName name="g" localSheetId="0" hidden="1">{#N/A,#N/A,TRUE,"preg4";#N/A,#N/A,TRUE,"bazpr99"}</definedName>
    <definedName name="g" localSheetId="9" hidden="1">{#N/A,#N/A,TRUE,"preg4";#N/A,#N/A,TRUE,"bazpr99"}</definedName>
    <definedName name="g" localSheetId="14" hidden="1">{#N/A,#N/A,TRUE,"preg4";#N/A,#N/A,TRUE,"bazpr99"}</definedName>
    <definedName name="g" localSheetId="1" hidden="1">{#N/A,#N/A,TRUE,"preg4";#N/A,#N/A,TRUE,"bazpr99"}</definedName>
    <definedName name="g" localSheetId="2" hidden="1">{#N/A,#N/A,TRUE,"preg4";#N/A,#N/A,TRUE,"bazpr99"}</definedName>
    <definedName name="g" localSheetId="32" hidden="1">{#N/A,#N/A,TRUE,"preg4";#N/A,#N/A,TRUE,"bazpr99"}</definedName>
    <definedName name="g" localSheetId="33" hidden="1">{#N/A,#N/A,TRUE,"preg4";#N/A,#N/A,TRUE,"bazpr99"}</definedName>
    <definedName name="g" localSheetId="38" hidden="1">{#N/A,#N/A,TRUE,"preg4";#N/A,#N/A,TRUE,"bazpr99"}</definedName>
    <definedName name="g" localSheetId="39" hidden="1">{#N/A,#N/A,TRUE,"preg4";#N/A,#N/A,TRUE,"bazpr99"}</definedName>
    <definedName name="g" hidden="1">{#N/A,#N/A,TRUE,"preg4";#N/A,#N/A,TRUE,"bazpr99"}</definedName>
    <definedName name="gb" localSheetId="35" hidden="1">{#N/A,#N/A,TRUE,"preg4";#N/A,#N/A,TRUE,"bazpr99"}</definedName>
    <definedName name="gb" localSheetId="0" hidden="1">{#N/A,#N/A,TRUE,"preg4";#N/A,#N/A,TRUE,"bazpr99"}</definedName>
    <definedName name="gb" localSheetId="9" hidden="1">{#N/A,#N/A,TRUE,"preg4";#N/A,#N/A,TRUE,"bazpr99"}</definedName>
    <definedName name="gb" localSheetId="14" hidden="1">{#N/A,#N/A,TRUE,"preg4";#N/A,#N/A,TRUE,"bazpr99"}</definedName>
    <definedName name="gb" localSheetId="1" hidden="1">{#N/A,#N/A,TRUE,"preg4";#N/A,#N/A,TRUE,"bazpr99"}</definedName>
    <definedName name="gb" localSheetId="2" hidden="1">{#N/A,#N/A,TRUE,"preg4";#N/A,#N/A,TRUE,"bazpr99"}</definedName>
    <definedName name="gb" localSheetId="32" hidden="1">{#N/A,#N/A,TRUE,"preg4";#N/A,#N/A,TRUE,"bazpr99"}</definedName>
    <definedName name="gb" localSheetId="33" hidden="1">{#N/A,#N/A,TRUE,"preg4";#N/A,#N/A,TRUE,"bazpr99"}</definedName>
    <definedName name="gb" localSheetId="38" hidden="1">{#N/A,#N/A,TRUE,"preg4";#N/A,#N/A,TRUE,"bazpr99"}</definedName>
    <definedName name="gb" localSheetId="39" hidden="1">{#N/A,#N/A,TRUE,"preg4";#N/A,#N/A,TRUE,"bazpr99"}</definedName>
    <definedName name="gb" hidden="1">{#N/A,#N/A,TRUE,"preg4";#N/A,#N/A,TRUE,"bazpr99"}</definedName>
    <definedName name="gfb" localSheetId="35" hidden="1">{#N/A,#N/A,TRUE,"preg4";#N/A,#N/A,TRUE,"bazpr2000"}</definedName>
    <definedName name="gfb" localSheetId="0" hidden="1">{#N/A,#N/A,TRUE,"preg4";#N/A,#N/A,TRUE,"bazpr2000"}</definedName>
    <definedName name="gfb" localSheetId="9" hidden="1">{#N/A,#N/A,TRUE,"preg4";#N/A,#N/A,TRUE,"bazpr2000"}</definedName>
    <definedName name="gfb" localSheetId="14" hidden="1">{#N/A,#N/A,TRUE,"preg4";#N/A,#N/A,TRUE,"bazpr2000"}</definedName>
    <definedName name="gfb" localSheetId="1" hidden="1">{#N/A,#N/A,TRUE,"preg4";#N/A,#N/A,TRUE,"bazpr2000"}</definedName>
    <definedName name="gfb" localSheetId="2" hidden="1">{#N/A,#N/A,TRUE,"preg4";#N/A,#N/A,TRUE,"bazpr2000"}</definedName>
    <definedName name="gfb" localSheetId="32" hidden="1">{#N/A,#N/A,TRUE,"preg4";#N/A,#N/A,TRUE,"bazpr2000"}</definedName>
    <definedName name="gfb" localSheetId="33" hidden="1">{#N/A,#N/A,TRUE,"preg4";#N/A,#N/A,TRUE,"bazpr2000"}</definedName>
    <definedName name="gfb" localSheetId="38" hidden="1">{#N/A,#N/A,TRUE,"preg4";#N/A,#N/A,TRUE,"bazpr2000"}</definedName>
    <definedName name="gfb" localSheetId="39" hidden="1">{#N/A,#N/A,TRUE,"preg4";#N/A,#N/A,TRUE,"bazpr2000"}</definedName>
    <definedName name="gfb" hidden="1">{#N/A,#N/A,TRUE,"preg4";#N/A,#N/A,TRUE,"bazpr2000"}</definedName>
    <definedName name="gfsesefsdf" localSheetId="35" hidden="1">{#N/A,#N/A,TRUE,"preg4";#N/A,#N/A,TRUE,"bazpr99"}</definedName>
    <definedName name="gfsesefsdf" localSheetId="0" hidden="1">{#N/A,#N/A,TRUE,"preg4";#N/A,#N/A,TRUE,"bazpr99"}</definedName>
    <definedName name="gfsesefsdf" localSheetId="9" hidden="1">{#N/A,#N/A,TRUE,"preg4";#N/A,#N/A,TRUE,"bazpr99"}</definedName>
    <definedName name="gfsesefsdf" localSheetId="14" hidden="1">{#N/A,#N/A,TRUE,"preg4";#N/A,#N/A,TRUE,"bazpr99"}</definedName>
    <definedName name="gfsesefsdf" localSheetId="1" hidden="1">{#N/A,#N/A,TRUE,"preg4";#N/A,#N/A,TRUE,"bazpr99"}</definedName>
    <definedName name="gfsesefsdf" localSheetId="2" hidden="1">{#N/A,#N/A,TRUE,"preg4";#N/A,#N/A,TRUE,"bazpr99"}</definedName>
    <definedName name="gfsesefsdf" localSheetId="32" hidden="1">{#N/A,#N/A,TRUE,"preg4";#N/A,#N/A,TRUE,"bazpr99"}</definedName>
    <definedName name="gfsesefsdf" localSheetId="33" hidden="1">{#N/A,#N/A,TRUE,"preg4";#N/A,#N/A,TRUE,"bazpr99"}</definedName>
    <definedName name="gfsesefsdf" localSheetId="38" hidden="1">{#N/A,#N/A,TRUE,"preg4";#N/A,#N/A,TRUE,"bazpr99"}</definedName>
    <definedName name="gfsesefsdf" localSheetId="39" hidden="1">{#N/A,#N/A,TRUE,"preg4";#N/A,#N/A,TRUE,"bazpr99"}</definedName>
    <definedName name="gfsesefsdf" hidden="1">{#N/A,#N/A,TRUE,"preg4";#N/A,#N/A,TRUE,"bazpr99"}</definedName>
    <definedName name="gg" localSheetId="35" hidden="1">{#N/A,#N/A,TRUE,"preg4";#N/A,#N/A,TRUE,"bazpr2000"}</definedName>
    <definedName name="gg" localSheetId="0" hidden="1">{#N/A,#N/A,TRUE,"preg4";#N/A,#N/A,TRUE,"bazpr2000"}</definedName>
    <definedName name="gg" localSheetId="9" hidden="1">{#N/A,#N/A,TRUE,"preg4";#N/A,#N/A,TRUE,"bazpr2000"}</definedName>
    <definedName name="gg" localSheetId="14" hidden="1">{#N/A,#N/A,TRUE,"preg4";#N/A,#N/A,TRUE,"bazpr2000"}</definedName>
    <definedName name="gg" localSheetId="1" hidden="1">{#N/A,#N/A,TRUE,"preg4";#N/A,#N/A,TRUE,"bazpr2000"}</definedName>
    <definedName name="gg" localSheetId="2" hidden="1">{#N/A,#N/A,TRUE,"preg4";#N/A,#N/A,TRUE,"bazpr2000"}</definedName>
    <definedName name="gg" localSheetId="32" hidden="1">{#N/A,#N/A,TRUE,"preg4";#N/A,#N/A,TRUE,"bazpr2000"}</definedName>
    <definedName name="gg" localSheetId="33" hidden="1">{#N/A,#N/A,TRUE,"preg4";#N/A,#N/A,TRUE,"bazpr2000"}</definedName>
    <definedName name="gg" localSheetId="38" hidden="1">{#N/A,#N/A,TRUE,"preg4";#N/A,#N/A,TRUE,"bazpr2000"}</definedName>
    <definedName name="gg" localSheetId="39" hidden="1">{#N/A,#N/A,TRUE,"preg4";#N/A,#N/A,TRUE,"bazpr2000"}</definedName>
    <definedName name="gg" hidden="1">{#N/A,#N/A,TRUE,"preg4";#N/A,#N/A,TRUE,"bazpr2000"}</definedName>
    <definedName name="ggd" localSheetId="35" hidden="1">{#N/A,#N/A,TRUE,"preg4";#N/A,#N/A,TRUE,"bazpr99"}</definedName>
    <definedName name="ggd" localSheetId="0" hidden="1">{#N/A,#N/A,TRUE,"preg4";#N/A,#N/A,TRUE,"bazpr99"}</definedName>
    <definedName name="ggd" localSheetId="9" hidden="1">{#N/A,#N/A,TRUE,"preg4";#N/A,#N/A,TRUE,"bazpr99"}</definedName>
    <definedName name="ggd" localSheetId="14" hidden="1">{#N/A,#N/A,TRUE,"preg4";#N/A,#N/A,TRUE,"bazpr99"}</definedName>
    <definedName name="ggd" localSheetId="1" hidden="1">{#N/A,#N/A,TRUE,"preg4";#N/A,#N/A,TRUE,"bazpr99"}</definedName>
    <definedName name="ggd" localSheetId="2" hidden="1">{#N/A,#N/A,TRUE,"preg4";#N/A,#N/A,TRUE,"bazpr99"}</definedName>
    <definedName name="ggd" localSheetId="32" hidden="1">{#N/A,#N/A,TRUE,"preg4";#N/A,#N/A,TRUE,"bazpr99"}</definedName>
    <definedName name="ggd" localSheetId="33" hidden="1">{#N/A,#N/A,TRUE,"preg4";#N/A,#N/A,TRUE,"bazpr99"}</definedName>
    <definedName name="ggd" localSheetId="38" hidden="1">{#N/A,#N/A,TRUE,"preg4";#N/A,#N/A,TRUE,"bazpr99"}</definedName>
    <definedName name="ggd" localSheetId="39" hidden="1">{#N/A,#N/A,TRUE,"preg4";#N/A,#N/A,TRUE,"bazpr99"}</definedName>
    <definedName name="ggd" hidden="1">{#N/A,#N/A,TRUE,"preg4";#N/A,#N/A,TRUE,"bazpr99"}</definedName>
    <definedName name="gge" localSheetId="35" hidden="1">{#N/A,#N/A,TRUE,"preg4";#N/A,#N/A,TRUE,"bazpr99"}</definedName>
    <definedName name="gge" localSheetId="0" hidden="1">{#N/A,#N/A,TRUE,"preg4";#N/A,#N/A,TRUE,"bazpr99"}</definedName>
    <definedName name="gge" localSheetId="9" hidden="1">{#N/A,#N/A,TRUE,"preg4";#N/A,#N/A,TRUE,"bazpr99"}</definedName>
    <definedName name="gge" localSheetId="14" hidden="1">{#N/A,#N/A,TRUE,"preg4";#N/A,#N/A,TRUE,"bazpr99"}</definedName>
    <definedName name="gge" localSheetId="1" hidden="1">{#N/A,#N/A,TRUE,"preg4";#N/A,#N/A,TRUE,"bazpr99"}</definedName>
    <definedName name="gge" localSheetId="2" hidden="1">{#N/A,#N/A,TRUE,"preg4";#N/A,#N/A,TRUE,"bazpr99"}</definedName>
    <definedName name="gge" localSheetId="32" hidden="1">{#N/A,#N/A,TRUE,"preg4";#N/A,#N/A,TRUE,"bazpr99"}</definedName>
    <definedName name="gge" localSheetId="33" hidden="1">{#N/A,#N/A,TRUE,"preg4";#N/A,#N/A,TRUE,"bazpr99"}</definedName>
    <definedName name="gge" localSheetId="38" hidden="1">{#N/A,#N/A,TRUE,"preg4";#N/A,#N/A,TRUE,"bazpr99"}</definedName>
    <definedName name="gge" localSheetId="39" hidden="1">{#N/A,#N/A,TRUE,"preg4";#N/A,#N/A,TRUE,"bazpr99"}</definedName>
    <definedName name="gge" hidden="1">{#N/A,#N/A,TRUE,"preg4";#N/A,#N/A,TRUE,"bazpr99"}</definedName>
    <definedName name="ghfa" localSheetId="35" hidden="1">{#N/A,#N/A,TRUE,"preg4";#N/A,#N/A,TRUE,"bazpr2000"}</definedName>
    <definedName name="ghfa" localSheetId="0" hidden="1">{#N/A,#N/A,TRUE,"preg4";#N/A,#N/A,TRUE,"bazpr2000"}</definedName>
    <definedName name="ghfa" localSheetId="9" hidden="1">{#N/A,#N/A,TRUE,"preg4";#N/A,#N/A,TRUE,"bazpr2000"}</definedName>
    <definedName name="ghfa" localSheetId="14" hidden="1">{#N/A,#N/A,TRUE,"preg4";#N/A,#N/A,TRUE,"bazpr2000"}</definedName>
    <definedName name="ghfa" localSheetId="1" hidden="1">{#N/A,#N/A,TRUE,"preg4";#N/A,#N/A,TRUE,"bazpr2000"}</definedName>
    <definedName name="ghfa" localSheetId="2" hidden="1">{#N/A,#N/A,TRUE,"preg4";#N/A,#N/A,TRUE,"bazpr2000"}</definedName>
    <definedName name="ghfa" localSheetId="32" hidden="1">{#N/A,#N/A,TRUE,"preg4";#N/A,#N/A,TRUE,"bazpr2000"}</definedName>
    <definedName name="ghfa" localSheetId="33" hidden="1">{#N/A,#N/A,TRUE,"preg4";#N/A,#N/A,TRUE,"bazpr2000"}</definedName>
    <definedName name="ghfa" localSheetId="38" hidden="1">{#N/A,#N/A,TRUE,"preg4";#N/A,#N/A,TRUE,"bazpr2000"}</definedName>
    <definedName name="ghfa" localSheetId="39" hidden="1">{#N/A,#N/A,TRUE,"preg4";#N/A,#N/A,TRUE,"bazpr2000"}</definedName>
    <definedName name="ghfa" hidden="1">{#N/A,#N/A,TRUE,"preg4";#N/A,#N/A,TRUE,"bazpr2000"}</definedName>
    <definedName name="ghhhh" localSheetId="34">#REF!</definedName>
    <definedName name="ghhhh" localSheetId="35">#REF!</definedName>
    <definedName name="ghhhh" localSheetId="0">#REF!</definedName>
    <definedName name="ghhhh" localSheetId="9">#REF!</definedName>
    <definedName name="ghhhh" localSheetId="14">#REF!</definedName>
    <definedName name="ghhhh" localSheetId="1">#REF!</definedName>
    <definedName name="ghhhh" localSheetId="2">#REF!</definedName>
    <definedName name="ghhhh" localSheetId="32">#REF!</definedName>
    <definedName name="ghhhh" localSheetId="33">#REF!</definedName>
    <definedName name="ghhhh" localSheetId="38">#REF!</definedName>
    <definedName name="ghhhh" localSheetId="39">#REF!</definedName>
    <definedName name="ghhhh">#REF!</definedName>
    <definedName name="gr" localSheetId="35" hidden="1">{#N/A,#N/A,TRUE,"preg4";#N/A,#N/A,TRUE,"bazpr99"}</definedName>
    <definedName name="gr" localSheetId="0" hidden="1">{#N/A,#N/A,TRUE,"preg4";#N/A,#N/A,TRUE,"bazpr99"}</definedName>
    <definedName name="gr" localSheetId="9" hidden="1">{#N/A,#N/A,TRUE,"preg4";#N/A,#N/A,TRUE,"bazpr99"}</definedName>
    <definedName name="gr" localSheetId="14" hidden="1">{#N/A,#N/A,TRUE,"preg4";#N/A,#N/A,TRUE,"bazpr99"}</definedName>
    <definedName name="gr" localSheetId="1" hidden="1">{#N/A,#N/A,TRUE,"preg4";#N/A,#N/A,TRUE,"bazpr99"}</definedName>
    <definedName name="gr" localSheetId="2" hidden="1">{#N/A,#N/A,TRUE,"preg4";#N/A,#N/A,TRUE,"bazpr99"}</definedName>
    <definedName name="gr" localSheetId="32" hidden="1">{#N/A,#N/A,TRUE,"preg4";#N/A,#N/A,TRUE,"bazpr99"}</definedName>
    <definedName name="gr" localSheetId="33" hidden="1">{#N/A,#N/A,TRUE,"preg4";#N/A,#N/A,TRUE,"bazpr99"}</definedName>
    <definedName name="gr" localSheetId="38" hidden="1">{#N/A,#N/A,TRUE,"preg4";#N/A,#N/A,TRUE,"bazpr99"}</definedName>
    <definedName name="gr" localSheetId="39" hidden="1">{#N/A,#N/A,TRUE,"preg4";#N/A,#N/A,TRUE,"bazpr99"}</definedName>
    <definedName name="gr" hidden="1">{#N/A,#N/A,TRUE,"preg4";#N/A,#N/A,TRUE,"bazpr99"}</definedName>
    <definedName name="Grade_ni_tvo" localSheetId="34">#REF!</definedName>
    <definedName name="Grade_ni_tvo" localSheetId="35">#REF!</definedName>
    <definedName name="Grade_ni_tvo" localSheetId="0">#REF!</definedName>
    <definedName name="Grade_ni_tvo" localSheetId="9">#REF!</definedName>
    <definedName name="Grade_ni_tvo" localSheetId="14">#REF!</definedName>
    <definedName name="Grade_ni_tvo" localSheetId="1">#REF!</definedName>
    <definedName name="Grade_ni_tvo" localSheetId="2">#REF!</definedName>
    <definedName name="Grade_ni_tvo" localSheetId="32">#REF!</definedName>
    <definedName name="Grade_ni_tvo" localSheetId="33">#REF!</definedName>
    <definedName name="Grade_ni_tvo" localSheetId="38">#REF!</definedName>
    <definedName name="Grade_ni_tvo" localSheetId="39">#REF!</definedName>
    <definedName name="Grade_ni_tvo">#REF!</definedName>
    <definedName name="GRÁFICO_10.3.1.">'[3]GRÁFICO DE FONDO POR AFILIADO'!$A$3:$H$35</definedName>
    <definedName name="GRÁFICO_10.3.2">'[3]GRÁFICO DE FONDO POR AFILIADO'!$A$36:$H$68</definedName>
    <definedName name="GRÁFICO_10.3.3">'[3]GRÁFICO DE FONDO POR AFILIADO'!$A$69:$H$101</definedName>
    <definedName name="GRÁFICO_10.3.4.">'[3]GRÁFICO DE FONDO POR AFILIADO'!$A$103:$H$135</definedName>
    <definedName name="GRÁFICO_N_10.2.4." localSheetId="34">#REF!</definedName>
    <definedName name="GRÁFICO_N_10.2.4." localSheetId="35">#REF!</definedName>
    <definedName name="GRÁFICO_N_10.2.4." localSheetId="0">#REF!</definedName>
    <definedName name="GRÁFICO_N_10.2.4." localSheetId="9">#REF!</definedName>
    <definedName name="GRÁFICO_N_10.2.4." localSheetId="14">#REF!</definedName>
    <definedName name="GRÁFICO_N_10.2.4." localSheetId="1">#REF!</definedName>
    <definedName name="GRÁFICO_N_10.2.4." localSheetId="2">#REF!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8">#REF!</definedName>
    <definedName name="GRÁFICO_N_10.2.4." localSheetId="39">#REF!</definedName>
    <definedName name="GRÁFICO_N_10.2.4.">#REF!</definedName>
    <definedName name="gs" localSheetId="35" hidden="1">{#N/A,#N/A,TRUE,"preg4";#N/A,#N/A,TRUE,"bazpr99"}</definedName>
    <definedName name="gs" localSheetId="0" hidden="1">{#N/A,#N/A,TRUE,"preg4";#N/A,#N/A,TRUE,"bazpr99"}</definedName>
    <definedName name="gs" localSheetId="9" hidden="1">{#N/A,#N/A,TRUE,"preg4";#N/A,#N/A,TRUE,"bazpr99"}</definedName>
    <definedName name="gs" localSheetId="14" hidden="1">{#N/A,#N/A,TRUE,"preg4";#N/A,#N/A,TRUE,"bazpr99"}</definedName>
    <definedName name="gs" localSheetId="1" hidden="1">{#N/A,#N/A,TRUE,"preg4";#N/A,#N/A,TRUE,"bazpr99"}</definedName>
    <definedName name="gs" localSheetId="2" hidden="1">{#N/A,#N/A,TRUE,"preg4";#N/A,#N/A,TRUE,"bazpr99"}</definedName>
    <definedName name="gs" localSheetId="32" hidden="1">{#N/A,#N/A,TRUE,"preg4";#N/A,#N/A,TRUE,"bazpr99"}</definedName>
    <definedName name="gs" localSheetId="33" hidden="1">{#N/A,#N/A,TRUE,"preg4";#N/A,#N/A,TRUE,"bazpr99"}</definedName>
    <definedName name="gs" localSheetId="38" hidden="1">{#N/A,#N/A,TRUE,"preg4";#N/A,#N/A,TRUE,"bazpr99"}</definedName>
    <definedName name="gs" localSheetId="39" hidden="1">{#N/A,#N/A,TRUE,"preg4";#N/A,#N/A,TRUE,"bazpr99"}</definedName>
    <definedName name="gs" hidden="1">{#N/A,#N/A,TRUE,"preg4";#N/A,#N/A,TRUE,"bazpr99"}</definedName>
    <definedName name="Header_Row" localSheetId="9">ROW(#REF!)</definedName>
    <definedName name="Header_Row" localSheetId="14">ROW(#REF!)</definedName>
    <definedName name="Header_Row">ROW(#REF!)</definedName>
    <definedName name="hjvfi" localSheetId="35" hidden="1">{#N/A,#N/A,TRUE,"preg4";#N/A,#N/A,TRUE,"bazpr2001"}</definedName>
    <definedName name="hjvfi" localSheetId="0" hidden="1">{#N/A,#N/A,TRUE,"preg4";#N/A,#N/A,TRUE,"bazpr2001"}</definedName>
    <definedName name="hjvfi" localSheetId="9" hidden="1">{#N/A,#N/A,TRUE,"preg4";#N/A,#N/A,TRUE,"bazpr2001"}</definedName>
    <definedName name="hjvfi" localSheetId="14" hidden="1">{#N/A,#N/A,TRUE,"preg4";#N/A,#N/A,TRUE,"bazpr2001"}</definedName>
    <definedName name="hjvfi" localSheetId="1" hidden="1">{#N/A,#N/A,TRUE,"preg4";#N/A,#N/A,TRUE,"bazpr2001"}</definedName>
    <definedName name="hjvfi" localSheetId="2" hidden="1">{#N/A,#N/A,TRUE,"preg4";#N/A,#N/A,TRUE,"bazpr2001"}</definedName>
    <definedName name="hjvfi" localSheetId="32" hidden="1">{#N/A,#N/A,TRUE,"preg4";#N/A,#N/A,TRUE,"bazpr2001"}</definedName>
    <definedName name="hjvfi" localSheetId="33" hidden="1">{#N/A,#N/A,TRUE,"preg4";#N/A,#N/A,TRUE,"bazpr2001"}</definedName>
    <definedName name="hjvfi" localSheetId="38" hidden="1">{#N/A,#N/A,TRUE,"preg4";#N/A,#N/A,TRUE,"bazpr2001"}</definedName>
    <definedName name="hjvfi" localSheetId="39" hidden="1">{#N/A,#N/A,TRUE,"preg4";#N/A,#N/A,TRUE,"bazpr2001"}</definedName>
    <definedName name="hjvfi" hidden="1">{#N/A,#N/A,TRUE,"preg4";#N/A,#N/A,TRUE,"bazpr2001"}</definedName>
    <definedName name="hnugujko" localSheetId="35" hidden="1">{#N/A,#N/A,TRUE,"preg4";#N/A,#N/A,TRUE,"bazpr99"}</definedName>
    <definedName name="hnugujko" localSheetId="0" hidden="1">{#N/A,#N/A,TRUE,"preg4";#N/A,#N/A,TRUE,"bazpr99"}</definedName>
    <definedName name="hnugujko" localSheetId="9" hidden="1">{#N/A,#N/A,TRUE,"preg4";#N/A,#N/A,TRUE,"bazpr99"}</definedName>
    <definedName name="hnugujko" localSheetId="14" hidden="1">{#N/A,#N/A,TRUE,"preg4";#N/A,#N/A,TRUE,"bazpr99"}</definedName>
    <definedName name="hnugujko" localSheetId="1" hidden="1">{#N/A,#N/A,TRUE,"preg4";#N/A,#N/A,TRUE,"bazpr99"}</definedName>
    <definedName name="hnugujko" localSheetId="2" hidden="1">{#N/A,#N/A,TRUE,"preg4";#N/A,#N/A,TRUE,"bazpr99"}</definedName>
    <definedName name="hnugujko" localSheetId="32" hidden="1">{#N/A,#N/A,TRUE,"preg4";#N/A,#N/A,TRUE,"bazpr99"}</definedName>
    <definedName name="hnugujko" localSheetId="33" hidden="1">{#N/A,#N/A,TRUE,"preg4";#N/A,#N/A,TRUE,"bazpr99"}</definedName>
    <definedName name="hnugujko" localSheetId="38" hidden="1">{#N/A,#N/A,TRUE,"preg4";#N/A,#N/A,TRUE,"bazpr99"}</definedName>
    <definedName name="hnugujko" localSheetId="39" hidden="1">{#N/A,#N/A,TRUE,"preg4";#N/A,#N/A,TRUE,"bazpr99"}</definedName>
    <definedName name="hnugujko" hidden="1">{#N/A,#N/A,TRUE,"preg4";#N/A,#N/A,TRUE,"bazpr99"}</definedName>
    <definedName name="Hoteli_i_restorani" localSheetId="34">#REF!</definedName>
    <definedName name="Hoteli_i_restorani" localSheetId="35">#REF!</definedName>
    <definedName name="Hoteli_i_restorani" localSheetId="0">#REF!</definedName>
    <definedName name="Hoteli_i_restorani" localSheetId="9">#REF!</definedName>
    <definedName name="Hoteli_i_restorani" localSheetId="14">#REF!</definedName>
    <definedName name="Hoteli_i_restorani" localSheetId="1">#REF!</definedName>
    <definedName name="Hoteli_i_restorani" localSheetId="2">#REF!</definedName>
    <definedName name="Hoteli_i_restorani" localSheetId="32">#REF!</definedName>
    <definedName name="Hoteli_i_restorani" localSheetId="33">#REF!</definedName>
    <definedName name="Hoteli_i_restorani" localSheetId="38">#REF!</definedName>
    <definedName name="Hoteli_i_restorani" localSheetId="39">#REF!</definedName>
    <definedName name="Hoteli_i_restorani">#REF!</definedName>
    <definedName name="hsdjkdfnha" localSheetId="35" hidden="1">{#N/A,#N/A,TRUE,"preg4";#N/A,#N/A,TRUE,"bazpr99"}</definedName>
    <definedName name="hsdjkdfnha" localSheetId="0" hidden="1">{#N/A,#N/A,TRUE,"preg4";#N/A,#N/A,TRUE,"bazpr99"}</definedName>
    <definedName name="hsdjkdfnha" localSheetId="9" hidden="1">{#N/A,#N/A,TRUE,"preg4";#N/A,#N/A,TRUE,"bazpr99"}</definedName>
    <definedName name="hsdjkdfnha" localSheetId="14" hidden="1">{#N/A,#N/A,TRUE,"preg4";#N/A,#N/A,TRUE,"bazpr99"}</definedName>
    <definedName name="hsdjkdfnha" localSheetId="1" hidden="1">{#N/A,#N/A,TRUE,"preg4";#N/A,#N/A,TRUE,"bazpr99"}</definedName>
    <definedName name="hsdjkdfnha" localSheetId="2" hidden="1">{#N/A,#N/A,TRUE,"preg4";#N/A,#N/A,TRUE,"bazpr99"}</definedName>
    <definedName name="hsdjkdfnha" localSheetId="32" hidden="1">{#N/A,#N/A,TRUE,"preg4";#N/A,#N/A,TRUE,"bazpr99"}</definedName>
    <definedName name="hsdjkdfnha" localSheetId="33" hidden="1">{#N/A,#N/A,TRUE,"preg4";#N/A,#N/A,TRUE,"bazpr99"}</definedName>
    <definedName name="hsdjkdfnha" localSheetId="38" hidden="1">{#N/A,#N/A,TRUE,"preg4";#N/A,#N/A,TRUE,"bazpr99"}</definedName>
    <definedName name="hsdjkdfnha" localSheetId="39" hidden="1">{#N/A,#N/A,TRUE,"preg4";#N/A,#N/A,TRUE,"bazpr99"}</definedName>
    <definedName name="hsdjkdfnha" hidden="1">{#N/A,#N/A,TRUE,"preg4";#N/A,#N/A,TRUE,"bazpr99"}</definedName>
    <definedName name="hy" localSheetId="35" hidden="1">{#N/A,#N/A,TRUE,"preg4";#N/A,#N/A,TRUE,"bazpr2000"}</definedName>
    <definedName name="hy" localSheetId="0" hidden="1">{#N/A,#N/A,TRUE,"preg4";#N/A,#N/A,TRUE,"bazpr2000"}</definedName>
    <definedName name="hy" localSheetId="9" hidden="1">{#N/A,#N/A,TRUE,"preg4";#N/A,#N/A,TRUE,"bazpr2000"}</definedName>
    <definedName name="hy" localSheetId="14" hidden="1">{#N/A,#N/A,TRUE,"preg4";#N/A,#N/A,TRUE,"bazpr2000"}</definedName>
    <definedName name="hy" localSheetId="1" hidden="1">{#N/A,#N/A,TRUE,"preg4";#N/A,#N/A,TRUE,"bazpr2000"}</definedName>
    <definedName name="hy" localSheetId="2" hidden="1">{#N/A,#N/A,TRUE,"preg4";#N/A,#N/A,TRUE,"bazpr2000"}</definedName>
    <definedName name="hy" localSheetId="32" hidden="1">{#N/A,#N/A,TRUE,"preg4";#N/A,#N/A,TRUE,"bazpr2000"}</definedName>
    <definedName name="hy" localSheetId="33" hidden="1">{#N/A,#N/A,TRUE,"preg4";#N/A,#N/A,TRUE,"bazpr2000"}</definedName>
    <definedName name="hy" localSheetId="38" hidden="1">{#N/A,#N/A,TRUE,"preg4";#N/A,#N/A,TRUE,"bazpr2000"}</definedName>
    <definedName name="hy" localSheetId="39" hidden="1">{#N/A,#N/A,TRUE,"preg4";#N/A,#N/A,TRUE,"bazpr2000"}</definedName>
    <definedName name="hy" hidden="1">{#N/A,#N/A,TRUE,"preg4";#N/A,#N/A,TRUE,"bazpr2000"}</definedName>
    <definedName name="i" localSheetId="35" hidden="1">{#N/A,#N/A,TRUE,"preg4";#N/A,#N/A,TRUE,"bazpr99"}</definedName>
    <definedName name="i" localSheetId="0" hidden="1">{#N/A,#N/A,TRUE,"preg4";#N/A,#N/A,TRUE,"bazpr99"}</definedName>
    <definedName name="i" localSheetId="9" hidden="1">{#N/A,#N/A,TRUE,"preg4";#N/A,#N/A,TRUE,"bazpr99"}</definedName>
    <definedName name="i" localSheetId="14" hidden="1">{#N/A,#N/A,TRUE,"preg4";#N/A,#N/A,TRUE,"bazpr99"}</definedName>
    <definedName name="i" localSheetId="1" hidden="1">{#N/A,#N/A,TRUE,"preg4";#N/A,#N/A,TRUE,"bazpr99"}</definedName>
    <definedName name="i" localSheetId="2" hidden="1">{#N/A,#N/A,TRUE,"preg4";#N/A,#N/A,TRUE,"bazpr99"}</definedName>
    <definedName name="i" localSheetId="32" hidden="1">{#N/A,#N/A,TRUE,"preg4";#N/A,#N/A,TRUE,"bazpr99"}</definedName>
    <definedName name="i" localSheetId="33" hidden="1">{#N/A,#N/A,TRUE,"preg4";#N/A,#N/A,TRUE,"bazpr99"}</definedName>
    <definedName name="i" localSheetId="38" hidden="1">{#N/A,#N/A,TRUE,"preg4";#N/A,#N/A,TRUE,"bazpr99"}</definedName>
    <definedName name="i" localSheetId="39" hidden="1">{#N/A,#N/A,TRUE,"preg4";#N/A,#N/A,TRUE,"bazpr99"}</definedName>
    <definedName name="i" hidden="1">{#N/A,#N/A,TRUE,"preg4";#N/A,#N/A,TRUE,"bazpr99"}</definedName>
    <definedName name="Industrija" localSheetId="34">#REF!</definedName>
    <definedName name="Industrija" localSheetId="35">#REF!</definedName>
    <definedName name="Industrija" localSheetId="0">#REF!</definedName>
    <definedName name="Industrija" localSheetId="9">#REF!</definedName>
    <definedName name="Industrija" localSheetId="14">#REF!</definedName>
    <definedName name="Industrija" localSheetId="1">#REF!</definedName>
    <definedName name="Industrija" localSheetId="2">#REF!</definedName>
    <definedName name="Industrija" localSheetId="32">#REF!</definedName>
    <definedName name="Industrija" localSheetId="33">#REF!</definedName>
    <definedName name="Industrija" localSheetId="38">#REF!</definedName>
    <definedName name="Industrija" localSheetId="39">#REF!</definedName>
    <definedName name="Industrija">#REF!</definedName>
    <definedName name="instfak" localSheetId="35" hidden="1">{#N/A,#N/A,TRUE,"preg4";#N/A,#N/A,TRUE,"bazpr99"}</definedName>
    <definedName name="instfak" localSheetId="0" hidden="1">{#N/A,#N/A,TRUE,"preg4";#N/A,#N/A,TRUE,"bazpr99"}</definedName>
    <definedName name="instfak" localSheetId="9" hidden="1">{#N/A,#N/A,TRUE,"preg4";#N/A,#N/A,TRUE,"bazpr99"}</definedName>
    <definedName name="instfak" localSheetId="14" hidden="1">{#N/A,#N/A,TRUE,"preg4";#N/A,#N/A,TRUE,"bazpr99"}</definedName>
    <definedName name="instfak" localSheetId="1" hidden="1">{#N/A,#N/A,TRUE,"preg4";#N/A,#N/A,TRUE,"bazpr99"}</definedName>
    <definedName name="instfak" localSheetId="2" hidden="1">{#N/A,#N/A,TRUE,"preg4";#N/A,#N/A,TRUE,"bazpr99"}</definedName>
    <definedName name="instfak" localSheetId="32" hidden="1">{#N/A,#N/A,TRUE,"preg4";#N/A,#N/A,TRUE,"bazpr99"}</definedName>
    <definedName name="instfak" localSheetId="33" hidden="1">{#N/A,#N/A,TRUE,"preg4";#N/A,#N/A,TRUE,"bazpr99"}</definedName>
    <definedName name="instfak" localSheetId="38" hidden="1">{#N/A,#N/A,TRUE,"preg4";#N/A,#N/A,TRUE,"bazpr99"}</definedName>
    <definedName name="instfak" localSheetId="39" hidden="1">{#N/A,#N/A,TRUE,"preg4";#N/A,#N/A,TRUE,"bazpr99"}</definedName>
    <definedName name="instfak" hidden="1">{#N/A,#N/A,TRUE,"preg4";#N/A,#N/A,TRUE,"bazpr99"}</definedName>
    <definedName name="Int" localSheetId="35">#REF!</definedName>
    <definedName name="Int" localSheetId="9">#REF!</definedName>
    <definedName name="Int" localSheetId="14">#REF!</definedName>
    <definedName name="Int" localSheetId="2">#REF!</definedName>
    <definedName name="Int" localSheetId="32">#REF!</definedName>
    <definedName name="Int" localSheetId="33">#REF!</definedName>
    <definedName name="Int" localSheetId="38">#REF!</definedName>
    <definedName name="Int" localSheetId="39">#REF!</definedName>
    <definedName name="Int">#REF!</definedName>
    <definedName name="Interest_Rate" localSheetId="35">#REF!</definedName>
    <definedName name="Interest_Rate" localSheetId="9">#REF!</definedName>
    <definedName name="Interest_Rate" localSheetId="14">#REF!</definedName>
    <definedName name="Interest_Rate" localSheetId="2">#REF!</definedName>
    <definedName name="Interest_Rate" localSheetId="32">#REF!</definedName>
    <definedName name="Interest_Rate" localSheetId="33">#REF!</definedName>
    <definedName name="Interest_Rate" localSheetId="38">#REF!</definedName>
    <definedName name="Interest_Rate" localSheetId="39">#REF!</definedName>
    <definedName name="Interest_Rate">#REF!</definedName>
    <definedName name="IZVOZ2000_YU_KO" localSheetId="34">#REF!</definedName>
    <definedName name="IZVOZ2000_YU_KO" localSheetId="35">#REF!</definedName>
    <definedName name="IZVOZ2000_YU_KO" localSheetId="0">#REF!</definedName>
    <definedName name="IZVOZ2000_YU_KO" localSheetId="9">#REF!</definedName>
    <definedName name="IZVOZ2000_YU_KO" localSheetId="14">#REF!</definedName>
    <definedName name="IZVOZ2000_YU_KO" localSheetId="1">#REF!</definedName>
    <definedName name="IZVOZ2000_YU_KO" localSheetId="2">#REF!</definedName>
    <definedName name="IZVOZ2000_YU_KO" localSheetId="32">#REF!</definedName>
    <definedName name="IZVOZ2000_YU_KO" localSheetId="33">#REF!</definedName>
    <definedName name="IZVOZ2000_YU_KO" localSheetId="38">#REF!</definedName>
    <definedName name="IZVOZ2000_YU_KO" localSheetId="39">#REF!</definedName>
    <definedName name="IZVOZ2000_YU_KO">#REF!</definedName>
    <definedName name="IZVOZ2000_YU_KO_DO_4MES" localSheetId="34">#REF!</definedName>
    <definedName name="IZVOZ2000_YU_KO_DO_4MES" localSheetId="35">#REF!</definedName>
    <definedName name="IZVOZ2000_YU_KO_DO_4MES" localSheetId="0">#REF!</definedName>
    <definedName name="IZVOZ2000_YU_KO_DO_4MES" localSheetId="9">#REF!</definedName>
    <definedName name="IZVOZ2000_YU_KO_DO_4MES" localSheetId="14">#REF!</definedName>
    <definedName name="IZVOZ2000_YU_KO_DO_4MES" localSheetId="1">#REF!</definedName>
    <definedName name="IZVOZ2000_YU_KO_DO_4MES" localSheetId="2">#REF!</definedName>
    <definedName name="IZVOZ2000_YU_KO_DO_4MES" localSheetId="32">#REF!</definedName>
    <definedName name="IZVOZ2000_YU_KO_DO_4MES" localSheetId="33">#REF!</definedName>
    <definedName name="IZVOZ2000_YU_KO_DO_4MES" localSheetId="38">#REF!</definedName>
    <definedName name="IZVOZ2000_YU_KO_DO_4MES" localSheetId="39">#REF!</definedName>
    <definedName name="IZVOZ2000_YU_KO_DO_4MES">#REF!</definedName>
    <definedName name="IZVOZ2000_YU_KO_SA_6_MESECOM" localSheetId="34">#REF!</definedName>
    <definedName name="IZVOZ2000_YU_KO_SA_6_MESECOM" localSheetId="35">#REF!</definedName>
    <definedName name="IZVOZ2000_YU_KO_SA_6_MESECOM" localSheetId="0">#REF!</definedName>
    <definedName name="IZVOZ2000_YU_KO_SA_6_MESECOM" localSheetId="9">#REF!</definedName>
    <definedName name="IZVOZ2000_YU_KO_SA_6_MESECOM" localSheetId="14">#REF!</definedName>
    <definedName name="IZVOZ2000_YU_KO_SA_6_MESECOM" localSheetId="1">#REF!</definedName>
    <definedName name="IZVOZ2000_YU_KO_SA_6_MESECOM" localSheetId="2">#REF!</definedName>
    <definedName name="IZVOZ2000_YU_KO_SA_6_MESECOM" localSheetId="32">#REF!</definedName>
    <definedName name="IZVOZ2000_YU_KO_SA_6_MESECOM" localSheetId="33">#REF!</definedName>
    <definedName name="IZVOZ2000_YU_KO_SA_6_MESECOM" localSheetId="38">#REF!</definedName>
    <definedName name="IZVOZ2000_YU_KO_SA_6_MESECOM" localSheetId="39">#REF!</definedName>
    <definedName name="IZVOZ2000_YU_KO_SA_6_MESECOM">#REF!</definedName>
    <definedName name="IZVOZ2001_YU_KO" localSheetId="34">#REF!</definedName>
    <definedName name="IZVOZ2001_YU_KO" localSheetId="35">#REF!</definedName>
    <definedName name="IZVOZ2001_YU_KO" localSheetId="0">#REF!</definedName>
    <definedName name="IZVOZ2001_YU_KO" localSheetId="9">#REF!</definedName>
    <definedName name="IZVOZ2001_YU_KO" localSheetId="14">#REF!</definedName>
    <definedName name="IZVOZ2001_YU_KO" localSheetId="1">#REF!</definedName>
    <definedName name="IZVOZ2001_YU_KO" localSheetId="2">#REF!</definedName>
    <definedName name="IZVOZ2001_YU_KO" localSheetId="32">#REF!</definedName>
    <definedName name="IZVOZ2001_YU_KO" localSheetId="33">#REF!</definedName>
    <definedName name="IZVOZ2001_YU_KO" localSheetId="38">#REF!</definedName>
    <definedName name="IZVOZ2001_YU_KO" localSheetId="39">#REF!</definedName>
    <definedName name="IZVOZ2001_YU_KO">#REF!</definedName>
    <definedName name="IZVOZ2001_YU_KO_NOVO" localSheetId="34">#REF!</definedName>
    <definedName name="IZVOZ2001_YU_KO_NOVO" localSheetId="35">#REF!</definedName>
    <definedName name="IZVOZ2001_YU_KO_NOVO" localSheetId="0">#REF!</definedName>
    <definedName name="IZVOZ2001_YU_KO_NOVO" localSheetId="9">#REF!</definedName>
    <definedName name="IZVOZ2001_YU_KO_NOVO" localSheetId="14">#REF!</definedName>
    <definedName name="IZVOZ2001_YU_KO_NOVO" localSheetId="1">#REF!</definedName>
    <definedName name="IZVOZ2001_YU_KO_NOVO" localSheetId="2">#REF!</definedName>
    <definedName name="IZVOZ2001_YU_KO_NOVO" localSheetId="32">#REF!</definedName>
    <definedName name="IZVOZ2001_YU_KO_NOVO" localSheetId="33">#REF!</definedName>
    <definedName name="IZVOZ2001_YU_KO_NOVO" localSheetId="38">#REF!</definedName>
    <definedName name="IZVOZ2001_YU_KO_NOVO" localSheetId="39">#REF!</definedName>
    <definedName name="IZVOZ2001_YU_KO_NOVO">#REF!</definedName>
    <definedName name="IZVOZ2002_YU_KO" localSheetId="34">#REF!</definedName>
    <definedName name="IZVOZ2002_YU_KO" localSheetId="35">#REF!</definedName>
    <definedName name="IZVOZ2002_YU_KO" localSheetId="0">#REF!</definedName>
    <definedName name="IZVOZ2002_YU_KO" localSheetId="9">#REF!</definedName>
    <definedName name="IZVOZ2002_YU_KO" localSheetId="14">#REF!</definedName>
    <definedName name="IZVOZ2002_YU_KO" localSheetId="1">#REF!</definedName>
    <definedName name="IZVOZ2002_YU_KO" localSheetId="2">#REF!</definedName>
    <definedName name="IZVOZ2002_YU_KO" localSheetId="32">#REF!</definedName>
    <definedName name="IZVOZ2002_YU_KO" localSheetId="33">#REF!</definedName>
    <definedName name="IZVOZ2002_YU_KO" localSheetId="38">#REF!</definedName>
    <definedName name="IZVOZ2002_YU_KO" localSheetId="39">#REF!</definedName>
    <definedName name="IZVOZ2002_YU_KO">#REF!</definedName>
    <definedName name="IZVOZ2003_YU_KO" localSheetId="34">#REF!</definedName>
    <definedName name="IZVOZ2003_YU_KO" localSheetId="35">#REF!</definedName>
    <definedName name="IZVOZ2003_YU_KO" localSheetId="0">#REF!</definedName>
    <definedName name="IZVOZ2003_YU_KO" localSheetId="9">#REF!</definedName>
    <definedName name="IZVOZ2003_YU_KO" localSheetId="14">#REF!</definedName>
    <definedName name="IZVOZ2003_YU_KO" localSheetId="1">#REF!</definedName>
    <definedName name="IZVOZ2003_YU_KO" localSheetId="2">#REF!</definedName>
    <definedName name="IZVOZ2003_YU_KO" localSheetId="32">#REF!</definedName>
    <definedName name="IZVOZ2003_YU_KO" localSheetId="33">#REF!</definedName>
    <definedName name="IZVOZ2003_YU_KO" localSheetId="38">#REF!</definedName>
    <definedName name="IZVOZ2003_YU_KO" localSheetId="39">#REF!</definedName>
    <definedName name="IZVOZ2003_YU_KO">#REF!</definedName>
    <definedName name="jageiojiobv" localSheetId="35" hidden="1">{#N/A,#N/A,TRUE,"preg4";#N/A,#N/A,TRUE,"bazpr2001"}</definedName>
    <definedName name="jageiojiobv" localSheetId="0" hidden="1">{#N/A,#N/A,TRUE,"preg4";#N/A,#N/A,TRUE,"bazpr2001"}</definedName>
    <definedName name="jageiojiobv" localSheetId="9" hidden="1">{#N/A,#N/A,TRUE,"preg4";#N/A,#N/A,TRUE,"bazpr2001"}</definedName>
    <definedName name="jageiojiobv" localSheetId="14" hidden="1">{#N/A,#N/A,TRUE,"preg4";#N/A,#N/A,TRUE,"bazpr2001"}</definedName>
    <definedName name="jageiojiobv" localSheetId="1" hidden="1">{#N/A,#N/A,TRUE,"preg4";#N/A,#N/A,TRUE,"bazpr2001"}</definedName>
    <definedName name="jageiojiobv" localSheetId="2" hidden="1">{#N/A,#N/A,TRUE,"preg4";#N/A,#N/A,TRUE,"bazpr2001"}</definedName>
    <definedName name="jageiojiobv" localSheetId="32" hidden="1">{#N/A,#N/A,TRUE,"preg4";#N/A,#N/A,TRUE,"bazpr2001"}</definedName>
    <definedName name="jageiojiobv" localSheetId="33" hidden="1">{#N/A,#N/A,TRUE,"preg4";#N/A,#N/A,TRUE,"bazpr2001"}</definedName>
    <definedName name="jageiojiobv" localSheetId="38" hidden="1">{#N/A,#N/A,TRUE,"preg4";#N/A,#N/A,TRUE,"bazpr2001"}</definedName>
    <definedName name="jageiojiobv" localSheetId="39" hidden="1">{#N/A,#N/A,TRUE,"preg4";#N/A,#N/A,TRUE,"bazpr2001"}</definedName>
    <definedName name="jageiojiobv" hidden="1">{#N/A,#N/A,TRUE,"preg4";#N/A,#N/A,TRUE,"bazpr2001"}</definedName>
    <definedName name="Javna_uprava_itn_" localSheetId="34">#REF!</definedName>
    <definedName name="Javna_uprava_itn_" localSheetId="35">#REF!</definedName>
    <definedName name="Javna_uprava_itn_" localSheetId="0">#REF!</definedName>
    <definedName name="Javna_uprava_itn_" localSheetId="9">#REF!</definedName>
    <definedName name="Javna_uprava_itn_" localSheetId="14">#REF!</definedName>
    <definedName name="Javna_uprava_itn_" localSheetId="1">#REF!</definedName>
    <definedName name="Javna_uprava_itn_" localSheetId="2">#REF!</definedName>
    <definedName name="Javna_uprava_itn_" localSheetId="32">#REF!</definedName>
    <definedName name="Javna_uprava_itn_" localSheetId="33">#REF!</definedName>
    <definedName name="Javna_uprava_itn_" localSheetId="38">#REF!</definedName>
    <definedName name="Javna_uprava_itn_" localSheetId="39">#REF!</definedName>
    <definedName name="Javna_uprava_itn_">#REF!</definedName>
    <definedName name="jijijijij" localSheetId="35" hidden="1">{#N/A,#N/A,TRUE,"preg4";#N/A,#N/A,TRUE,"bazpr2000"}</definedName>
    <definedName name="jijijijij" localSheetId="0" hidden="1">{#N/A,#N/A,TRUE,"preg4";#N/A,#N/A,TRUE,"bazpr2000"}</definedName>
    <definedName name="jijijijij" localSheetId="9" hidden="1">{#N/A,#N/A,TRUE,"preg4";#N/A,#N/A,TRUE,"bazpr2000"}</definedName>
    <definedName name="jijijijij" localSheetId="14" hidden="1">{#N/A,#N/A,TRUE,"preg4";#N/A,#N/A,TRUE,"bazpr2000"}</definedName>
    <definedName name="jijijijij" localSheetId="1" hidden="1">{#N/A,#N/A,TRUE,"preg4";#N/A,#N/A,TRUE,"bazpr2000"}</definedName>
    <definedName name="jijijijij" localSheetId="2" hidden="1">{#N/A,#N/A,TRUE,"preg4";#N/A,#N/A,TRUE,"bazpr2000"}</definedName>
    <definedName name="jijijijij" localSheetId="32" hidden="1">{#N/A,#N/A,TRUE,"preg4";#N/A,#N/A,TRUE,"bazpr2000"}</definedName>
    <definedName name="jijijijij" localSheetId="33" hidden="1">{#N/A,#N/A,TRUE,"preg4";#N/A,#N/A,TRUE,"bazpr2000"}</definedName>
    <definedName name="jijijijij" localSheetId="38" hidden="1">{#N/A,#N/A,TRUE,"preg4";#N/A,#N/A,TRUE,"bazpr2000"}</definedName>
    <definedName name="jijijijij" localSheetId="39" hidden="1">{#N/A,#N/A,TRUE,"preg4";#N/A,#N/A,TRUE,"bazpr2000"}</definedName>
    <definedName name="jijijijij" hidden="1">{#N/A,#N/A,TRUE,"preg4";#N/A,#N/A,TRUE,"bazpr2000"}</definedName>
    <definedName name="jk" localSheetId="35" hidden="1">{#N/A,#N/A,TRUE,"preg4";#N/A,#N/A,TRUE,"bazpr2000"}</definedName>
    <definedName name="jk" localSheetId="0" hidden="1">{#N/A,#N/A,TRUE,"preg4";#N/A,#N/A,TRUE,"bazpr2000"}</definedName>
    <definedName name="jk" localSheetId="9" hidden="1">{#N/A,#N/A,TRUE,"preg4";#N/A,#N/A,TRUE,"bazpr2000"}</definedName>
    <definedName name="jk" localSheetId="14" hidden="1">{#N/A,#N/A,TRUE,"preg4";#N/A,#N/A,TRUE,"bazpr2000"}</definedName>
    <definedName name="jk" localSheetId="1" hidden="1">{#N/A,#N/A,TRUE,"preg4";#N/A,#N/A,TRUE,"bazpr2000"}</definedName>
    <definedName name="jk" localSheetId="2" hidden="1">{#N/A,#N/A,TRUE,"preg4";#N/A,#N/A,TRUE,"bazpr2000"}</definedName>
    <definedName name="jk" localSheetId="32" hidden="1">{#N/A,#N/A,TRUE,"preg4";#N/A,#N/A,TRUE,"bazpr2000"}</definedName>
    <definedName name="jk" localSheetId="33" hidden="1">{#N/A,#N/A,TRUE,"preg4";#N/A,#N/A,TRUE,"bazpr2000"}</definedName>
    <definedName name="jk" localSheetId="38" hidden="1">{#N/A,#N/A,TRUE,"preg4";#N/A,#N/A,TRUE,"bazpr2000"}</definedName>
    <definedName name="jk" localSheetId="39" hidden="1">{#N/A,#N/A,TRUE,"preg4";#N/A,#N/A,TRUE,"bazpr2000"}</definedName>
    <definedName name="jk" hidden="1">{#N/A,#N/A,TRUE,"preg4";#N/A,#N/A,TRUE,"bazpr2000"}</definedName>
    <definedName name="jkgjg" localSheetId="35" hidden="1">{#N/A,#N/A,TRUE,"preg4";#N/A,#N/A,TRUE,"bazpr99"}</definedName>
    <definedName name="jkgjg" localSheetId="0" hidden="1">{#N/A,#N/A,TRUE,"preg4";#N/A,#N/A,TRUE,"bazpr99"}</definedName>
    <definedName name="jkgjg" localSheetId="9" hidden="1">{#N/A,#N/A,TRUE,"preg4";#N/A,#N/A,TRUE,"bazpr99"}</definedName>
    <definedName name="jkgjg" localSheetId="14" hidden="1">{#N/A,#N/A,TRUE,"preg4";#N/A,#N/A,TRUE,"bazpr99"}</definedName>
    <definedName name="jkgjg" localSheetId="1" hidden="1">{#N/A,#N/A,TRUE,"preg4";#N/A,#N/A,TRUE,"bazpr99"}</definedName>
    <definedName name="jkgjg" localSheetId="2" hidden="1">{#N/A,#N/A,TRUE,"preg4";#N/A,#N/A,TRUE,"bazpr99"}</definedName>
    <definedName name="jkgjg" localSheetId="32" hidden="1">{#N/A,#N/A,TRUE,"preg4";#N/A,#N/A,TRUE,"bazpr99"}</definedName>
    <definedName name="jkgjg" localSheetId="33" hidden="1">{#N/A,#N/A,TRUE,"preg4";#N/A,#N/A,TRUE,"bazpr99"}</definedName>
    <definedName name="jkgjg" localSheetId="38" hidden="1">{#N/A,#N/A,TRUE,"preg4";#N/A,#N/A,TRUE,"bazpr99"}</definedName>
    <definedName name="jkgjg" localSheetId="39" hidden="1">{#N/A,#N/A,TRUE,"preg4";#N/A,#N/A,TRUE,"bazpr99"}</definedName>
    <definedName name="jkgjg" hidden="1">{#N/A,#N/A,TRUE,"preg4";#N/A,#N/A,TRUE,"bazpr99"}</definedName>
    <definedName name="jkjk" localSheetId="35" hidden="1">{#N/A,#N/A,TRUE,"preg4";#N/A,#N/A,TRUE,"bazpr99"}</definedName>
    <definedName name="jkjk" localSheetId="0" hidden="1">{#N/A,#N/A,TRUE,"preg4";#N/A,#N/A,TRUE,"bazpr99"}</definedName>
    <definedName name="jkjk" localSheetId="9" hidden="1">{#N/A,#N/A,TRUE,"preg4";#N/A,#N/A,TRUE,"bazpr99"}</definedName>
    <definedName name="jkjk" localSheetId="14" hidden="1">{#N/A,#N/A,TRUE,"preg4";#N/A,#N/A,TRUE,"bazpr99"}</definedName>
    <definedName name="jkjk" localSheetId="1" hidden="1">{#N/A,#N/A,TRUE,"preg4";#N/A,#N/A,TRUE,"bazpr99"}</definedName>
    <definedName name="jkjk" localSheetId="2" hidden="1">{#N/A,#N/A,TRUE,"preg4";#N/A,#N/A,TRUE,"bazpr99"}</definedName>
    <definedName name="jkjk" localSheetId="32" hidden="1">{#N/A,#N/A,TRUE,"preg4";#N/A,#N/A,TRUE,"bazpr99"}</definedName>
    <definedName name="jkjk" localSheetId="33" hidden="1">{#N/A,#N/A,TRUE,"preg4";#N/A,#N/A,TRUE,"bazpr99"}</definedName>
    <definedName name="jkjk" localSheetId="38" hidden="1">{#N/A,#N/A,TRUE,"preg4";#N/A,#N/A,TRUE,"bazpr99"}</definedName>
    <definedName name="jkjk" localSheetId="39" hidden="1">{#N/A,#N/A,TRUE,"preg4";#N/A,#N/A,TRUE,"bazpr99"}</definedName>
    <definedName name="jkjk" hidden="1">{#N/A,#N/A,TRUE,"preg4";#N/A,#N/A,TRUE,"bazpr99"}</definedName>
    <definedName name="kiyt" localSheetId="35" hidden="1">{#N/A,#N/A,TRUE,"preg4";#N/A,#N/A,TRUE,"bazpr2001"}</definedName>
    <definedName name="kiyt" localSheetId="0" hidden="1">{#N/A,#N/A,TRUE,"preg4";#N/A,#N/A,TRUE,"bazpr2001"}</definedName>
    <definedName name="kiyt" localSheetId="9" hidden="1">{#N/A,#N/A,TRUE,"preg4";#N/A,#N/A,TRUE,"bazpr2001"}</definedName>
    <definedName name="kiyt" localSheetId="14" hidden="1">{#N/A,#N/A,TRUE,"preg4";#N/A,#N/A,TRUE,"bazpr2001"}</definedName>
    <definedName name="kiyt" localSheetId="1" hidden="1">{#N/A,#N/A,TRUE,"preg4";#N/A,#N/A,TRUE,"bazpr2001"}</definedName>
    <definedName name="kiyt" localSheetId="2" hidden="1">{#N/A,#N/A,TRUE,"preg4";#N/A,#N/A,TRUE,"bazpr2001"}</definedName>
    <definedName name="kiyt" localSheetId="32" hidden="1">{#N/A,#N/A,TRUE,"preg4";#N/A,#N/A,TRUE,"bazpr2001"}</definedName>
    <definedName name="kiyt" localSheetId="33" hidden="1">{#N/A,#N/A,TRUE,"preg4";#N/A,#N/A,TRUE,"bazpr2001"}</definedName>
    <definedName name="kiyt" localSheetId="38" hidden="1">{#N/A,#N/A,TRUE,"preg4";#N/A,#N/A,TRUE,"bazpr2001"}</definedName>
    <definedName name="kiyt" localSheetId="39" hidden="1">{#N/A,#N/A,TRUE,"preg4";#N/A,#N/A,TRUE,"bazpr2001"}</definedName>
    <definedName name="kiyt" hidden="1">{#N/A,#N/A,TRUE,"preg4";#N/A,#N/A,TRUE,"bazpr2001"}</definedName>
    <definedName name="kn_2014">[1]KNBIFO_31.3.2014!$A$5:$V$3667</definedName>
    <definedName name="kn_2014_1">[1]KNBIFO_31.3.2014!$B$5:$V$3667</definedName>
    <definedName name="kn_2014_1_1" localSheetId="2">#REF!</definedName>
    <definedName name="kn_2014_1_1" localSheetId="38">#REF!</definedName>
    <definedName name="kn_2014_1_1" localSheetId="39">#REF!</definedName>
    <definedName name="kn_2014_1_1">#REF!</definedName>
    <definedName name="kn_2015">[1]KNBIFO_31.3.2015!$A$5:$U$3691</definedName>
    <definedName name="kn_2015_1">[1]KNBIFO_31.3.2015!$B$5:$U$3691</definedName>
    <definedName name="koi" localSheetId="35" hidden="1">{#N/A,#N/A,TRUE,"preg4";#N/A,#N/A,TRUE,"bazpr2001"}</definedName>
    <definedName name="koi" localSheetId="0" hidden="1">{#N/A,#N/A,TRUE,"preg4";#N/A,#N/A,TRUE,"bazpr2001"}</definedName>
    <definedName name="koi" localSheetId="9" hidden="1">{#N/A,#N/A,TRUE,"preg4";#N/A,#N/A,TRUE,"bazpr2001"}</definedName>
    <definedName name="koi" localSheetId="14" hidden="1">{#N/A,#N/A,TRUE,"preg4";#N/A,#N/A,TRUE,"bazpr2001"}</definedName>
    <definedName name="koi" localSheetId="1" hidden="1">{#N/A,#N/A,TRUE,"preg4";#N/A,#N/A,TRUE,"bazpr2001"}</definedName>
    <definedName name="koi" localSheetId="2" hidden="1">{#N/A,#N/A,TRUE,"preg4";#N/A,#N/A,TRUE,"bazpr2001"}</definedName>
    <definedName name="koi" localSheetId="32" hidden="1">{#N/A,#N/A,TRUE,"preg4";#N/A,#N/A,TRUE,"bazpr2001"}</definedName>
    <definedName name="koi" localSheetId="33" hidden="1">{#N/A,#N/A,TRUE,"preg4";#N/A,#N/A,TRUE,"bazpr2001"}</definedName>
    <definedName name="koi" localSheetId="38" hidden="1">{#N/A,#N/A,TRUE,"preg4";#N/A,#N/A,TRUE,"bazpr2001"}</definedName>
    <definedName name="koi" localSheetId="39" hidden="1">{#N/A,#N/A,TRUE,"preg4";#N/A,#N/A,TRUE,"bazpr2001"}</definedName>
    <definedName name="koi" hidden="1">{#N/A,#N/A,TRUE,"preg4";#N/A,#N/A,TRUE,"bazpr2001"}</definedName>
    <definedName name="ksdfajklj" localSheetId="35" hidden="1">{#N/A,#N/A,TRUE,"preg4";#N/A,#N/A,TRUE,"bazpr2001"}</definedName>
    <definedName name="ksdfajklj" localSheetId="0" hidden="1">{#N/A,#N/A,TRUE,"preg4";#N/A,#N/A,TRUE,"bazpr2001"}</definedName>
    <definedName name="ksdfajklj" localSheetId="9" hidden="1">{#N/A,#N/A,TRUE,"preg4";#N/A,#N/A,TRUE,"bazpr2001"}</definedName>
    <definedName name="ksdfajklj" localSheetId="14" hidden="1">{#N/A,#N/A,TRUE,"preg4";#N/A,#N/A,TRUE,"bazpr2001"}</definedName>
    <definedName name="ksdfajklj" localSheetId="1" hidden="1">{#N/A,#N/A,TRUE,"preg4";#N/A,#N/A,TRUE,"bazpr2001"}</definedName>
    <definedName name="ksdfajklj" localSheetId="2" hidden="1">{#N/A,#N/A,TRUE,"preg4";#N/A,#N/A,TRUE,"bazpr2001"}</definedName>
    <definedName name="ksdfajklj" localSheetId="32" hidden="1">{#N/A,#N/A,TRUE,"preg4";#N/A,#N/A,TRUE,"bazpr2001"}</definedName>
    <definedName name="ksdfajklj" localSheetId="33" hidden="1">{#N/A,#N/A,TRUE,"preg4";#N/A,#N/A,TRUE,"bazpr2001"}</definedName>
    <definedName name="ksdfajklj" localSheetId="38" hidden="1">{#N/A,#N/A,TRUE,"preg4";#N/A,#N/A,TRUE,"bazpr2001"}</definedName>
    <definedName name="ksdfajklj" localSheetId="39" hidden="1">{#N/A,#N/A,TRUE,"preg4";#N/A,#N/A,TRUE,"bazpr2001"}</definedName>
    <definedName name="ksdfajklj" hidden="1">{#N/A,#N/A,TRUE,"preg4";#N/A,#N/A,TRUE,"bazpr2001"}</definedName>
    <definedName name="l" localSheetId="35" hidden="1">{#N/A,#N/A,TRUE,"preg4";#N/A,#N/A,TRUE,"bazpr2001"}</definedName>
    <definedName name="l" localSheetId="0" hidden="1">{#N/A,#N/A,TRUE,"preg4";#N/A,#N/A,TRUE,"bazpr2001"}</definedName>
    <definedName name="l" localSheetId="9" hidden="1">{#N/A,#N/A,TRUE,"preg4";#N/A,#N/A,TRUE,"bazpr2001"}</definedName>
    <definedName name="l" localSheetId="14" hidden="1">{#N/A,#N/A,TRUE,"preg4";#N/A,#N/A,TRUE,"bazpr2001"}</definedName>
    <definedName name="l" localSheetId="1" hidden="1">{#N/A,#N/A,TRUE,"preg4";#N/A,#N/A,TRUE,"bazpr2001"}</definedName>
    <definedName name="l" localSheetId="2" hidden="1">{#N/A,#N/A,TRUE,"preg4";#N/A,#N/A,TRUE,"bazpr2001"}</definedName>
    <definedName name="l" localSheetId="32" hidden="1">{#N/A,#N/A,TRUE,"preg4";#N/A,#N/A,TRUE,"bazpr2001"}</definedName>
    <definedName name="l" localSheetId="33" hidden="1">{#N/A,#N/A,TRUE,"preg4";#N/A,#N/A,TRUE,"bazpr2001"}</definedName>
    <definedName name="l" localSheetId="38" hidden="1">{#N/A,#N/A,TRUE,"preg4";#N/A,#N/A,TRUE,"bazpr2001"}</definedName>
    <definedName name="l" localSheetId="39" hidden="1">{#N/A,#N/A,TRUE,"preg4";#N/A,#N/A,TRUE,"bazpr2001"}</definedName>
    <definedName name="l" hidden="1">{#N/A,#N/A,TRUE,"preg4";#N/A,#N/A,TRUE,"bazpr2001"}</definedName>
    <definedName name="Last_Row" localSheetId="35">IF('Annex  36'!Values_Entered,Header_Row+'Annex  36'!Number_of_Payments,Header_Row)</definedName>
    <definedName name="Last_Row" localSheetId="9">IF('Annex 10'!Values_Entered,'Annex 10'!Header_Row+'Annex 10'!Number_of_Payments,'Annex 10'!Header_Row)</definedName>
    <definedName name="Last_Row" localSheetId="14">IF('Annex 15'!Values_Entered,'Annex 15'!Header_Row+'Annex 15'!Number_of_Payments,'Annex 15'!Header_Row)</definedName>
    <definedName name="Last_Row" localSheetId="2">IF('Annex 3'!Values_Entered,Header_Row+'Annex 3'!Number_of_Payments,Header_Row)</definedName>
    <definedName name="Last_Row" localSheetId="32">IF('Annex 33'!Values_Entered,Header_Row+'Annex 33'!Number_of_Payments,Header_Row)</definedName>
    <definedName name="Last_Row" localSheetId="33">IF('Annex 34'!Values_Entered,Header_Row+'Annex 34'!Number_of_Payments,Header_Row)</definedName>
    <definedName name="Last_Row" localSheetId="38">IF('Annex 39'!Values_Entered,Header_Row+'Annex 39'!Number_of_Payments,Header_Row)</definedName>
    <definedName name="Last_Row" localSheetId="39">IF('Annex 40'!Values_Entered,Header_Row+'Annex 40'!Number_of_Payments,Header_Row)</definedName>
    <definedName name="Last_Row">IF(Values_Entered,Header_Row+Number_of_Payments,Header_Row)</definedName>
    <definedName name="Likvidnost" localSheetId="35" hidden="1">{#N/A,#N/A,TRUE,"preg4";#N/A,#N/A,TRUE,"bazpr99"}</definedName>
    <definedName name="Likvidnost" localSheetId="0" hidden="1">{#N/A,#N/A,TRUE,"preg4";#N/A,#N/A,TRUE,"bazpr99"}</definedName>
    <definedName name="Likvidnost" localSheetId="9" hidden="1">{#N/A,#N/A,TRUE,"preg4";#N/A,#N/A,TRUE,"bazpr99"}</definedName>
    <definedName name="Likvidnost" localSheetId="14" hidden="1">{#N/A,#N/A,TRUE,"preg4";#N/A,#N/A,TRUE,"bazpr99"}</definedName>
    <definedName name="Likvidnost" localSheetId="1" hidden="1">{#N/A,#N/A,TRUE,"preg4";#N/A,#N/A,TRUE,"bazpr99"}</definedName>
    <definedName name="Likvidnost" localSheetId="2" hidden="1">{#N/A,#N/A,TRUE,"preg4";#N/A,#N/A,TRUE,"bazpr99"}</definedName>
    <definedName name="Likvidnost" localSheetId="32" hidden="1">{#N/A,#N/A,TRUE,"preg4";#N/A,#N/A,TRUE,"bazpr99"}</definedName>
    <definedName name="Likvidnost" localSheetId="33" hidden="1">{#N/A,#N/A,TRUE,"preg4";#N/A,#N/A,TRUE,"bazpr99"}</definedName>
    <definedName name="Likvidnost" localSheetId="38" hidden="1">{#N/A,#N/A,TRUE,"preg4";#N/A,#N/A,TRUE,"bazpr99"}</definedName>
    <definedName name="Likvidnost" localSheetId="39" hidden="1">{#N/A,#N/A,TRUE,"preg4";#N/A,#N/A,TRUE,"bazpr99"}</definedName>
    <definedName name="Likvidnost" hidden="1">{#N/A,#N/A,TRUE,"preg4";#N/A,#N/A,TRUE,"bazpr99"}</definedName>
    <definedName name="lj" localSheetId="35" hidden="1">{#N/A,#N/A,TRUE,"preg4";#N/A,#N/A,TRUE,"bazpr99"}</definedName>
    <definedName name="lj" localSheetId="0" hidden="1">{#N/A,#N/A,TRUE,"preg4";#N/A,#N/A,TRUE,"bazpr99"}</definedName>
    <definedName name="lj" localSheetId="9" hidden="1">{#N/A,#N/A,TRUE,"preg4";#N/A,#N/A,TRUE,"bazpr99"}</definedName>
    <definedName name="lj" localSheetId="14" hidden="1">{#N/A,#N/A,TRUE,"preg4";#N/A,#N/A,TRUE,"bazpr99"}</definedName>
    <definedName name="lj" localSheetId="1" hidden="1">{#N/A,#N/A,TRUE,"preg4";#N/A,#N/A,TRUE,"bazpr99"}</definedName>
    <definedName name="lj" localSheetId="2" hidden="1">{#N/A,#N/A,TRUE,"preg4";#N/A,#N/A,TRUE,"bazpr99"}</definedName>
    <definedName name="lj" localSheetId="32" hidden="1">{#N/A,#N/A,TRUE,"preg4";#N/A,#N/A,TRUE,"bazpr99"}</definedName>
    <definedName name="lj" localSheetId="33" hidden="1">{#N/A,#N/A,TRUE,"preg4";#N/A,#N/A,TRUE,"bazpr99"}</definedName>
    <definedName name="lj" localSheetId="38" hidden="1">{#N/A,#N/A,TRUE,"preg4";#N/A,#N/A,TRUE,"bazpr99"}</definedName>
    <definedName name="lj" localSheetId="39" hidden="1">{#N/A,#N/A,TRUE,"preg4";#N/A,#N/A,TRUE,"bazpr99"}</definedName>
    <definedName name="lj" hidden="1">{#N/A,#N/A,TRUE,"preg4";#N/A,#N/A,TRUE,"bazpr99"}</definedName>
    <definedName name="ljljlk" localSheetId="35" hidden="1">{#N/A,#N/A,TRUE,"preg4";#N/A,#N/A,TRUE,"bazpr2001"}</definedName>
    <definedName name="ljljlk" localSheetId="0" hidden="1">{#N/A,#N/A,TRUE,"preg4";#N/A,#N/A,TRUE,"bazpr2001"}</definedName>
    <definedName name="ljljlk" localSheetId="9" hidden="1">{#N/A,#N/A,TRUE,"preg4";#N/A,#N/A,TRUE,"bazpr2001"}</definedName>
    <definedName name="ljljlk" localSheetId="14" hidden="1">{#N/A,#N/A,TRUE,"preg4";#N/A,#N/A,TRUE,"bazpr2001"}</definedName>
    <definedName name="ljljlk" localSheetId="1" hidden="1">{#N/A,#N/A,TRUE,"preg4";#N/A,#N/A,TRUE,"bazpr2001"}</definedName>
    <definedName name="ljljlk" localSheetId="2" hidden="1">{#N/A,#N/A,TRUE,"preg4";#N/A,#N/A,TRUE,"bazpr2001"}</definedName>
    <definedName name="ljljlk" localSheetId="32" hidden="1">{#N/A,#N/A,TRUE,"preg4";#N/A,#N/A,TRUE,"bazpr2001"}</definedName>
    <definedName name="ljljlk" localSheetId="33" hidden="1">{#N/A,#N/A,TRUE,"preg4";#N/A,#N/A,TRUE,"bazpr2001"}</definedName>
    <definedName name="ljljlk" localSheetId="38" hidden="1">{#N/A,#N/A,TRUE,"preg4";#N/A,#N/A,TRUE,"bazpr2001"}</definedName>
    <definedName name="ljljlk" localSheetId="39" hidden="1">{#N/A,#N/A,TRUE,"preg4";#N/A,#N/A,TRUE,"bazpr2001"}</definedName>
    <definedName name="ljljlk" hidden="1">{#N/A,#N/A,TRUE,"preg4";#N/A,#N/A,TRUE,"bazpr2001"}</definedName>
    <definedName name="ljlk" localSheetId="35" hidden="1">{#N/A,#N/A,TRUE,"preg4";#N/A,#N/A,TRUE,"bazpr99"}</definedName>
    <definedName name="ljlk" localSheetId="0" hidden="1">{#N/A,#N/A,TRUE,"preg4";#N/A,#N/A,TRUE,"bazpr99"}</definedName>
    <definedName name="ljlk" localSheetId="9" hidden="1">{#N/A,#N/A,TRUE,"preg4";#N/A,#N/A,TRUE,"bazpr99"}</definedName>
    <definedName name="ljlk" localSheetId="14" hidden="1">{#N/A,#N/A,TRUE,"preg4";#N/A,#N/A,TRUE,"bazpr99"}</definedName>
    <definedName name="ljlk" localSheetId="1" hidden="1">{#N/A,#N/A,TRUE,"preg4";#N/A,#N/A,TRUE,"bazpr99"}</definedName>
    <definedName name="ljlk" localSheetId="2" hidden="1">{#N/A,#N/A,TRUE,"preg4";#N/A,#N/A,TRUE,"bazpr99"}</definedName>
    <definedName name="ljlk" localSheetId="32" hidden="1">{#N/A,#N/A,TRUE,"preg4";#N/A,#N/A,TRUE,"bazpr99"}</definedName>
    <definedName name="ljlk" localSheetId="33" hidden="1">{#N/A,#N/A,TRUE,"preg4";#N/A,#N/A,TRUE,"bazpr99"}</definedName>
    <definedName name="ljlk" localSheetId="38" hidden="1">{#N/A,#N/A,TRUE,"preg4";#N/A,#N/A,TRUE,"bazpr99"}</definedName>
    <definedName name="ljlk" localSheetId="39" hidden="1">{#N/A,#N/A,TRUE,"preg4";#N/A,#N/A,TRUE,"bazpr99"}</definedName>
    <definedName name="ljlk" hidden="1">{#N/A,#N/A,TRUE,"preg4";#N/A,#N/A,TRUE,"bazpr99"}</definedName>
    <definedName name="Ljupka" localSheetId="35" hidden="1">{#N/A,#N/A,TRUE,"preg4";#N/A,#N/A,TRUE,"bazpr2000"}</definedName>
    <definedName name="Ljupka" localSheetId="0" hidden="1">{#N/A,#N/A,TRUE,"preg4";#N/A,#N/A,TRUE,"bazpr2000"}</definedName>
    <definedName name="Ljupka" localSheetId="9" hidden="1">{#N/A,#N/A,TRUE,"preg4";#N/A,#N/A,TRUE,"bazpr2000"}</definedName>
    <definedName name="Ljupka" localSheetId="14" hidden="1">{#N/A,#N/A,TRUE,"preg4";#N/A,#N/A,TRUE,"bazpr2000"}</definedName>
    <definedName name="Ljupka" localSheetId="1" hidden="1">{#N/A,#N/A,TRUE,"preg4";#N/A,#N/A,TRUE,"bazpr2000"}</definedName>
    <definedName name="Ljupka" localSheetId="2" hidden="1">{#N/A,#N/A,TRUE,"preg4";#N/A,#N/A,TRUE,"bazpr2000"}</definedName>
    <definedName name="Ljupka" localSheetId="32" hidden="1">{#N/A,#N/A,TRUE,"preg4";#N/A,#N/A,TRUE,"bazpr2000"}</definedName>
    <definedName name="Ljupka" localSheetId="33" hidden="1">{#N/A,#N/A,TRUE,"preg4";#N/A,#N/A,TRUE,"bazpr2000"}</definedName>
    <definedName name="Ljupka" localSheetId="38" hidden="1">{#N/A,#N/A,TRUE,"preg4";#N/A,#N/A,TRUE,"bazpr2000"}</definedName>
    <definedName name="Ljupka" localSheetId="39" hidden="1">{#N/A,#N/A,TRUE,"preg4";#N/A,#N/A,TRUE,"bazpr2000"}</definedName>
    <definedName name="Ljupka" hidden="1">{#N/A,#N/A,TRUE,"preg4";#N/A,#N/A,TRUE,"bazpr2000"}</definedName>
    <definedName name="lo" localSheetId="35" hidden="1">{#N/A,#N/A,TRUE,"preg4";#N/A,#N/A,TRUE,"bazpr99"}</definedName>
    <definedName name="lo" localSheetId="0" hidden="1">{#N/A,#N/A,TRUE,"preg4";#N/A,#N/A,TRUE,"bazpr99"}</definedName>
    <definedName name="lo" localSheetId="9" hidden="1">{#N/A,#N/A,TRUE,"preg4";#N/A,#N/A,TRUE,"bazpr99"}</definedName>
    <definedName name="lo" localSheetId="14" hidden="1">{#N/A,#N/A,TRUE,"preg4";#N/A,#N/A,TRUE,"bazpr99"}</definedName>
    <definedName name="lo" localSheetId="1" hidden="1">{#N/A,#N/A,TRUE,"preg4";#N/A,#N/A,TRUE,"bazpr99"}</definedName>
    <definedName name="lo" localSheetId="2" hidden="1">{#N/A,#N/A,TRUE,"preg4";#N/A,#N/A,TRUE,"bazpr99"}</definedName>
    <definedName name="lo" localSheetId="32" hidden="1">{#N/A,#N/A,TRUE,"preg4";#N/A,#N/A,TRUE,"bazpr99"}</definedName>
    <definedName name="lo" localSheetId="33" hidden="1">{#N/A,#N/A,TRUE,"preg4";#N/A,#N/A,TRUE,"bazpr99"}</definedName>
    <definedName name="lo" localSheetId="38" hidden="1">{#N/A,#N/A,TRUE,"preg4";#N/A,#N/A,TRUE,"bazpr99"}</definedName>
    <definedName name="lo" localSheetId="39" hidden="1">{#N/A,#N/A,TRUE,"preg4";#N/A,#N/A,TRUE,"bazpr99"}</definedName>
    <definedName name="lo" hidden="1">{#N/A,#N/A,TRUE,"preg4";#N/A,#N/A,TRUE,"bazpr99"}</definedName>
    <definedName name="Loan_Amount" localSheetId="35">#REF!</definedName>
    <definedName name="Loan_Amount" localSheetId="9">#REF!</definedName>
    <definedName name="Loan_Amount" localSheetId="14">#REF!</definedName>
    <definedName name="Loan_Amount" localSheetId="2">#REF!</definedName>
    <definedName name="Loan_Amount" localSheetId="32">#REF!</definedName>
    <definedName name="Loan_Amount" localSheetId="33">#REF!</definedName>
    <definedName name="Loan_Amount" localSheetId="38">#REF!</definedName>
    <definedName name="Loan_Amount" localSheetId="39">#REF!</definedName>
    <definedName name="Loan_Amount">#REF!</definedName>
    <definedName name="Loan_Start" localSheetId="35">#REF!</definedName>
    <definedName name="Loan_Start" localSheetId="9">#REF!</definedName>
    <definedName name="Loan_Start" localSheetId="14">#REF!</definedName>
    <definedName name="Loan_Start" localSheetId="2">#REF!</definedName>
    <definedName name="Loan_Start" localSheetId="32">#REF!</definedName>
    <definedName name="Loan_Start" localSheetId="33">#REF!</definedName>
    <definedName name="Loan_Start" localSheetId="38">#REF!</definedName>
    <definedName name="Loan_Start" localSheetId="39">#REF!</definedName>
    <definedName name="Loan_Start">#REF!</definedName>
    <definedName name="Loan_Years" localSheetId="35">#REF!</definedName>
    <definedName name="Loan_Years" localSheetId="9">#REF!</definedName>
    <definedName name="Loan_Years" localSheetId="14">#REF!</definedName>
    <definedName name="Loan_Years" localSheetId="2">#REF!</definedName>
    <definedName name="Loan_Years" localSheetId="32">#REF!</definedName>
    <definedName name="Loan_Years" localSheetId="33">#REF!</definedName>
    <definedName name="Loan_Years" localSheetId="38">#REF!</definedName>
    <definedName name="Loan_Years" localSheetId="39">#REF!</definedName>
    <definedName name="Loan_Years">#REF!</definedName>
    <definedName name="m" localSheetId="35" hidden="1">{#N/A,#N/A,TRUE,"preg4";#N/A,#N/A,TRUE,"bazpr99"}</definedName>
    <definedName name="m" localSheetId="0" hidden="1">{#N/A,#N/A,TRUE,"preg4";#N/A,#N/A,TRUE,"bazpr99"}</definedName>
    <definedName name="m" localSheetId="9" hidden="1">{#N/A,#N/A,TRUE,"preg4";#N/A,#N/A,TRUE,"bazpr99"}</definedName>
    <definedName name="m" localSheetId="14" hidden="1">{#N/A,#N/A,TRUE,"preg4";#N/A,#N/A,TRUE,"bazpr99"}</definedName>
    <definedName name="m" localSheetId="1" hidden="1">{#N/A,#N/A,TRUE,"preg4";#N/A,#N/A,TRUE,"bazpr99"}</definedName>
    <definedName name="m" localSheetId="2" hidden="1">{#N/A,#N/A,TRUE,"preg4";#N/A,#N/A,TRUE,"bazpr99"}</definedName>
    <definedName name="m" localSheetId="32" hidden="1">{#N/A,#N/A,TRUE,"preg4";#N/A,#N/A,TRUE,"bazpr99"}</definedName>
    <definedName name="m" localSheetId="33" hidden="1">{#N/A,#N/A,TRUE,"preg4";#N/A,#N/A,TRUE,"bazpr99"}</definedName>
    <definedName name="m" localSheetId="38" hidden="1">{#N/A,#N/A,TRUE,"preg4";#N/A,#N/A,TRUE,"bazpr99"}</definedName>
    <definedName name="m" localSheetId="39" hidden="1">{#N/A,#N/A,TRUE,"preg4";#N/A,#N/A,TRUE,"bazpr99"}</definedName>
    <definedName name="m" hidden="1">{#N/A,#N/A,TRUE,"preg4";#N/A,#N/A,TRUE,"bazpr99"}</definedName>
    <definedName name="maja" localSheetId="35" hidden="1">{#N/A,#N/A,TRUE,"preg4";#N/A,#N/A,TRUE,"bazpr2001"}</definedName>
    <definedName name="maja" localSheetId="0" hidden="1">{#N/A,#N/A,TRUE,"preg4";#N/A,#N/A,TRUE,"bazpr2001"}</definedName>
    <definedName name="maja" localSheetId="9" hidden="1">{#N/A,#N/A,TRUE,"preg4";#N/A,#N/A,TRUE,"bazpr2001"}</definedName>
    <definedName name="maja" localSheetId="14" hidden="1">{#N/A,#N/A,TRUE,"preg4";#N/A,#N/A,TRUE,"bazpr2001"}</definedName>
    <definedName name="maja" localSheetId="1" hidden="1">{#N/A,#N/A,TRUE,"preg4";#N/A,#N/A,TRUE,"bazpr2001"}</definedName>
    <definedName name="maja" localSheetId="2" hidden="1">{#N/A,#N/A,TRUE,"preg4";#N/A,#N/A,TRUE,"bazpr2001"}</definedName>
    <definedName name="maja" localSheetId="32" hidden="1">{#N/A,#N/A,TRUE,"preg4";#N/A,#N/A,TRUE,"bazpr2001"}</definedName>
    <definedName name="maja" localSheetId="33" hidden="1">{#N/A,#N/A,TRUE,"preg4";#N/A,#N/A,TRUE,"bazpr2001"}</definedName>
    <definedName name="maja" localSheetId="38" hidden="1">{#N/A,#N/A,TRUE,"preg4";#N/A,#N/A,TRUE,"bazpr2001"}</definedName>
    <definedName name="maja" localSheetId="39" hidden="1">{#N/A,#N/A,TRUE,"preg4";#N/A,#N/A,TRUE,"bazpr2001"}</definedName>
    <definedName name="maja" hidden="1">{#N/A,#N/A,TRUE,"preg4";#N/A,#N/A,TRUE,"bazpr2001"}</definedName>
    <definedName name="majadrvzavnizapisi" localSheetId="35" hidden="1">{#N/A,#N/A,TRUE,"preg4";#N/A,#N/A,TRUE,"bazpr99"}</definedName>
    <definedName name="majadrvzavnizapisi" localSheetId="0" hidden="1">{#N/A,#N/A,TRUE,"preg4";#N/A,#N/A,TRUE,"bazpr99"}</definedName>
    <definedName name="majadrvzavnizapisi" localSheetId="9" hidden="1">{#N/A,#N/A,TRUE,"preg4";#N/A,#N/A,TRUE,"bazpr99"}</definedName>
    <definedName name="majadrvzavnizapisi" localSheetId="14" hidden="1">{#N/A,#N/A,TRUE,"preg4";#N/A,#N/A,TRUE,"bazpr99"}</definedName>
    <definedName name="majadrvzavnizapisi" localSheetId="1" hidden="1">{#N/A,#N/A,TRUE,"preg4";#N/A,#N/A,TRUE,"bazpr99"}</definedName>
    <definedName name="majadrvzavnizapisi" localSheetId="2" hidden="1">{#N/A,#N/A,TRUE,"preg4";#N/A,#N/A,TRUE,"bazpr99"}</definedName>
    <definedName name="majadrvzavnizapisi" localSheetId="32" hidden="1">{#N/A,#N/A,TRUE,"preg4";#N/A,#N/A,TRUE,"bazpr99"}</definedName>
    <definedName name="majadrvzavnizapisi" localSheetId="33" hidden="1">{#N/A,#N/A,TRUE,"preg4";#N/A,#N/A,TRUE,"bazpr99"}</definedName>
    <definedName name="majadrvzavnizapisi" localSheetId="38" hidden="1">{#N/A,#N/A,TRUE,"preg4";#N/A,#N/A,TRUE,"bazpr99"}</definedName>
    <definedName name="majadrvzavnizapisi" localSheetId="39" hidden="1">{#N/A,#N/A,TRUE,"preg4";#N/A,#N/A,TRUE,"bazpr99"}</definedName>
    <definedName name="majadrvzavnizapisi" hidden="1">{#N/A,#N/A,TRUE,"preg4";#N/A,#N/A,TRUE,"bazpr99"}</definedName>
    <definedName name="majahjyg" localSheetId="35" hidden="1">{#N/A,#N/A,TRUE,"preg4";#N/A,#N/A,TRUE,"bazpr2001"}</definedName>
    <definedName name="majahjyg" localSheetId="9" hidden="1">{#N/A,#N/A,TRUE,"preg4";#N/A,#N/A,TRUE,"bazpr2001"}</definedName>
    <definedName name="majahjyg" localSheetId="14" hidden="1">{#N/A,#N/A,TRUE,"preg4";#N/A,#N/A,TRUE,"bazpr2001"}</definedName>
    <definedName name="majahjyg" localSheetId="2" hidden="1">{#N/A,#N/A,TRUE,"preg4";#N/A,#N/A,TRUE,"bazpr2001"}</definedName>
    <definedName name="majahjyg" localSheetId="32" hidden="1">{#N/A,#N/A,TRUE,"preg4";#N/A,#N/A,TRUE,"bazpr2001"}</definedName>
    <definedName name="majahjyg" localSheetId="33" hidden="1">{#N/A,#N/A,TRUE,"preg4";#N/A,#N/A,TRUE,"bazpr2001"}</definedName>
    <definedName name="majahjyg" localSheetId="38" hidden="1">{#N/A,#N/A,TRUE,"preg4";#N/A,#N/A,TRUE,"bazpr2001"}</definedName>
    <definedName name="majahjyg" localSheetId="39" hidden="1">{#N/A,#N/A,TRUE,"preg4";#N/A,#N/A,TRUE,"bazpr2001"}</definedName>
    <definedName name="majahjyg" hidden="1">{#N/A,#N/A,TRUE,"preg4";#N/A,#N/A,TRUE,"bazpr2001"}</definedName>
    <definedName name="majamaja" localSheetId="35" hidden="1">{#N/A,#N/A,TRUE,"preg4";#N/A,#N/A,TRUE,"bazpr99"}</definedName>
    <definedName name="majamaja" localSheetId="0" hidden="1">{#N/A,#N/A,TRUE,"preg4";#N/A,#N/A,TRUE,"bazpr99"}</definedName>
    <definedName name="majamaja" localSheetId="9" hidden="1">{#N/A,#N/A,TRUE,"preg4";#N/A,#N/A,TRUE,"bazpr99"}</definedName>
    <definedName name="majamaja" localSheetId="14" hidden="1">{#N/A,#N/A,TRUE,"preg4";#N/A,#N/A,TRUE,"bazpr99"}</definedName>
    <definedName name="majamaja" localSheetId="1" hidden="1">{#N/A,#N/A,TRUE,"preg4";#N/A,#N/A,TRUE,"bazpr99"}</definedName>
    <definedName name="majamaja" localSheetId="2" hidden="1">{#N/A,#N/A,TRUE,"preg4";#N/A,#N/A,TRUE,"bazpr99"}</definedName>
    <definedName name="majamaja" localSheetId="32" hidden="1">{#N/A,#N/A,TRUE,"preg4";#N/A,#N/A,TRUE,"bazpr99"}</definedName>
    <definedName name="majamaja" localSheetId="33" hidden="1">{#N/A,#N/A,TRUE,"preg4";#N/A,#N/A,TRUE,"bazpr99"}</definedName>
    <definedName name="majamaja" localSheetId="38" hidden="1">{#N/A,#N/A,TRUE,"preg4";#N/A,#N/A,TRUE,"bazpr99"}</definedName>
    <definedName name="majamaja" localSheetId="39" hidden="1">{#N/A,#N/A,TRUE,"preg4";#N/A,#N/A,TRUE,"bazpr99"}</definedName>
    <definedName name="majamaja" hidden="1">{#N/A,#N/A,TRUE,"preg4";#N/A,#N/A,TRUE,"bazpr99"}</definedName>
    <definedName name="MAKJFKSLADJV" localSheetId="35" hidden="1">{#N/A,#N/A,TRUE,"preg4";#N/A,#N/A,TRUE,"bazpr99"}</definedName>
    <definedName name="MAKJFKSLADJV" localSheetId="0" hidden="1">{#N/A,#N/A,TRUE,"preg4";#N/A,#N/A,TRUE,"bazpr99"}</definedName>
    <definedName name="MAKJFKSLADJV" localSheetId="9" hidden="1">{#N/A,#N/A,TRUE,"preg4";#N/A,#N/A,TRUE,"bazpr99"}</definedName>
    <definedName name="MAKJFKSLADJV" localSheetId="14" hidden="1">{#N/A,#N/A,TRUE,"preg4";#N/A,#N/A,TRUE,"bazpr99"}</definedName>
    <definedName name="MAKJFKSLADJV" localSheetId="1" hidden="1">{#N/A,#N/A,TRUE,"preg4";#N/A,#N/A,TRUE,"bazpr99"}</definedName>
    <definedName name="MAKJFKSLADJV" localSheetId="2" hidden="1">{#N/A,#N/A,TRUE,"preg4";#N/A,#N/A,TRUE,"bazpr99"}</definedName>
    <definedName name="MAKJFKSLADJV" localSheetId="32" hidden="1">{#N/A,#N/A,TRUE,"preg4";#N/A,#N/A,TRUE,"bazpr99"}</definedName>
    <definedName name="MAKJFKSLADJV" localSheetId="33" hidden="1">{#N/A,#N/A,TRUE,"preg4";#N/A,#N/A,TRUE,"bazpr99"}</definedName>
    <definedName name="MAKJFKSLADJV" localSheetId="38" hidden="1">{#N/A,#N/A,TRUE,"preg4";#N/A,#N/A,TRUE,"bazpr99"}</definedName>
    <definedName name="MAKJFKSLADJV" localSheetId="39" hidden="1">{#N/A,#N/A,TRUE,"preg4";#N/A,#N/A,TRUE,"bazpr99"}</definedName>
    <definedName name="MAKJFKSLADJV" hidden="1">{#N/A,#N/A,TRUE,"preg4";#N/A,#N/A,TRUE,"bazpr99"}</definedName>
    <definedName name="maskjcias" localSheetId="35" hidden="1">{#N/A,#N/A,TRUE,"preg4";#N/A,#N/A,TRUE,"bazpr2001"}</definedName>
    <definedName name="maskjcias" localSheetId="0" hidden="1">{#N/A,#N/A,TRUE,"preg4";#N/A,#N/A,TRUE,"bazpr2001"}</definedName>
    <definedName name="maskjcias" localSheetId="9" hidden="1">{#N/A,#N/A,TRUE,"preg4";#N/A,#N/A,TRUE,"bazpr2001"}</definedName>
    <definedName name="maskjcias" localSheetId="14" hidden="1">{#N/A,#N/A,TRUE,"preg4";#N/A,#N/A,TRUE,"bazpr2001"}</definedName>
    <definedName name="maskjcias" localSheetId="1" hidden="1">{#N/A,#N/A,TRUE,"preg4";#N/A,#N/A,TRUE,"bazpr2001"}</definedName>
    <definedName name="maskjcias" localSheetId="2" hidden="1">{#N/A,#N/A,TRUE,"preg4";#N/A,#N/A,TRUE,"bazpr2001"}</definedName>
    <definedName name="maskjcias" localSheetId="32" hidden="1">{#N/A,#N/A,TRUE,"preg4";#N/A,#N/A,TRUE,"bazpr2001"}</definedName>
    <definedName name="maskjcias" localSheetId="33" hidden="1">{#N/A,#N/A,TRUE,"preg4";#N/A,#N/A,TRUE,"bazpr2001"}</definedName>
    <definedName name="maskjcias" localSheetId="38" hidden="1">{#N/A,#N/A,TRUE,"preg4";#N/A,#N/A,TRUE,"bazpr2001"}</definedName>
    <definedName name="maskjcias" localSheetId="39" hidden="1">{#N/A,#N/A,TRUE,"preg4";#N/A,#N/A,TRUE,"bazpr2001"}</definedName>
    <definedName name="maskjcias" hidden="1">{#N/A,#N/A,TRUE,"preg4";#N/A,#N/A,TRUE,"bazpr2001"}</definedName>
    <definedName name="men." localSheetId="35" hidden="1">{#N/A,#N/A,TRUE,"preg4";#N/A,#N/A,TRUE,"bazpr99"}</definedName>
    <definedName name="men." localSheetId="0" hidden="1">{#N/A,#N/A,TRUE,"preg4";#N/A,#N/A,TRUE,"bazpr99"}</definedName>
    <definedName name="men." localSheetId="9" hidden="1">{#N/A,#N/A,TRUE,"preg4";#N/A,#N/A,TRUE,"bazpr99"}</definedName>
    <definedName name="men." localSheetId="14" hidden="1">{#N/A,#N/A,TRUE,"preg4";#N/A,#N/A,TRUE,"bazpr99"}</definedName>
    <definedName name="men." localSheetId="1" hidden="1">{#N/A,#N/A,TRUE,"preg4";#N/A,#N/A,TRUE,"bazpr99"}</definedName>
    <definedName name="men." localSheetId="2" hidden="1">{#N/A,#N/A,TRUE,"preg4";#N/A,#N/A,TRUE,"bazpr99"}</definedName>
    <definedName name="men." localSheetId="32" hidden="1">{#N/A,#N/A,TRUE,"preg4";#N/A,#N/A,TRUE,"bazpr99"}</definedName>
    <definedName name="men." localSheetId="33" hidden="1">{#N/A,#N/A,TRUE,"preg4";#N/A,#N/A,TRUE,"bazpr99"}</definedName>
    <definedName name="men." localSheetId="38" hidden="1">{#N/A,#N/A,TRUE,"preg4";#N/A,#N/A,TRUE,"bazpr99"}</definedName>
    <definedName name="men." localSheetId="39" hidden="1">{#N/A,#N/A,TRUE,"preg4";#N/A,#N/A,TRUE,"bazpr99"}</definedName>
    <definedName name="men." hidden="1">{#N/A,#N/A,TRUE,"preg4";#N/A,#N/A,TRUE,"bazpr99"}</definedName>
    <definedName name="merww" localSheetId="35" hidden="1">{#N/A,#N/A,TRUE,"preg4";#N/A,#N/A,TRUE,"bazpr99"}</definedName>
    <definedName name="merww" localSheetId="0" hidden="1">{#N/A,#N/A,TRUE,"preg4";#N/A,#N/A,TRUE,"bazpr99"}</definedName>
    <definedName name="merww" localSheetId="9" hidden="1">{#N/A,#N/A,TRUE,"preg4";#N/A,#N/A,TRUE,"bazpr99"}</definedName>
    <definedName name="merww" localSheetId="14" hidden="1">{#N/A,#N/A,TRUE,"preg4";#N/A,#N/A,TRUE,"bazpr99"}</definedName>
    <definedName name="merww" localSheetId="1" hidden="1">{#N/A,#N/A,TRUE,"preg4";#N/A,#N/A,TRUE,"bazpr99"}</definedName>
    <definedName name="merww" localSheetId="2" hidden="1">{#N/A,#N/A,TRUE,"preg4";#N/A,#N/A,TRUE,"bazpr99"}</definedName>
    <definedName name="merww" localSheetId="32" hidden="1">{#N/A,#N/A,TRUE,"preg4";#N/A,#N/A,TRUE,"bazpr99"}</definedName>
    <definedName name="merww" localSheetId="33" hidden="1">{#N/A,#N/A,TRUE,"preg4";#N/A,#N/A,TRUE,"bazpr99"}</definedName>
    <definedName name="merww" localSheetId="38" hidden="1">{#N/A,#N/A,TRUE,"preg4";#N/A,#N/A,TRUE,"bazpr99"}</definedName>
    <definedName name="merww" localSheetId="39" hidden="1">{#N/A,#N/A,TRUE,"preg4";#N/A,#N/A,TRUE,"bazpr99"}</definedName>
    <definedName name="merww" hidden="1">{#N/A,#N/A,TRUE,"preg4";#N/A,#N/A,TRUE,"bazpr99"}</definedName>
    <definedName name="mi" localSheetId="35" hidden="1">{#N/A,#N/A,TRUE,"preg4";#N/A,#N/A,TRUE,"bazpr2001"}</definedName>
    <definedName name="mi" localSheetId="0" hidden="1">{#N/A,#N/A,TRUE,"preg4";#N/A,#N/A,TRUE,"bazpr2001"}</definedName>
    <definedName name="mi" localSheetId="9" hidden="1">{#N/A,#N/A,TRUE,"preg4";#N/A,#N/A,TRUE,"bazpr2001"}</definedName>
    <definedName name="mi" localSheetId="14" hidden="1">{#N/A,#N/A,TRUE,"preg4";#N/A,#N/A,TRUE,"bazpr2001"}</definedName>
    <definedName name="mi" localSheetId="1" hidden="1">{#N/A,#N/A,TRUE,"preg4";#N/A,#N/A,TRUE,"bazpr2001"}</definedName>
    <definedName name="mi" localSheetId="2" hidden="1">{#N/A,#N/A,TRUE,"preg4";#N/A,#N/A,TRUE,"bazpr2001"}</definedName>
    <definedName name="mi" localSheetId="32" hidden="1">{#N/A,#N/A,TRUE,"preg4";#N/A,#N/A,TRUE,"bazpr2001"}</definedName>
    <definedName name="mi" localSheetId="33" hidden="1">{#N/A,#N/A,TRUE,"preg4";#N/A,#N/A,TRUE,"bazpr2001"}</definedName>
    <definedName name="mi" localSheetId="38" hidden="1">{#N/A,#N/A,TRUE,"preg4";#N/A,#N/A,TRUE,"bazpr2001"}</definedName>
    <definedName name="mi" localSheetId="39" hidden="1">{#N/A,#N/A,TRUE,"preg4";#N/A,#N/A,TRUE,"bazpr2001"}</definedName>
    <definedName name="mi" hidden="1">{#N/A,#N/A,TRUE,"preg4";#N/A,#N/A,TRUE,"bazpr2001"}</definedName>
    <definedName name="mj" localSheetId="35" hidden="1">{#N/A,#N/A,TRUE,"preg4";#N/A,#N/A,TRUE,"bazpr99"}</definedName>
    <definedName name="mj" localSheetId="0" hidden="1">{#N/A,#N/A,TRUE,"preg4";#N/A,#N/A,TRUE,"bazpr99"}</definedName>
    <definedName name="mj" localSheetId="9" hidden="1">{#N/A,#N/A,TRUE,"preg4";#N/A,#N/A,TRUE,"bazpr99"}</definedName>
    <definedName name="mj" localSheetId="14" hidden="1">{#N/A,#N/A,TRUE,"preg4";#N/A,#N/A,TRUE,"bazpr99"}</definedName>
    <definedName name="mj" localSheetId="1" hidden="1">{#N/A,#N/A,TRUE,"preg4";#N/A,#N/A,TRUE,"bazpr99"}</definedName>
    <definedName name="mj" localSheetId="2" hidden="1">{#N/A,#N/A,TRUE,"preg4";#N/A,#N/A,TRUE,"bazpr99"}</definedName>
    <definedName name="mj" localSheetId="32" hidden="1">{#N/A,#N/A,TRUE,"preg4";#N/A,#N/A,TRUE,"bazpr99"}</definedName>
    <definedName name="mj" localSheetId="33" hidden="1">{#N/A,#N/A,TRUE,"preg4";#N/A,#N/A,TRUE,"bazpr99"}</definedName>
    <definedName name="mj" localSheetId="38" hidden="1">{#N/A,#N/A,TRUE,"preg4";#N/A,#N/A,TRUE,"bazpr99"}</definedName>
    <definedName name="mj" localSheetId="39" hidden="1">{#N/A,#N/A,TRUE,"preg4";#N/A,#N/A,TRUE,"bazpr99"}</definedName>
    <definedName name="mj" hidden="1">{#N/A,#N/A,TRUE,"preg4";#N/A,#N/A,TRUE,"bazpr99"}</definedName>
    <definedName name="mja" localSheetId="35" hidden="1">{#N/A,#N/A,TRUE,"preg4";#N/A,#N/A,TRUE,"bazpr99"}</definedName>
    <definedName name="mja" localSheetId="0" hidden="1">{#N/A,#N/A,TRUE,"preg4";#N/A,#N/A,TRUE,"bazpr99"}</definedName>
    <definedName name="mja" localSheetId="9" hidden="1">{#N/A,#N/A,TRUE,"preg4";#N/A,#N/A,TRUE,"bazpr99"}</definedName>
    <definedName name="mja" localSheetId="14" hidden="1">{#N/A,#N/A,TRUE,"preg4";#N/A,#N/A,TRUE,"bazpr99"}</definedName>
    <definedName name="mja" localSheetId="1" hidden="1">{#N/A,#N/A,TRUE,"preg4";#N/A,#N/A,TRUE,"bazpr99"}</definedName>
    <definedName name="mja" localSheetId="2" hidden="1">{#N/A,#N/A,TRUE,"preg4";#N/A,#N/A,TRUE,"bazpr99"}</definedName>
    <definedName name="mja" localSheetId="32" hidden="1">{#N/A,#N/A,TRUE,"preg4";#N/A,#N/A,TRUE,"bazpr99"}</definedName>
    <definedName name="mja" localSheetId="33" hidden="1">{#N/A,#N/A,TRUE,"preg4";#N/A,#N/A,TRUE,"bazpr99"}</definedName>
    <definedName name="mja" localSheetId="38" hidden="1">{#N/A,#N/A,TRUE,"preg4";#N/A,#N/A,TRUE,"bazpr99"}</definedName>
    <definedName name="mja" localSheetId="39" hidden="1">{#N/A,#N/A,TRUE,"preg4";#N/A,#N/A,TRUE,"bazpr99"}</definedName>
    <definedName name="mja" hidden="1">{#N/A,#N/A,TRUE,"preg4";#N/A,#N/A,TRUE,"bazpr99"}</definedName>
    <definedName name="mjata" localSheetId="35" hidden="1">{#N/A,#N/A,TRUE,"preg4";#N/A,#N/A,TRUE,"bazpr2001"}</definedName>
    <definedName name="mjata" localSheetId="0" hidden="1">{#N/A,#N/A,TRUE,"preg4";#N/A,#N/A,TRUE,"bazpr2001"}</definedName>
    <definedName name="mjata" localSheetId="9" hidden="1">{#N/A,#N/A,TRUE,"preg4";#N/A,#N/A,TRUE,"bazpr2001"}</definedName>
    <definedName name="mjata" localSheetId="14" hidden="1">{#N/A,#N/A,TRUE,"preg4";#N/A,#N/A,TRUE,"bazpr2001"}</definedName>
    <definedName name="mjata" localSheetId="1" hidden="1">{#N/A,#N/A,TRUE,"preg4";#N/A,#N/A,TRUE,"bazpr2001"}</definedName>
    <definedName name="mjata" localSheetId="2" hidden="1">{#N/A,#N/A,TRUE,"preg4";#N/A,#N/A,TRUE,"bazpr2001"}</definedName>
    <definedName name="mjata" localSheetId="32" hidden="1">{#N/A,#N/A,TRUE,"preg4";#N/A,#N/A,TRUE,"bazpr2001"}</definedName>
    <definedName name="mjata" localSheetId="33" hidden="1">{#N/A,#N/A,TRUE,"preg4";#N/A,#N/A,TRUE,"bazpr2001"}</definedName>
    <definedName name="mjata" localSheetId="38" hidden="1">{#N/A,#N/A,TRUE,"preg4";#N/A,#N/A,TRUE,"bazpr2001"}</definedName>
    <definedName name="mjata" localSheetId="39" hidden="1">{#N/A,#N/A,TRUE,"preg4";#N/A,#N/A,TRUE,"bazpr2001"}</definedName>
    <definedName name="mjata" hidden="1">{#N/A,#N/A,TRUE,"preg4";#N/A,#N/A,TRUE,"bazpr2001"}</definedName>
    <definedName name="mjhgdcb" localSheetId="35" hidden="1">{#N/A,#N/A,TRUE,"preg4";#N/A,#N/A,TRUE,"bazpr99"}</definedName>
    <definedName name="mjhgdcb" localSheetId="0" hidden="1">{#N/A,#N/A,TRUE,"preg4";#N/A,#N/A,TRUE,"bazpr99"}</definedName>
    <definedName name="mjhgdcb" localSheetId="9" hidden="1">{#N/A,#N/A,TRUE,"preg4";#N/A,#N/A,TRUE,"bazpr99"}</definedName>
    <definedName name="mjhgdcb" localSheetId="14" hidden="1">{#N/A,#N/A,TRUE,"preg4";#N/A,#N/A,TRUE,"bazpr99"}</definedName>
    <definedName name="mjhgdcb" localSheetId="1" hidden="1">{#N/A,#N/A,TRUE,"preg4";#N/A,#N/A,TRUE,"bazpr99"}</definedName>
    <definedName name="mjhgdcb" localSheetId="2" hidden="1">{#N/A,#N/A,TRUE,"preg4";#N/A,#N/A,TRUE,"bazpr99"}</definedName>
    <definedName name="mjhgdcb" localSheetId="32" hidden="1">{#N/A,#N/A,TRUE,"preg4";#N/A,#N/A,TRUE,"bazpr99"}</definedName>
    <definedName name="mjhgdcb" localSheetId="33" hidden="1">{#N/A,#N/A,TRUE,"preg4";#N/A,#N/A,TRUE,"bazpr99"}</definedName>
    <definedName name="mjhgdcb" localSheetId="38" hidden="1">{#N/A,#N/A,TRUE,"preg4";#N/A,#N/A,TRUE,"bazpr99"}</definedName>
    <definedName name="mjhgdcb" localSheetId="39" hidden="1">{#N/A,#N/A,TRUE,"preg4";#N/A,#N/A,TRUE,"bazpr99"}</definedName>
    <definedName name="mjhgdcb" hidden="1">{#N/A,#N/A,TRUE,"preg4";#N/A,#N/A,TRUE,"bazpr99"}</definedName>
    <definedName name="mju" localSheetId="35" hidden="1">{#N/A,#N/A,TRUE,"preg4";#N/A,#N/A,TRUE,"bazpr2001"}</definedName>
    <definedName name="mju" localSheetId="0" hidden="1">{#N/A,#N/A,TRUE,"preg4";#N/A,#N/A,TRUE,"bazpr2001"}</definedName>
    <definedName name="mju" localSheetId="9" hidden="1">{#N/A,#N/A,TRUE,"preg4";#N/A,#N/A,TRUE,"bazpr2001"}</definedName>
    <definedName name="mju" localSheetId="14" hidden="1">{#N/A,#N/A,TRUE,"preg4";#N/A,#N/A,TRUE,"bazpr2001"}</definedName>
    <definedName name="mju" localSheetId="1" hidden="1">{#N/A,#N/A,TRUE,"preg4";#N/A,#N/A,TRUE,"bazpr2001"}</definedName>
    <definedName name="mju" localSheetId="2" hidden="1">{#N/A,#N/A,TRUE,"preg4";#N/A,#N/A,TRUE,"bazpr2001"}</definedName>
    <definedName name="mju" localSheetId="32" hidden="1">{#N/A,#N/A,TRUE,"preg4";#N/A,#N/A,TRUE,"bazpr2001"}</definedName>
    <definedName name="mju" localSheetId="33" hidden="1">{#N/A,#N/A,TRUE,"preg4";#N/A,#N/A,TRUE,"bazpr2001"}</definedName>
    <definedName name="mju" localSheetId="38" hidden="1">{#N/A,#N/A,TRUE,"preg4";#N/A,#N/A,TRUE,"bazpr2001"}</definedName>
    <definedName name="mju" localSheetId="39" hidden="1">{#N/A,#N/A,TRUE,"preg4";#N/A,#N/A,TRUE,"bazpr2001"}</definedName>
    <definedName name="mju" hidden="1">{#N/A,#N/A,TRUE,"preg4";#N/A,#N/A,TRUE,"bazpr2001"}</definedName>
    <definedName name="mk" localSheetId="35" hidden="1">{#N/A,#N/A,TRUE,"preg4";#N/A,#N/A,TRUE,"bazpr2001"}</definedName>
    <definedName name="mk" localSheetId="0" hidden="1">{#N/A,#N/A,TRUE,"preg4";#N/A,#N/A,TRUE,"bazpr2001"}</definedName>
    <definedName name="mk" localSheetId="9" hidden="1">{#N/A,#N/A,TRUE,"preg4";#N/A,#N/A,TRUE,"bazpr2001"}</definedName>
    <definedName name="mk" localSheetId="14" hidden="1">{#N/A,#N/A,TRUE,"preg4";#N/A,#N/A,TRUE,"bazpr2001"}</definedName>
    <definedName name="mk" localSheetId="1" hidden="1">{#N/A,#N/A,TRUE,"preg4";#N/A,#N/A,TRUE,"bazpr2001"}</definedName>
    <definedName name="mk" localSheetId="2" hidden="1">{#N/A,#N/A,TRUE,"preg4";#N/A,#N/A,TRUE,"bazpr2001"}</definedName>
    <definedName name="mk" localSheetId="32" hidden="1">{#N/A,#N/A,TRUE,"preg4";#N/A,#N/A,TRUE,"bazpr2001"}</definedName>
    <definedName name="mk" localSheetId="33" hidden="1">{#N/A,#N/A,TRUE,"preg4";#N/A,#N/A,TRUE,"bazpr2001"}</definedName>
    <definedName name="mk" localSheetId="38" hidden="1">{#N/A,#N/A,TRUE,"preg4";#N/A,#N/A,TRUE,"bazpr2001"}</definedName>
    <definedName name="mk" localSheetId="39" hidden="1">{#N/A,#N/A,TRUE,"preg4";#N/A,#N/A,TRUE,"bazpr2001"}</definedName>
    <definedName name="mk" hidden="1">{#N/A,#N/A,TRUE,"preg4";#N/A,#N/A,TRUE,"bazpr2001"}</definedName>
    <definedName name="mka" localSheetId="35" hidden="1">{#N/A,#N/A,TRUE,"preg4";#N/A,#N/A,TRUE,"bazpr2001"}</definedName>
    <definedName name="mka" localSheetId="0" hidden="1">{#N/A,#N/A,TRUE,"preg4";#N/A,#N/A,TRUE,"bazpr2001"}</definedName>
    <definedName name="mka" localSheetId="9" hidden="1">{#N/A,#N/A,TRUE,"preg4";#N/A,#N/A,TRUE,"bazpr2001"}</definedName>
    <definedName name="mka" localSheetId="14" hidden="1">{#N/A,#N/A,TRUE,"preg4";#N/A,#N/A,TRUE,"bazpr2001"}</definedName>
    <definedName name="mka" localSheetId="1" hidden="1">{#N/A,#N/A,TRUE,"preg4";#N/A,#N/A,TRUE,"bazpr2001"}</definedName>
    <definedName name="mka" localSheetId="2" hidden="1">{#N/A,#N/A,TRUE,"preg4";#N/A,#N/A,TRUE,"bazpr2001"}</definedName>
    <definedName name="mka" localSheetId="32" hidden="1">{#N/A,#N/A,TRUE,"preg4";#N/A,#N/A,TRUE,"bazpr2001"}</definedName>
    <definedName name="mka" localSheetId="33" hidden="1">{#N/A,#N/A,TRUE,"preg4";#N/A,#N/A,TRUE,"bazpr2001"}</definedName>
    <definedName name="mka" localSheetId="38" hidden="1">{#N/A,#N/A,TRUE,"preg4";#N/A,#N/A,TRUE,"bazpr2001"}</definedName>
    <definedName name="mka" localSheetId="39" hidden="1">{#N/A,#N/A,TRUE,"preg4";#N/A,#N/A,TRUE,"bazpr2001"}</definedName>
    <definedName name="mka" hidden="1">{#N/A,#N/A,TRUE,"preg4";#N/A,#N/A,TRUE,"bazpr2001"}</definedName>
    <definedName name="mkij" localSheetId="35" hidden="1">{#N/A,#N/A,TRUE,"preg4";#N/A,#N/A,TRUE,"bazpr2000"}</definedName>
    <definedName name="mkij" localSheetId="0" hidden="1">{#N/A,#N/A,TRUE,"preg4";#N/A,#N/A,TRUE,"bazpr2000"}</definedName>
    <definedName name="mkij" localSheetId="9" hidden="1">{#N/A,#N/A,TRUE,"preg4";#N/A,#N/A,TRUE,"bazpr2000"}</definedName>
    <definedName name="mkij" localSheetId="14" hidden="1">{#N/A,#N/A,TRUE,"preg4";#N/A,#N/A,TRUE,"bazpr2000"}</definedName>
    <definedName name="mkij" localSheetId="1" hidden="1">{#N/A,#N/A,TRUE,"preg4";#N/A,#N/A,TRUE,"bazpr2000"}</definedName>
    <definedName name="mkij" localSheetId="2" hidden="1">{#N/A,#N/A,TRUE,"preg4";#N/A,#N/A,TRUE,"bazpr2000"}</definedName>
    <definedName name="mkij" localSheetId="32" hidden="1">{#N/A,#N/A,TRUE,"preg4";#N/A,#N/A,TRUE,"bazpr2000"}</definedName>
    <definedName name="mkij" localSheetId="33" hidden="1">{#N/A,#N/A,TRUE,"preg4";#N/A,#N/A,TRUE,"bazpr2000"}</definedName>
    <definedName name="mkij" localSheetId="38" hidden="1">{#N/A,#N/A,TRUE,"preg4";#N/A,#N/A,TRUE,"bazpr2000"}</definedName>
    <definedName name="mkij" localSheetId="39" hidden="1">{#N/A,#N/A,TRUE,"preg4";#N/A,#N/A,TRUE,"bazpr2000"}</definedName>
    <definedName name="mkij" hidden="1">{#N/A,#N/A,TRUE,"preg4";#N/A,#N/A,TRUE,"bazpr2000"}</definedName>
    <definedName name="mkiuh" localSheetId="35" hidden="1">{#N/A,#N/A,TRUE,"preg4";#N/A,#N/A,TRUE,"bazpr2000"}</definedName>
    <definedName name="mkiuh" localSheetId="0" hidden="1">{#N/A,#N/A,TRUE,"preg4";#N/A,#N/A,TRUE,"bazpr2000"}</definedName>
    <definedName name="mkiuh" localSheetId="9" hidden="1">{#N/A,#N/A,TRUE,"preg4";#N/A,#N/A,TRUE,"bazpr2000"}</definedName>
    <definedName name="mkiuh" localSheetId="14" hidden="1">{#N/A,#N/A,TRUE,"preg4";#N/A,#N/A,TRUE,"bazpr2000"}</definedName>
    <definedName name="mkiuh" localSheetId="1" hidden="1">{#N/A,#N/A,TRUE,"preg4";#N/A,#N/A,TRUE,"bazpr2000"}</definedName>
    <definedName name="mkiuh" localSheetId="2" hidden="1">{#N/A,#N/A,TRUE,"preg4";#N/A,#N/A,TRUE,"bazpr2000"}</definedName>
    <definedName name="mkiuh" localSheetId="32" hidden="1">{#N/A,#N/A,TRUE,"preg4";#N/A,#N/A,TRUE,"bazpr2000"}</definedName>
    <definedName name="mkiuh" localSheetId="33" hidden="1">{#N/A,#N/A,TRUE,"preg4";#N/A,#N/A,TRUE,"bazpr2000"}</definedName>
    <definedName name="mkiuh" localSheetId="38" hidden="1">{#N/A,#N/A,TRUE,"preg4";#N/A,#N/A,TRUE,"bazpr2000"}</definedName>
    <definedName name="mkiuh" localSheetId="39" hidden="1">{#N/A,#N/A,TRUE,"preg4";#N/A,#N/A,TRUE,"bazpr2000"}</definedName>
    <definedName name="mkiuh" hidden="1">{#N/A,#N/A,TRUE,"preg4";#N/A,#N/A,TRUE,"bazpr2000"}</definedName>
    <definedName name="mkiut" localSheetId="35" hidden="1">{#N/A,#N/A,TRUE,"preg4";#N/A,#N/A,TRUE,"bazpr99"}</definedName>
    <definedName name="mkiut" localSheetId="0" hidden="1">{#N/A,#N/A,TRUE,"preg4";#N/A,#N/A,TRUE,"bazpr99"}</definedName>
    <definedName name="mkiut" localSheetId="9" hidden="1">{#N/A,#N/A,TRUE,"preg4";#N/A,#N/A,TRUE,"bazpr99"}</definedName>
    <definedName name="mkiut" localSheetId="14" hidden="1">{#N/A,#N/A,TRUE,"preg4";#N/A,#N/A,TRUE,"bazpr99"}</definedName>
    <definedName name="mkiut" localSheetId="1" hidden="1">{#N/A,#N/A,TRUE,"preg4";#N/A,#N/A,TRUE,"bazpr99"}</definedName>
    <definedName name="mkiut" localSheetId="2" hidden="1">{#N/A,#N/A,TRUE,"preg4";#N/A,#N/A,TRUE,"bazpr99"}</definedName>
    <definedName name="mkiut" localSheetId="32" hidden="1">{#N/A,#N/A,TRUE,"preg4";#N/A,#N/A,TRUE,"bazpr99"}</definedName>
    <definedName name="mkiut" localSheetId="33" hidden="1">{#N/A,#N/A,TRUE,"preg4";#N/A,#N/A,TRUE,"bazpr99"}</definedName>
    <definedName name="mkiut" localSheetId="38" hidden="1">{#N/A,#N/A,TRUE,"preg4";#N/A,#N/A,TRUE,"bazpr99"}</definedName>
    <definedName name="mkiut" localSheetId="39" hidden="1">{#N/A,#N/A,TRUE,"preg4";#N/A,#N/A,TRUE,"bazpr99"}</definedName>
    <definedName name="mkiut" hidden="1">{#N/A,#N/A,TRUE,"preg4";#N/A,#N/A,TRUE,"bazpr99"}</definedName>
    <definedName name="mkosdfjkopr" localSheetId="35" hidden="1">{#N/A,#N/A,TRUE,"preg4";#N/A,#N/A,TRUE,"bazpr99"}</definedName>
    <definedName name="mkosdfjkopr" localSheetId="0" hidden="1">{#N/A,#N/A,TRUE,"preg4";#N/A,#N/A,TRUE,"bazpr99"}</definedName>
    <definedName name="mkosdfjkopr" localSheetId="9" hidden="1">{#N/A,#N/A,TRUE,"preg4";#N/A,#N/A,TRUE,"bazpr99"}</definedName>
    <definedName name="mkosdfjkopr" localSheetId="14" hidden="1">{#N/A,#N/A,TRUE,"preg4";#N/A,#N/A,TRUE,"bazpr99"}</definedName>
    <definedName name="mkosdfjkopr" localSheetId="1" hidden="1">{#N/A,#N/A,TRUE,"preg4";#N/A,#N/A,TRUE,"bazpr99"}</definedName>
    <definedName name="mkosdfjkopr" localSheetId="2" hidden="1">{#N/A,#N/A,TRUE,"preg4";#N/A,#N/A,TRUE,"bazpr99"}</definedName>
    <definedName name="mkosdfjkopr" localSheetId="32" hidden="1">{#N/A,#N/A,TRUE,"preg4";#N/A,#N/A,TRUE,"bazpr99"}</definedName>
    <definedName name="mkosdfjkopr" localSheetId="33" hidden="1">{#N/A,#N/A,TRUE,"preg4";#N/A,#N/A,TRUE,"bazpr99"}</definedName>
    <definedName name="mkosdfjkopr" localSheetId="38" hidden="1">{#N/A,#N/A,TRUE,"preg4";#N/A,#N/A,TRUE,"bazpr99"}</definedName>
    <definedName name="mkosdfjkopr" localSheetId="39" hidden="1">{#N/A,#N/A,TRUE,"preg4";#N/A,#N/A,TRUE,"bazpr99"}</definedName>
    <definedName name="mkosdfjkopr" hidden="1">{#N/A,#N/A,TRUE,"preg4";#N/A,#N/A,TRUE,"bazpr99"}</definedName>
    <definedName name="mmmmmmmmmmmmmmmmmmmmmmm" localSheetId="35" hidden="1">{#N/A,#N/A,TRUE,"preg4";#N/A,#N/A,TRUE,"bazpr99"}</definedName>
    <definedName name="mmmmmmmmmmmmmmmmmmmmmmm" localSheetId="0" hidden="1">{#N/A,#N/A,TRUE,"preg4";#N/A,#N/A,TRUE,"bazpr99"}</definedName>
    <definedName name="mmmmmmmmmmmmmmmmmmmmmmm" localSheetId="9" hidden="1">{#N/A,#N/A,TRUE,"preg4";#N/A,#N/A,TRUE,"bazpr99"}</definedName>
    <definedName name="mmmmmmmmmmmmmmmmmmmmmmm" localSheetId="14" hidden="1">{#N/A,#N/A,TRUE,"preg4";#N/A,#N/A,TRUE,"bazpr99"}</definedName>
    <definedName name="mmmmmmmmmmmmmmmmmmmmmmm" localSheetId="1" hidden="1">{#N/A,#N/A,TRUE,"preg4";#N/A,#N/A,TRUE,"bazpr99"}</definedName>
    <definedName name="mmmmmmmmmmmmmmmmmmmmmmm" localSheetId="2" hidden="1">{#N/A,#N/A,TRUE,"preg4";#N/A,#N/A,TRUE,"bazpr99"}</definedName>
    <definedName name="mmmmmmmmmmmmmmmmmmmmmmm" localSheetId="32" hidden="1">{#N/A,#N/A,TRUE,"preg4";#N/A,#N/A,TRUE,"bazpr99"}</definedName>
    <definedName name="mmmmmmmmmmmmmmmmmmmmmmm" localSheetId="33" hidden="1">{#N/A,#N/A,TRUE,"preg4";#N/A,#N/A,TRUE,"bazpr99"}</definedName>
    <definedName name="mmmmmmmmmmmmmmmmmmmmmmm" localSheetId="38" hidden="1">{#N/A,#N/A,TRUE,"preg4";#N/A,#N/A,TRUE,"bazpr99"}</definedName>
    <definedName name="mmmmmmmmmmmmmmmmmmmmmmm" localSheetId="39" hidden="1">{#N/A,#N/A,TRUE,"preg4";#N/A,#N/A,TRUE,"bazpr99"}</definedName>
    <definedName name="mmmmmmmmmmmmmmmmmmmmmmm" hidden="1">{#N/A,#N/A,TRUE,"preg4";#N/A,#N/A,TRUE,"bazpr99"}</definedName>
    <definedName name="mnaifhasi" localSheetId="35" hidden="1">{#N/A,#N/A,TRUE,"preg4";#N/A,#N/A,TRUE,"bazpr99"}</definedName>
    <definedName name="mnaifhasi" localSheetId="0" hidden="1">{#N/A,#N/A,TRUE,"preg4";#N/A,#N/A,TRUE,"bazpr99"}</definedName>
    <definedName name="mnaifhasi" localSheetId="9" hidden="1">{#N/A,#N/A,TRUE,"preg4";#N/A,#N/A,TRUE,"bazpr99"}</definedName>
    <definedName name="mnaifhasi" localSheetId="14" hidden="1">{#N/A,#N/A,TRUE,"preg4";#N/A,#N/A,TRUE,"bazpr99"}</definedName>
    <definedName name="mnaifhasi" localSheetId="1" hidden="1">{#N/A,#N/A,TRUE,"preg4";#N/A,#N/A,TRUE,"bazpr99"}</definedName>
    <definedName name="mnaifhasi" localSheetId="2" hidden="1">{#N/A,#N/A,TRUE,"preg4";#N/A,#N/A,TRUE,"bazpr99"}</definedName>
    <definedName name="mnaifhasi" localSheetId="32" hidden="1">{#N/A,#N/A,TRUE,"preg4";#N/A,#N/A,TRUE,"bazpr99"}</definedName>
    <definedName name="mnaifhasi" localSheetId="33" hidden="1">{#N/A,#N/A,TRUE,"preg4";#N/A,#N/A,TRUE,"bazpr99"}</definedName>
    <definedName name="mnaifhasi" localSheetId="38" hidden="1">{#N/A,#N/A,TRUE,"preg4";#N/A,#N/A,TRUE,"bazpr99"}</definedName>
    <definedName name="mnaifhasi" localSheetId="39" hidden="1">{#N/A,#N/A,TRUE,"preg4";#N/A,#N/A,TRUE,"bazpr99"}</definedName>
    <definedName name="mnaifhasi" hidden="1">{#N/A,#N/A,TRUE,"preg4";#N/A,#N/A,TRUE,"bazpr99"}</definedName>
    <definedName name="mskfhdj" localSheetId="35" hidden="1">{#N/A,#N/A,TRUE,"preg4";#N/A,#N/A,TRUE,"bazpr99"}</definedName>
    <definedName name="mskfhdj" localSheetId="0" hidden="1">{#N/A,#N/A,TRUE,"preg4";#N/A,#N/A,TRUE,"bazpr99"}</definedName>
    <definedName name="mskfhdj" localSheetId="9" hidden="1">{#N/A,#N/A,TRUE,"preg4";#N/A,#N/A,TRUE,"bazpr99"}</definedName>
    <definedName name="mskfhdj" localSheetId="14" hidden="1">{#N/A,#N/A,TRUE,"preg4";#N/A,#N/A,TRUE,"bazpr99"}</definedName>
    <definedName name="mskfhdj" localSheetId="1" hidden="1">{#N/A,#N/A,TRUE,"preg4";#N/A,#N/A,TRUE,"bazpr99"}</definedName>
    <definedName name="mskfhdj" localSheetId="2" hidden="1">{#N/A,#N/A,TRUE,"preg4";#N/A,#N/A,TRUE,"bazpr99"}</definedName>
    <definedName name="mskfhdj" localSheetId="32" hidden="1">{#N/A,#N/A,TRUE,"preg4";#N/A,#N/A,TRUE,"bazpr99"}</definedName>
    <definedName name="mskfhdj" localSheetId="33" hidden="1">{#N/A,#N/A,TRUE,"preg4";#N/A,#N/A,TRUE,"bazpr99"}</definedName>
    <definedName name="mskfhdj" localSheetId="38" hidden="1">{#N/A,#N/A,TRUE,"preg4";#N/A,#N/A,TRUE,"bazpr99"}</definedName>
    <definedName name="mskfhdj" localSheetId="39" hidden="1">{#N/A,#N/A,TRUE,"preg4";#N/A,#N/A,TRUE,"bazpr99"}</definedName>
    <definedName name="mskfhdj" hidden="1">{#N/A,#N/A,TRUE,"preg4";#N/A,#N/A,TRUE,"bazpr99"}</definedName>
    <definedName name="NAMES" localSheetId="34">#REF!</definedName>
    <definedName name="NAMES" localSheetId="35">#REF!</definedName>
    <definedName name="NAMES" localSheetId="9">#REF!</definedName>
    <definedName name="NAMES" localSheetId="14">#REF!</definedName>
    <definedName name="NAMES" localSheetId="2">#REF!</definedName>
    <definedName name="NAMES" localSheetId="29">#REF!</definedName>
    <definedName name="NAMES" localSheetId="30">#REF!</definedName>
    <definedName name="NAMES" localSheetId="31">#REF!</definedName>
    <definedName name="NAMES" localSheetId="32">#REF!</definedName>
    <definedName name="NAMES" localSheetId="33">#REF!</definedName>
    <definedName name="NAMES" localSheetId="38">#REF!</definedName>
    <definedName name="NAMES" localSheetId="39">#REF!</definedName>
    <definedName name="NAMES">#REF!</definedName>
    <definedName name="ncvihjvckl" localSheetId="35" hidden="1">{#N/A,#N/A,TRUE,"preg4";#N/A,#N/A,TRUE,"bazpr99"}</definedName>
    <definedName name="ncvihjvckl" localSheetId="0" hidden="1">{#N/A,#N/A,TRUE,"preg4";#N/A,#N/A,TRUE,"bazpr99"}</definedName>
    <definedName name="ncvihjvckl" localSheetId="9" hidden="1">{#N/A,#N/A,TRUE,"preg4";#N/A,#N/A,TRUE,"bazpr99"}</definedName>
    <definedName name="ncvihjvckl" localSheetId="14" hidden="1">{#N/A,#N/A,TRUE,"preg4";#N/A,#N/A,TRUE,"bazpr99"}</definedName>
    <definedName name="ncvihjvckl" localSheetId="1" hidden="1">{#N/A,#N/A,TRUE,"preg4";#N/A,#N/A,TRUE,"bazpr99"}</definedName>
    <definedName name="ncvihjvckl" localSheetId="2" hidden="1">{#N/A,#N/A,TRUE,"preg4";#N/A,#N/A,TRUE,"bazpr99"}</definedName>
    <definedName name="ncvihjvckl" localSheetId="32" hidden="1">{#N/A,#N/A,TRUE,"preg4";#N/A,#N/A,TRUE,"bazpr99"}</definedName>
    <definedName name="ncvihjvckl" localSheetId="33" hidden="1">{#N/A,#N/A,TRUE,"preg4";#N/A,#N/A,TRUE,"bazpr99"}</definedName>
    <definedName name="ncvihjvckl" localSheetId="38" hidden="1">{#N/A,#N/A,TRUE,"preg4";#N/A,#N/A,TRUE,"bazpr99"}</definedName>
    <definedName name="ncvihjvckl" localSheetId="39" hidden="1">{#N/A,#N/A,TRUE,"preg4";#N/A,#N/A,TRUE,"bazpr99"}</definedName>
    <definedName name="ncvihjvckl" hidden="1">{#N/A,#N/A,TRUE,"preg4";#N/A,#N/A,TRUE,"bazpr99"}</definedName>
    <definedName name="neda" localSheetId="35" hidden="1">{#N/A,#N/A,TRUE,"preg4";#N/A,#N/A,TRUE,"bazpr99"}</definedName>
    <definedName name="neda" localSheetId="0" hidden="1">{#N/A,#N/A,TRUE,"preg4";#N/A,#N/A,TRUE,"bazpr99"}</definedName>
    <definedName name="neda" localSheetId="9" hidden="1">{#N/A,#N/A,TRUE,"preg4";#N/A,#N/A,TRUE,"bazpr99"}</definedName>
    <definedName name="neda" localSheetId="14" hidden="1">{#N/A,#N/A,TRUE,"preg4";#N/A,#N/A,TRUE,"bazpr99"}</definedName>
    <definedName name="neda" localSheetId="1" hidden="1">{#N/A,#N/A,TRUE,"preg4";#N/A,#N/A,TRUE,"bazpr99"}</definedName>
    <definedName name="neda" localSheetId="2" hidden="1">{#N/A,#N/A,TRUE,"preg4";#N/A,#N/A,TRUE,"bazpr99"}</definedName>
    <definedName name="neda" localSheetId="32" hidden="1">{#N/A,#N/A,TRUE,"preg4";#N/A,#N/A,TRUE,"bazpr99"}</definedName>
    <definedName name="neda" localSheetId="33" hidden="1">{#N/A,#N/A,TRUE,"preg4";#N/A,#N/A,TRUE,"bazpr99"}</definedName>
    <definedName name="neda" localSheetId="38" hidden="1">{#N/A,#N/A,TRUE,"preg4";#N/A,#N/A,TRUE,"bazpr99"}</definedName>
    <definedName name="neda" localSheetId="39" hidden="1">{#N/A,#N/A,TRUE,"preg4";#N/A,#N/A,TRUE,"bazpr99"}</definedName>
    <definedName name="neda" hidden="1">{#N/A,#N/A,TRUE,"preg4";#N/A,#N/A,TRUE,"bazpr99"}</definedName>
    <definedName name="nedaa" localSheetId="35" hidden="1">{#N/A,#N/A,TRUE,"preg4";#N/A,#N/A,TRUE,"bazpr2000"}</definedName>
    <definedName name="nedaa" localSheetId="0" hidden="1">{#N/A,#N/A,TRUE,"preg4";#N/A,#N/A,TRUE,"bazpr2000"}</definedName>
    <definedName name="nedaa" localSheetId="9" hidden="1">{#N/A,#N/A,TRUE,"preg4";#N/A,#N/A,TRUE,"bazpr2000"}</definedName>
    <definedName name="nedaa" localSheetId="14" hidden="1">{#N/A,#N/A,TRUE,"preg4";#N/A,#N/A,TRUE,"bazpr2000"}</definedName>
    <definedName name="nedaa" localSheetId="1" hidden="1">{#N/A,#N/A,TRUE,"preg4";#N/A,#N/A,TRUE,"bazpr2000"}</definedName>
    <definedName name="nedaa" localSheetId="2" hidden="1">{#N/A,#N/A,TRUE,"preg4";#N/A,#N/A,TRUE,"bazpr2000"}</definedName>
    <definedName name="nedaa" localSheetId="32" hidden="1">{#N/A,#N/A,TRUE,"preg4";#N/A,#N/A,TRUE,"bazpr2000"}</definedName>
    <definedName name="nedaa" localSheetId="33" hidden="1">{#N/A,#N/A,TRUE,"preg4";#N/A,#N/A,TRUE,"bazpr2000"}</definedName>
    <definedName name="nedaa" localSheetId="38" hidden="1">{#N/A,#N/A,TRUE,"preg4";#N/A,#N/A,TRUE,"bazpr2000"}</definedName>
    <definedName name="nedaa" localSheetId="39" hidden="1">{#N/A,#N/A,TRUE,"preg4";#N/A,#N/A,TRUE,"bazpr2000"}</definedName>
    <definedName name="nedaa" hidden="1">{#N/A,#N/A,TRUE,"preg4";#N/A,#N/A,TRUE,"bazpr2000"}</definedName>
    <definedName name="njata" localSheetId="35" hidden="1">{#N/A,#N/A,TRUE,"preg4";#N/A,#N/A,TRUE,"bazpr99"}</definedName>
    <definedName name="njata" localSheetId="0" hidden="1">{#N/A,#N/A,TRUE,"preg4";#N/A,#N/A,TRUE,"bazpr99"}</definedName>
    <definedName name="njata" localSheetId="9" hidden="1">{#N/A,#N/A,TRUE,"preg4";#N/A,#N/A,TRUE,"bazpr99"}</definedName>
    <definedName name="njata" localSheetId="14" hidden="1">{#N/A,#N/A,TRUE,"preg4";#N/A,#N/A,TRUE,"bazpr99"}</definedName>
    <definedName name="njata" localSheetId="1" hidden="1">{#N/A,#N/A,TRUE,"preg4";#N/A,#N/A,TRUE,"bazpr99"}</definedName>
    <definedName name="njata" localSheetId="2" hidden="1">{#N/A,#N/A,TRUE,"preg4";#N/A,#N/A,TRUE,"bazpr99"}</definedName>
    <definedName name="njata" localSheetId="32" hidden="1">{#N/A,#N/A,TRUE,"preg4";#N/A,#N/A,TRUE,"bazpr99"}</definedName>
    <definedName name="njata" localSheetId="33" hidden="1">{#N/A,#N/A,TRUE,"preg4";#N/A,#N/A,TRUE,"bazpr99"}</definedName>
    <definedName name="njata" localSheetId="38" hidden="1">{#N/A,#N/A,TRUE,"preg4";#N/A,#N/A,TRUE,"bazpr99"}</definedName>
    <definedName name="njata" localSheetId="39" hidden="1">{#N/A,#N/A,TRUE,"preg4";#N/A,#N/A,TRUE,"bazpr99"}</definedName>
    <definedName name="njata" hidden="1">{#N/A,#N/A,TRUE,"preg4";#N/A,#N/A,TRUE,"bazpr99"}</definedName>
    <definedName name="nty" localSheetId="35" hidden="1">{#N/A,#N/A,TRUE,"preg4";#N/A,#N/A,TRUE,"bazpr2000"}</definedName>
    <definedName name="nty" localSheetId="0" hidden="1">{#N/A,#N/A,TRUE,"preg4";#N/A,#N/A,TRUE,"bazpr2000"}</definedName>
    <definedName name="nty" localSheetId="9" hidden="1">{#N/A,#N/A,TRUE,"preg4";#N/A,#N/A,TRUE,"bazpr2000"}</definedName>
    <definedName name="nty" localSheetId="14" hidden="1">{#N/A,#N/A,TRUE,"preg4";#N/A,#N/A,TRUE,"bazpr2000"}</definedName>
    <definedName name="nty" localSheetId="1" hidden="1">{#N/A,#N/A,TRUE,"preg4";#N/A,#N/A,TRUE,"bazpr2000"}</definedName>
    <definedName name="nty" localSheetId="2" hidden="1">{#N/A,#N/A,TRUE,"preg4";#N/A,#N/A,TRUE,"bazpr2000"}</definedName>
    <definedName name="nty" localSheetId="32" hidden="1">{#N/A,#N/A,TRUE,"preg4";#N/A,#N/A,TRUE,"bazpr2000"}</definedName>
    <definedName name="nty" localSheetId="33" hidden="1">{#N/A,#N/A,TRUE,"preg4";#N/A,#N/A,TRUE,"bazpr2000"}</definedName>
    <definedName name="nty" localSheetId="38" hidden="1">{#N/A,#N/A,TRUE,"preg4";#N/A,#N/A,TRUE,"bazpr2000"}</definedName>
    <definedName name="nty" localSheetId="39" hidden="1">{#N/A,#N/A,TRUE,"preg4";#N/A,#N/A,TRUE,"bazpr2000"}</definedName>
    <definedName name="nty" hidden="1">{#N/A,#N/A,TRUE,"preg4";#N/A,#N/A,TRUE,"bazpr2000"}</definedName>
    <definedName name="Num_Pmt_Per_Year" localSheetId="35">#REF!</definedName>
    <definedName name="Num_Pmt_Per_Year" localSheetId="9">#REF!</definedName>
    <definedName name="Num_Pmt_Per_Year" localSheetId="14">#REF!</definedName>
    <definedName name="Num_Pmt_Per_Year" localSheetId="2">#REF!</definedName>
    <definedName name="Num_Pmt_Per_Year" localSheetId="32">#REF!</definedName>
    <definedName name="Num_Pmt_Per_Year" localSheetId="33">#REF!</definedName>
    <definedName name="Num_Pmt_Per_Year" localSheetId="38">#REF!</definedName>
    <definedName name="Num_Pmt_Per_Year" localSheetId="39">#REF!</definedName>
    <definedName name="Num_Pmt_Per_Year">#REF!</definedName>
    <definedName name="Number_of_Payments" localSheetId="35">MATCH(0.01,'Annex  36'!End_Bal,-1)+1</definedName>
    <definedName name="Number_of_Payments" localSheetId="9">MATCH(0.01,'Annex 10'!End_Bal,-1)+1</definedName>
    <definedName name="Number_of_Payments" localSheetId="14">MATCH(0.01,'Annex 15'!End_Bal,-1)+1</definedName>
    <definedName name="Number_of_Payments" localSheetId="2">MATCH(0.01,'Annex 3'!End_Bal,-1)+1</definedName>
    <definedName name="Number_of_Payments" localSheetId="32">MATCH(0.01,'Annex 33'!End_Bal,-1)+1</definedName>
    <definedName name="Number_of_Payments" localSheetId="33">MATCH(0.01,'Annex 34'!End_Bal,-1)+1</definedName>
    <definedName name="Number_of_Payments" localSheetId="38">MATCH(0.01,'Annex 39'!End_Bal,-1)+1</definedName>
    <definedName name="Number_of_Payments" localSheetId="39">MATCH(0.01,'Annex 40'!End_Bal,-1)+1</definedName>
    <definedName name="Number_of_Payments">MATCH(0.01,End_Bal,-1)+1</definedName>
    <definedName name="nut" localSheetId="35" hidden="1">{#N/A,#N/A,TRUE,"preg4";#N/A,#N/A,TRUE,"bazpr99"}</definedName>
    <definedName name="nut" localSheetId="0" hidden="1">{#N/A,#N/A,TRUE,"preg4";#N/A,#N/A,TRUE,"bazpr99"}</definedName>
    <definedName name="nut" localSheetId="9" hidden="1">{#N/A,#N/A,TRUE,"preg4";#N/A,#N/A,TRUE,"bazpr99"}</definedName>
    <definedName name="nut" localSheetId="14" hidden="1">{#N/A,#N/A,TRUE,"preg4";#N/A,#N/A,TRUE,"bazpr99"}</definedName>
    <definedName name="nut" localSheetId="1" hidden="1">{#N/A,#N/A,TRUE,"preg4";#N/A,#N/A,TRUE,"bazpr99"}</definedName>
    <definedName name="nut" localSheetId="2" hidden="1">{#N/A,#N/A,TRUE,"preg4";#N/A,#N/A,TRUE,"bazpr99"}</definedName>
    <definedName name="nut" localSheetId="32" hidden="1">{#N/A,#N/A,TRUE,"preg4";#N/A,#N/A,TRUE,"bazpr99"}</definedName>
    <definedName name="nut" localSheetId="33" hidden="1">{#N/A,#N/A,TRUE,"preg4";#N/A,#N/A,TRUE,"bazpr99"}</definedName>
    <definedName name="nut" localSheetId="38" hidden="1">{#N/A,#N/A,TRUE,"preg4";#N/A,#N/A,TRUE,"bazpr99"}</definedName>
    <definedName name="nut" localSheetId="39" hidden="1">{#N/A,#N/A,TRUE,"preg4";#N/A,#N/A,TRUE,"bazpr99"}</definedName>
    <definedName name="nut" hidden="1">{#N/A,#N/A,TRUE,"preg4";#N/A,#N/A,TRUE,"bazpr99"}</definedName>
    <definedName name="oioi" localSheetId="35" hidden="1">{#N/A,#N/A,TRUE,"preg4";#N/A,#N/A,TRUE,"bazpr99"}</definedName>
    <definedName name="oioi" localSheetId="0" hidden="1">{#N/A,#N/A,TRUE,"preg4";#N/A,#N/A,TRUE,"bazpr99"}</definedName>
    <definedName name="oioi" localSheetId="9" hidden="1">{#N/A,#N/A,TRUE,"preg4";#N/A,#N/A,TRUE,"bazpr99"}</definedName>
    <definedName name="oioi" localSheetId="14" hidden="1">{#N/A,#N/A,TRUE,"preg4";#N/A,#N/A,TRUE,"bazpr99"}</definedName>
    <definedName name="oioi" localSheetId="1" hidden="1">{#N/A,#N/A,TRUE,"preg4";#N/A,#N/A,TRUE,"bazpr99"}</definedName>
    <definedName name="oioi" localSheetId="2" hidden="1">{#N/A,#N/A,TRUE,"preg4";#N/A,#N/A,TRUE,"bazpr99"}</definedName>
    <definedName name="oioi" localSheetId="32" hidden="1">{#N/A,#N/A,TRUE,"preg4";#N/A,#N/A,TRUE,"bazpr99"}</definedName>
    <definedName name="oioi" localSheetId="33" hidden="1">{#N/A,#N/A,TRUE,"preg4";#N/A,#N/A,TRUE,"bazpr99"}</definedName>
    <definedName name="oioi" localSheetId="38" hidden="1">{#N/A,#N/A,TRUE,"preg4";#N/A,#N/A,TRUE,"bazpr99"}</definedName>
    <definedName name="oioi" localSheetId="39" hidden="1">{#N/A,#N/A,TRUE,"preg4";#N/A,#N/A,TRUE,"bazpr99"}</definedName>
    <definedName name="oioi" hidden="1">{#N/A,#N/A,TRUE,"preg4";#N/A,#N/A,TRUE,"bazpr99"}</definedName>
    <definedName name="ok" localSheetId="35" hidden="1">{#N/A,#N/A,TRUE,"preg4";#N/A,#N/A,TRUE,"bazpr2000"}</definedName>
    <definedName name="ok" localSheetId="0" hidden="1">{#N/A,#N/A,TRUE,"preg4";#N/A,#N/A,TRUE,"bazpr2000"}</definedName>
    <definedName name="ok" localSheetId="9" hidden="1">{#N/A,#N/A,TRUE,"preg4";#N/A,#N/A,TRUE,"bazpr2000"}</definedName>
    <definedName name="ok" localSheetId="14" hidden="1">{#N/A,#N/A,TRUE,"preg4";#N/A,#N/A,TRUE,"bazpr2000"}</definedName>
    <definedName name="ok" localSheetId="1" hidden="1">{#N/A,#N/A,TRUE,"preg4";#N/A,#N/A,TRUE,"bazpr2000"}</definedName>
    <definedName name="ok" localSheetId="2" hidden="1">{#N/A,#N/A,TRUE,"preg4";#N/A,#N/A,TRUE,"bazpr2000"}</definedName>
    <definedName name="ok" localSheetId="32" hidden="1">{#N/A,#N/A,TRUE,"preg4";#N/A,#N/A,TRUE,"bazpr2000"}</definedName>
    <definedName name="ok" localSheetId="33" hidden="1">{#N/A,#N/A,TRUE,"preg4";#N/A,#N/A,TRUE,"bazpr2000"}</definedName>
    <definedName name="ok" localSheetId="38" hidden="1">{#N/A,#N/A,TRUE,"preg4";#N/A,#N/A,TRUE,"bazpr2000"}</definedName>
    <definedName name="ok" localSheetId="39" hidden="1">{#N/A,#N/A,TRUE,"preg4";#N/A,#N/A,TRUE,"bazpr2000"}</definedName>
    <definedName name="ok" hidden="1">{#N/A,#N/A,TRUE,"preg4";#N/A,#N/A,TRUE,"bazpr2000"}</definedName>
    <definedName name="p" localSheetId="35" hidden="1">{#N/A,#N/A,TRUE,"preg4";#N/A,#N/A,TRUE,"bazpr99"}</definedName>
    <definedName name="p" localSheetId="0" hidden="1">{#N/A,#N/A,TRUE,"preg4";#N/A,#N/A,TRUE,"bazpr99"}</definedName>
    <definedName name="p" localSheetId="9" hidden="1">{#N/A,#N/A,TRUE,"preg4";#N/A,#N/A,TRUE,"bazpr99"}</definedName>
    <definedName name="p" localSheetId="14" hidden="1">{#N/A,#N/A,TRUE,"preg4";#N/A,#N/A,TRUE,"bazpr99"}</definedName>
    <definedName name="p" localSheetId="1" hidden="1">{#N/A,#N/A,TRUE,"preg4";#N/A,#N/A,TRUE,"bazpr99"}</definedName>
    <definedName name="p" localSheetId="2" hidden="1">{#N/A,#N/A,TRUE,"preg4";#N/A,#N/A,TRUE,"bazpr99"}</definedName>
    <definedName name="p" localSheetId="32" hidden="1">{#N/A,#N/A,TRUE,"preg4";#N/A,#N/A,TRUE,"bazpr99"}</definedName>
    <definedName name="p" localSheetId="33" hidden="1">{#N/A,#N/A,TRUE,"preg4";#N/A,#N/A,TRUE,"bazpr99"}</definedName>
    <definedName name="p" localSheetId="38" hidden="1">{#N/A,#N/A,TRUE,"preg4";#N/A,#N/A,TRUE,"bazpr99"}</definedName>
    <definedName name="p" localSheetId="39" hidden="1">{#N/A,#N/A,TRUE,"preg4";#N/A,#N/A,TRUE,"bazpr99"}</definedName>
    <definedName name="p" hidden="1">{#N/A,#N/A,TRUE,"preg4";#N/A,#N/A,TRUE,"bazpr99"}</definedName>
    <definedName name="Pay_Date" localSheetId="35">#REF!</definedName>
    <definedName name="Pay_Date" localSheetId="9">#REF!</definedName>
    <definedName name="Pay_Date" localSheetId="14">#REF!</definedName>
    <definedName name="Pay_Date" localSheetId="2">#REF!</definedName>
    <definedName name="Pay_Date" localSheetId="32">#REF!</definedName>
    <definedName name="Pay_Date" localSheetId="33">#REF!</definedName>
    <definedName name="Pay_Date" localSheetId="38">#REF!</definedName>
    <definedName name="Pay_Date" localSheetId="39">#REF!</definedName>
    <definedName name="Pay_Date">#REF!</definedName>
    <definedName name="Pay_Num" localSheetId="35">#REF!</definedName>
    <definedName name="Pay_Num" localSheetId="9">#REF!</definedName>
    <definedName name="Pay_Num" localSheetId="14">#REF!</definedName>
    <definedName name="Pay_Num" localSheetId="2">#REF!</definedName>
    <definedName name="Pay_Num" localSheetId="32">#REF!</definedName>
    <definedName name="Pay_Num" localSheetId="33">#REF!</definedName>
    <definedName name="Pay_Num" localSheetId="38">#REF!</definedName>
    <definedName name="Pay_Num" localSheetId="39">#REF!</definedName>
    <definedName name="Pay_Num">#REF!</definedName>
    <definedName name="Payment_Date" localSheetId="35">DATE(YEAR('Annex  36'!Loan_Start),MONTH('Annex  36'!Loan_Start)+Payment_Number,DAY('Annex  36'!Loan_Start))</definedName>
    <definedName name="Payment_Date" localSheetId="9">DATE(YEAR('Annex 10'!Loan_Start),MONTH('Annex 10'!Loan_Start)+Payment_Number,DAY('Annex 10'!Loan_Start))</definedName>
    <definedName name="Payment_Date" localSheetId="14">DATE(YEAR('Annex 15'!Loan_Start),MONTH('Annex 15'!Loan_Start)+Payment_Number,DAY('Annex 15'!Loan_Start))</definedName>
    <definedName name="Payment_Date" localSheetId="2">DATE(YEAR('Annex 3'!Loan_Start),MONTH('Annex 3'!Loan_Start)+Payment_Number,DAY('Annex 3'!Loan_Start))</definedName>
    <definedName name="Payment_Date" localSheetId="32">DATE(YEAR('Annex 33'!Loan_Start),MONTH('Annex 33'!Loan_Start)+Payment_Number,DAY('Annex 33'!Loan_Start))</definedName>
    <definedName name="Payment_Date" localSheetId="33">DATE(YEAR('Annex 34'!Loan_Start),MONTH('Annex 34'!Loan_Start)+Payment_Number,DAY('Annex 34'!Loan_Start))</definedName>
    <definedName name="Payment_Date" localSheetId="38">DATE(YEAR('Annex 39'!Loan_Start),MONTH('Annex 39'!Loan_Start)+Payment_Number,DAY('Annex 39'!Loan_Start))</definedName>
    <definedName name="Payment_Date" localSheetId="39">DATE(YEAR('Annex 40'!Loan_Start),MONTH('Annex 40'!Loan_Start)+Payment_Number,DAY('Annex 40'!Loan_Start))</definedName>
    <definedName name="Payment_Date">DATE(YEAR(Loan_Start),MONTH(Loan_Start)+Payment_Number,DAY(Loan_Start))</definedName>
    <definedName name="pazar" localSheetId="35" hidden="1">{#N/A,#N/A,TRUE,"preg4";#N/A,#N/A,TRUE,"bazpr99"}</definedName>
    <definedName name="pazar" localSheetId="0" hidden="1">{#N/A,#N/A,TRUE,"preg4";#N/A,#N/A,TRUE,"bazpr99"}</definedName>
    <definedName name="pazar" localSheetId="9" hidden="1">{#N/A,#N/A,TRUE,"preg4";#N/A,#N/A,TRUE,"bazpr99"}</definedName>
    <definedName name="pazar" localSheetId="14" hidden="1">{#N/A,#N/A,TRUE,"preg4";#N/A,#N/A,TRUE,"bazpr99"}</definedName>
    <definedName name="pazar" localSheetId="1" hidden="1">{#N/A,#N/A,TRUE,"preg4";#N/A,#N/A,TRUE,"bazpr99"}</definedName>
    <definedName name="pazar" localSheetId="2" hidden="1">{#N/A,#N/A,TRUE,"preg4";#N/A,#N/A,TRUE,"bazpr99"}</definedName>
    <definedName name="pazar" localSheetId="32" hidden="1">{#N/A,#N/A,TRUE,"preg4";#N/A,#N/A,TRUE,"bazpr99"}</definedName>
    <definedName name="pazar" localSheetId="33" hidden="1">{#N/A,#N/A,TRUE,"preg4";#N/A,#N/A,TRUE,"bazpr99"}</definedName>
    <definedName name="pazar" localSheetId="38" hidden="1">{#N/A,#N/A,TRUE,"preg4";#N/A,#N/A,TRUE,"bazpr99"}</definedName>
    <definedName name="pazar" localSheetId="39" hidden="1">{#N/A,#N/A,TRUE,"preg4";#N/A,#N/A,TRUE,"bazpr99"}</definedName>
    <definedName name="pazar" hidden="1">{#N/A,#N/A,TRUE,"preg4";#N/A,#N/A,TRUE,"bazpr99"}</definedName>
    <definedName name="pazar2000" localSheetId="35" hidden="1">{#N/A,#N/A,TRUE,"preg4";#N/A,#N/A,TRUE,"bazpr99"}</definedName>
    <definedName name="pazar2000" localSheetId="0" hidden="1">{#N/A,#N/A,TRUE,"preg4";#N/A,#N/A,TRUE,"bazpr99"}</definedName>
    <definedName name="pazar2000" localSheetId="9" hidden="1">{#N/A,#N/A,TRUE,"preg4";#N/A,#N/A,TRUE,"bazpr99"}</definedName>
    <definedName name="pazar2000" localSheetId="14" hidden="1">{#N/A,#N/A,TRUE,"preg4";#N/A,#N/A,TRUE,"bazpr99"}</definedName>
    <definedName name="pazar2000" localSheetId="1" hidden="1">{#N/A,#N/A,TRUE,"preg4";#N/A,#N/A,TRUE,"bazpr99"}</definedName>
    <definedName name="pazar2000" localSheetId="2" hidden="1">{#N/A,#N/A,TRUE,"preg4";#N/A,#N/A,TRUE,"bazpr99"}</definedName>
    <definedName name="pazar2000" localSheetId="32" hidden="1">{#N/A,#N/A,TRUE,"preg4";#N/A,#N/A,TRUE,"bazpr99"}</definedName>
    <definedName name="pazar2000" localSheetId="33" hidden="1">{#N/A,#N/A,TRUE,"preg4";#N/A,#N/A,TRUE,"bazpr99"}</definedName>
    <definedName name="pazar2000" localSheetId="38" hidden="1">{#N/A,#N/A,TRUE,"preg4";#N/A,#N/A,TRUE,"bazpr99"}</definedName>
    <definedName name="pazar2000" localSheetId="39" hidden="1">{#N/A,#N/A,TRUE,"preg4";#N/A,#N/A,TRUE,"bazpr99"}</definedName>
    <definedName name="pazar2000" hidden="1">{#N/A,#N/A,TRUE,"preg4";#N/A,#N/A,TRUE,"bazpr99"}</definedName>
    <definedName name="PHV_godishen" localSheetId="34">#REF!</definedName>
    <definedName name="PHV_godishen" localSheetId="35">#REF!</definedName>
    <definedName name="PHV_godishen" localSheetId="0">#REF!</definedName>
    <definedName name="PHV_godishen" localSheetId="9">#REF!</definedName>
    <definedName name="PHV_godishen" localSheetId="14">#REF!</definedName>
    <definedName name="PHV_godishen" localSheetId="1">#REF!</definedName>
    <definedName name="PHV_godishen" localSheetId="2">#REF!</definedName>
    <definedName name="PHV_godishen" localSheetId="32">#REF!</definedName>
    <definedName name="PHV_godishen" localSheetId="33">#REF!</definedName>
    <definedName name="PHV_godishen" localSheetId="38">#REF!</definedName>
    <definedName name="PHV_godishen" localSheetId="39">#REF!</definedName>
    <definedName name="PHV_godishen">#REF!</definedName>
    <definedName name="pita" localSheetId="35" hidden="1">{#N/A,#N/A,TRUE,"preg4";#N/A,#N/A,TRUE,"bazpr99"}</definedName>
    <definedName name="pita" localSheetId="0" hidden="1">{#N/A,#N/A,TRUE,"preg4";#N/A,#N/A,TRUE,"bazpr99"}</definedName>
    <definedName name="pita" localSheetId="9" hidden="1">{#N/A,#N/A,TRUE,"preg4";#N/A,#N/A,TRUE,"bazpr99"}</definedName>
    <definedName name="pita" localSheetId="14" hidden="1">{#N/A,#N/A,TRUE,"preg4";#N/A,#N/A,TRUE,"bazpr99"}</definedName>
    <definedName name="pita" localSheetId="1" hidden="1">{#N/A,#N/A,TRUE,"preg4";#N/A,#N/A,TRUE,"bazpr99"}</definedName>
    <definedName name="pita" localSheetId="2" hidden="1">{#N/A,#N/A,TRUE,"preg4";#N/A,#N/A,TRUE,"bazpr99"}</definedName>
    <definedName name="pita" localSheetId="32" hidden="1">{#N/A,#N/A,TRUE,"preg4";#N/A,#N/A,TRUE,"bazpr99"}</definedName>
    <definedName name="pita" localSheetId="33" hidden="1">{#N/A,#N/A,TRUE,"preg4";#N/A,#N/A,TRUE,"bazpr99"}</definedName>
    <definedName name="pita" localSheetId="38" hidden="1">{#N/A,#N/A,TRUE,"preg4";#N/A,#N/A,TRUE,"bazpr99"}</definedName>
    <definedName name="pita" localSheetId="39" hidden="1">{#N/A,#N/A,TRUE,"preg4";#N/A,#N/A,TRUE,"bazpr99"}</definedName>
    <definedName name="pita" hidden="1">{#N/A,#N/A,TRUE,"preg4";#N/A,#N/A,TRUE,"bazpr99"}</definedName>
    <definedName name="pitaa" localSheetId="35" hidden="1">{#N/A,#N/A,TRUE,"preg4";#N/A,#N/A,TRUE,"bazpr99"}</definedName>
    <definedName name="pitaa" localSheetId="0" hidden="1">{#N/A,#N/A,TRUE,"preg4";#N/A,#N/A,TRUE,"bazpr99"}</definedName>
    <definedName name="pitaa" localSheetId="9" hidden="1">{#N/A,#N/A,TRUE,"preg4";#N/A,#N/A,TRUE,"bazpr99"}</definedName>
    <definedName name="pitaa" localSheetId="14" hidden="1">{#N/A,#N/A,TRUE,"preg4";#N/A,#N/A,TRUE,"bazpr99"}</definedName>
    <definedName name="pitaa" localSheetId="1" hidden="1">{#N/A,#N/A,TRUE,"preg4";#N/A,#N/A,TRUE,"bazpr99"}</definedName>
    <definedName name="pitaa" localSheetId="2" hidden="1">{#N/A,#N/A,TRUE,"preg4";#N/A,#N/A,TRUE,"bazpr99"}</definedName>
    <definedName name="pitaa" localSheetId="32" hidden="1">{#N/A,#N/A,TRUE,"preg4";#N/A,#N/A,TRUE,"bazpr99"}</definedName>
    <definedName name="pitaa" localSheetId="33" hidden="1">{#N/A,#N/A,TRUE,"preg4";#N/A,#N/A,TRUE,"bazpr99"}</definedName>
    <definedName name="pitaa" localSheetId="38" hidden="1">{#N/A,#N/A,TRUE,"preg4";#N/A,#N/A,TRUE,"bazpr99"}</definedName>
    <definedName name="pitaa" localSheetId="39" hidden="1">{#N/A,#N/A,TRUE,"preg4";#N/A,#N/A,TRUE,"bazpr99"}</definedName>
    <definedName name="pitaa" hidden="1">{#N/A,#N/A,TRUE,"preg4";#N/A,#N/A,TRUE,"bazpr99"}</definedName>
    <definedName name="pl" localSheetId="35" hidden="1">{#N/A,#N/A,TRUE,"preg4";#N/A,#N/A,TRUE,"bazpr99"}</definedName>
    <definedName name="pl" localSheetId="0" hidden="1">{#N/A,#N/A,TRUE,"preg4";#N/A,#N/A,TRUE,"bazpr99"}</definedName>
    <definedName name="pl" localSheetId="9" hidden="1">{#N/A,#N/A,TRUE,"preg4";#N/A,#N/A,TRUE,"bazpr99"}</definedName>
    <definedName name="pl" localSheetId="14" hidden="1">{#N/A,#N/A,TRUE,"preg4";#N/A,#N/A,TRUE,"bazpr99"}</definedName>
    <definedName name="pl" localSheetId="1" hidden="1">{#N/A,#N/A,TRUE,"preg4";#N/A,#N/A,TRUE,"bazpr99"}</definedName>
    <definedName name="pl" localSheetId="2" hidden="1">{#N/A,#N/A,TRUE,"preg4";#N/A,#N/A,TRUE,"bazpr99"}</definedName>
    <definedName name="pl" localSheetId="32" hidden="1">{#N/A,#N/A,TRUE,"preg4";#N/A,#N/A,TRUE,"bazpr99"}</definedName>
    <definedName name="pl" localSheetId="33" hidden="1">{#N/A,#N/A,TRUE,"preg4";#N/A,#N/A,TRUE,"bazpr99"}</definedName>
    <definedName name="pl" localSheetId="38" hidden="1">{#N/A,#N/A,TRUE,"preg4";#N/A,#N/A,TRUE,"bazpr99"}</definedName>
    <definedName name="pl" localSheetId="39" hidden="1">{#N/A,#N/A,TRUE,"preg4";#N/A,#N/A,TRUE,"bazpr99"}</definedName>
    <definedName name="pl" hidden="1">{#N/A,#N/A,TRUE,"preg4";#N/A,#N/A,TRUE,"bazpr99"}</definedName>
    <definedName name="plasmani" localSheetId="35" hidden="1">{#N/A,#N/A,TRUE,"preg4";#N/A,#N/A,TRUE,"bazpr99"}</definedName>
    <definedName name="plasmani" localSheetId="0" hidden="1">{#N/A,#N/A,TRUE,"preg4";#N/A,#N/A,TRUE,"bazpr99"}</definedName>
    <definedName name="plasmani" localSheetId="9" hidden="1">{#N/A,#N/A,TRUE,"preg4";#N/A,#N/A,TRUE,"bazpr99"}</definedName>
    <definedName name="plasmani" localSheetId="14" hidden="1">{#N/A,#N/A,TRUE,"preg4";#N/A,#N/A,TRUE,"bazpr99"}</definedName>
    <definedName name="plasmani" localSheetId="1" hidden="1">{#N/A,#N/A,TRUE,"preg4";#N/A,#N/A,TRUE,"bazpr99"}</definedName>
    <definedName name="plasmani" localSheetId="2" hidden="1">{#N/A,#N/A,TRUE,"preg4";#N/A,#N/A,TRUE,"bazpr99"}</definedName>
    <definedName name="plasmani" localSheetId="32" hidden="1">{#N/A,#N/A,TRUE,"preg4";#N/A,#N/A,TRUE,"bazpr99"}</definedName>
    <definedName name="plasmani" localSheetId="33" hidden="1">{#N/A,#N/A,TRUE,"preg4";#N/A,#N/A,TRUE,"bazpr99"}</definedName>
    <definedName name="plasmani" localSheetId="38" hidden="1">{#N/A,#N/A,TRUE,"preg4";#N/A,#N/A,TRUE,"bazpr99"}</definedName>
    <definedName name="plasmani" localSheetId="39" hidden="1">{#N/A,#N/A,TRUE,"preg4";#N/A,#N/A,TRUE,"bazpr99"}</definedName>
    <definedName name="plasmani" hidden="1">{#N/A,#N/A,TRUE,"preg4";#N/A,#N/A,TRUE,"bazpr99"}</definedName>
    <definedName name="ploiu" localSheetId="35" hidden="1">{#N/A,#N/A,TRUE,"preg4";#N/A,#N/A,TRUE,"bazpr99"}</definedName>
    <definedName name="ploiu" localSheetId="0" hidden="1">{#N/A,#N/A,TRUE,"preg4";#N/A,#N/A,TRUE,"bazpr99"}</definedName>
    <definedName name="ploiu" localSheetId="9" hidden="1">{#N/A,#N/A,TRUE,"preg4";#N/A,#N/A,TRUE,"bazpr99"}</definedName>
    <definedName name="ploiu" localSheetId="14" hidden="1">{#N/A,#N/A,TRUE,"preg4";#N/A,#N/A,TRUE,"bazpr99"}</definedName>
    <definedName name="ploiu" localSheetId="1" hidden="1">{#N/A,#N/A,TRUE,"preg4";#N/A,#N/A,TRUE,"bazpr99"}</definedName>
    <definedName name="ploiu" localSheetId="2" hidden="1">{#N/A,#N/A,TRUE,"preg4";#N/A,#N/A,TRUE,"bazpr99"}</definedName>
    <definedName name="ploiu" localSheetId="32" hidden="1">{#N/A,#N/A,TRUE,"preg4";#N/A,#N/A,TRUE,"bazpr99"}</definedName>
    <definedName name="ploiu" localSheetId="33" hidden="1">{#N/A,#N/A,TRUE,"preg4";#N/A,#N/A,TRUE,"bazpr99"}</definedName>
    <definedName name="ploiu" localSheetId="38" hidden="1">{#N/A,#N/A,TRUE,"preg4";#N/A,#N/A,TRUE,"bazpr99"}</definedName>
    <definedName name="ploiu" localSheetId="39" hidden="1">{#N/A,#N/A,TRUE,"preg4";#N/A,#N/A,TRUE,"bazpr99"}</definedName>
    <definedName name="ploiu" hidden="1">{#N/A,#N/A,TRUE,"preg4";#N/A,#N/A,TRUE,"bazpr99"}</definedName>
    <definedName name="po" localSheetId="35" hidden="1">{#N/A,#N/A,TRUE,"preg4";#N/A,#N/A,TRUE,"bazpr99"}</definedName>
    <definedName name="po" localSheetId="0" hidden="1">{#N/A,#N/A,TRUE,"preg4";#N/A,#N/A,TRUE,"bazpr99"}</definedName>
    <definedName name="po" localSheetId="9" hidden="1">{#N/A,#N/A,TRUE,"preg4";#N/A,#N/A,TRUE,"bazpr99"}</definedName>
    <definedName name="po" localSheetId="14" hidden="1">{#N/A,#N/A,TRUE,"preg4";#N/A,#N/A,TRUE,"bazpr99"}</definedName>
    <definedName name="po" localSheetId="1" hidden="1">{#N/A,#N/A,TRUE,"preg4";#N/A,#N/A,TRUE,"bazpr99"}</definedName>
    <definedName name="po" localSheetId="2" hidden="1">{#N/A,#N/A,TRUE,"preg4";#N/A,#N/A,TRUE,"bazpr99"}</definedName>
    <definedName name="po" localSheetId="32" hidden="1">{#N/A,#N/A,TRUE,"preg4";#N/A,#N/A,TRUE,"bazpr99"}</definedName>
    <definedName name="po" localSheetId="33" hidden="1">{#N/A,#N/A,TRUE,"preg4";#N/A,#N/A,TRUE,"bazpr99"}</definedName>
    <definedName name="po" localSheetId="38" hidden="1">{#N/A,#N/A,TRUE,"preg4";#N/A,#N/A,TRUE,"bazpr99"}</definedName>
    <definedName name="po" localSheetId="39" hidden="1">{#N/A,#N/A,TRUE,"preg4";#N/A,#N/A,TRUE,"bazpr99"}</definedName>
    <definedName name="po" hidden="1">{#N/A,#N/A,TRUE,"preg4";#N/A,#N/A,TRUE,"bazpr99"}</definedName>
    <definedName name="pop" localSheetId="35" hidden="1">{#N/A,#N/A,TRUE,"preg4";#N/A,#N/A,TRUE,"bazpr99"}</definedName>
    <definedName name="pop" localSheetId="0" hidden="1">{#N/A,#N/A,TRUE,"preg4";#N/A,#N/A,TRUE,"bazpr99"}</definedName>
    <definedName name="pop" localSheetId="9" hidden="1">{#N/A,#N/A,TRUE,"preg4";#N/A,#N/A,TRUE,"bazpr99"}</definedName>
    <definedName name="pop" localSheetId="14" hidden="1">{#N/A,#N/A,TRUE,"preg4";#N/A,#N/A,TRUE,"bazpr99"}</definedName>
    <definedName name="pop" localSheetId="1" hidden="1">{#N/A,#N/A,TRUE,"preg4";#N/A,#N/A,TRUE,"bazpr99"}</definedName>
    <definedName name="pop" localSheetId="2" hidden="1">{#N/A,#N/A,TRUE,"preg4";#N/A,#N/A,TRUE,"bazpr99"}</definedName>
    <definedName name="pop" localSheetId="32" hidden="1">{#N/A,#N/A,TRUE,"preg4";#N/A,#N/A,TRUE,"bazpr99"}</definedName>
    <definedName name="pop" localSheetId="33" hidden="1">{#N/A,#N/A,TRUE,"preg4";#N/A,#N/A,TRUE,"bazpr99"}</definedName>
    <definedName name="pop" localSheetId="38" hidden="1">{#N/A,#N/A,TRUE,"preg4";#N/A,#N/A,TRUE,"bazpr99"}</definedName>
    <definedName name="pop" localSheetId="39" hidden="1">{#N/A,#N/A,TRUE,"preg4";#N/A,#N/A,TRUE,"bazpr99"}</definedName>
    <definedName name="pop" hidden="1">{#N/A,#N/A,TRUE,"preg4";#N/A,#N/A,TRUE,"bazpr99"}</definedName>
    <definedName name="popopo" localSheetId="35" hidden="1">{#N/A,#N/A,TRUE,"preg4";#N/A,#N/A,TRUE,"bazpr2001"}</definedName>
    <definedName name="popopo" localSheetId="0" hidden="1">{#N/A,#N/A,TRUE,"preg4";#N/A,#N/A,TRUE,"bazpr2001"}</definedName>
    <definedName name="popopo" localSheetId="9" hidden="1">{#N/A,#N/A,TRUE,"preg4";#N/A,#N/A,TRUE,"bazpr2001"}</definedName>
    <definedName name="popopo" localSheetId="14" hidden="1">{#N/A,#N/A,TRUE,"preg4";#N/A,#N/A,TRUE,"bazpr2001"}</definedName>
    <definedName name="popopo" localSheetId="1" hidden="1">{#N/A,#N/A,TRUE,"preg4";#N/A,#N/A,TRUE,"bazpr2001"}</definedName>
    <definedName name="popopo" localSheetId="2" hidden="1">{#N/A,#N/A,TRUE,"preg4";#N/A,#N/A,TRUE,"bazpr2001"}</definedName>
    <definedName name="popopo" localSheetId="32" hidden="1">{#N/A,#N/A,TRUE,"preg4";#N/A,#N/A,TRUE,"bazpr2001"}</definedName>
    <definedName name="popopo" localSheetId="33" hidden="1">{#N/A,#N/A,TRUE,"preg4";#N/A,#N/A,TRUE,"bazpr2001"}</definedName>
    <definedName name="popopo" localSheetId="38" hidden="1">{#N/A,#N/A,TRUE,"preg4";#N/A,#N/A,TRUE,"bazpr2001"}</definedName>
    <definedName name="popopo" localSheetId="39" hidden="1">{#N/A,#N/A,TRUE,"preg4";#N/A,#N/A,TRUE,"bazpr2001"}</definedName>
    <definedName name="popopo" hidden="1">{#N/A,#N/A,TRUE,"preg4";#N/A,#N/A,TRUE,"bazpr2001"}</definedName>
    <definedName name="pp" localSheetId="35" hidden="1">{#N/A,#N/A,TRUE,"preg4";#N/A,#N/A,TRUE,"bazpr2000"}</definedName>
    <definedName name="pp" localSheetId="0" hidden="1">{#N/A,#N/A,TRUE,"preg4";#N/A,#N/A,TRUE,"bazpr2000"}</definedName>
    <definedName name="pp" localSheetId="9" hidden="1">{#N/A,#N/A,TRUE,"preg4";#N/A,#N/A,TRUE,"bazpr2000"}</definedName>
    <definedName name="pp" localSheetId="14" hidden="1">{#N/A,#N/A,TRUE,"preg4";#N/A,#N/A,TRUE,"bazpr2000"}</definedName>
    <definedName name="pp" localSheetId="1" hidden="1">{#N/A,#N/A,TRUE,"preg4";#N/A,#N/A,TRUE,"bazpr2000"}</definedName>
    <definedName name="pp" localSheetId="2" hidden="1">{#N/A,#N/A,TRUE,"preg4";#N/A,#N/A,TRUE,"bazpr2000"}</definedName>
    <definedName name="pp" localSheetId="32" hidden="1">{#N/A,#N/A,TRUE,"preg4";#N/A,#N/A,TRUE,"bazpr2000"}</definedName>
    <definedName name="pp" localSheetId="33" hidden="1">{#N/A,#N/A,TRUE,"preg4";#N/A,#N/A,TRUE,"bazpr2000"}</definedName>
    <definedName name="pp" localSheetId="38" hidden="1">{#N/A,#N/A,TRUE,"preg4";#N/A,#N/A,TRUE,"bazpr2000"}</definedName>
    <definedName name="pp" localSheetId="39" hidden="1">{#N/A,#N/A,TRUE,"preg4";#N/A,#N/A,TRUE,"bazpr2000"}</definedName>
    <definedName name="pp" hidden="1">{#N/A,#N/A,TRUE,"preg4";#N/A,#N/A,TRUE,"bazpr2000"}</definedName>
    <definedName name="Princ" localSheetId="35">#REF!</definedName>
    <definedName name="Princ" localSheetId="9">#REF!</definedName>
    <definedName name="Princ" localSheetId="14">#REF!</definedName>
    <definedName name="Princ" localSheetId="2">#REF!</definedName>
    <definedName name="Princ" localSheetId="32">#REF!</definedName>
    <definedName name="Princ" localSheetId="33">#REF!</definedName>
    <definedName name="Princ" localSheetId="38">#REF!</definedName>
    <definedName name="Princ" localSheetId="39">#REF!</definedName>
    <definedName name="Princ">#REF!</definedName>
    <definedName name="_xlnm.Print_Area" localSheetId="34">'Annex  35'!$B$1:$N$15</definedName>
    <definedName name="_xlnm.Print_Area" localSheetId="35">#REF!</definedName>
    <definedName name="_xlnm.Print_Area" localSheetId="0">'Annex 1'!$A$1:$N$167</definedName>
    <definedName name="_xlnm.Print_Area" localSheetId="9">'Annex 10'!$A$1:$X$19</definedName>
    <definedName name="_xlnm.Print_Area" localSheetId="14">'Annex 15'!$A$1:$X$18</definedName>
    <definedName name="_xlnm.Print_Area" localSheetId="1">'Annex 2'!$A$2:$N$98</definedName>
    <definedName name="_xlnm.Print_Area" localSheetId="2">'Annex 3'!$A$1:$L$109</definedName>
    <definedName name="_xlnm.Print_Area" localSheetId="29">#REF!</definedName>
    <definedName name="_xlnm.Print_Area" localSheetId="32">#REF!</definedName>
    <definedName name="_xlnm.Print_Area" localSheetId="33">#REF!</definedName>
    <definedName name="_xlnm.Print_Area" localSheetId="38">#REF!</definedName>
    <definedName name="_xlnm.Print_Area" localSheetId="3">'Annex 4'!$A$1:$K$21</definedName>
    <definedName name="_xlnm.Print_Area" localSheetId="39">#REF!</definedName>
    <definedName name="_xlnm.Print_Area" localSheetId="4">'Annex 5'!$B$1:$T$43</definedName>
    <definedName name="_xlnm.Print_Area">#REF!</definedName>
    <definedName name="PRINT_AREA_MI" localSheetId="34">#REF!</definedName>
    <definedName name="PRINT_AREA_MI" localSheetId="35">#REF!</definedName>
    <definedName name="PRINT_AREA_MI" localSheetId="9">#REF!</definedName>
    <definedName name="PRINT_AREA_MI" localSheetId="14">#REF!</definedName>
    <definedName name="PRINT_AREA_MI" localSheetId="2">#REF!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8">#REF!</definedName>
    <definedName name="PRINT_AREA_MI" localSheetId="39">#REF!</definedName>
    <definedName name="PRINT_AREA_MI">#REF!</definedName>
    <definedName name="Print_Area_Reset" localSheetId="35">OFFSET('Annex  36'!Full_Print,0,0,'Annex  36'!Last_Row)</definedName>
    <definedName name="Print_Area_Reset" localSheetId="9">OFFSET('Annex 10'!Full_Print,0,0,'Annex 10'!Last_Row)</definedName>
    <definedName name="Print_Area_Reset" localSheetId="14">OFFSET('Annex 15'!Full_Print,0,0,'Annex 15'!Last_Row)</definedName>
    <definedName name="Print_Area_Reset" localSheetId="2">OFFSET('Annex 3'!Full_Print,0,0,'Annex 3'!Last_Row)</definedName>
    <definedName name="Print_Area_Reset" localSheetId="32">OFFSET('Annex 33'!Full_Print,0,0,'Annex 33'!Last_Row)</definedName>
    <definedName name="Print_Area_Reset" localSheetId="33">OFFSET('Annex 34'!Full_Print,0,0,'Annex 34'!Last_Row)</definedName>
    <definedName name="Print_Area_Reset" localSheetId="38">OFFSET('Annex 39'!Full_Print,0,0,'Annex 39'!Last_Row)</definedName>
    <definedName name="Print_Area_Reset" localSheetId="39">OFFSET('Annex 40'!Full_Print,0,0,'Annex 40'!Last_Row)</definedName>
    <definedName name="Print_Area_Reset">OFFSET(Full_Print,0,0,Last_Row)</definedName>
    <definedName name="_xlnm.Print_Titles" localSheetId="0">'Annex 1'!$4:$6</definedName>
    <definedName name="_xlnm.Print_Titles" localSheetId="1">'Annex 2'!$6:$7</definedName>
    <definedName name="PRINT_TITLES_MI" localSheetId="34">#REF!</definedName>
    <definedName name="PRINT_TITLES_MI" localSheetId="35">#REF!</definedName>
    <definedName name="PRINT_TITLES_MI" localSheetId="0">#REF!</definedName>
    <definedName name="PRINT_TITLES_MI" localSheetId="9">#REF!</definedName>
    <definedName name="PRINT_TITLES_MI" localSheetId="14">#REF!</definedName>
    <definedName name="PRINT_TITLES_MI" localSheetId="1">#REF!</definedName>
    <definedName name="PRINT_TITLES_MI" localSheetId="2">#REF!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8">#REF!</definedName>
    <definedName name="PRINT_TITLES_MI" localSheetId="39">#REF!</definedName>
    <definedName name="PRINT_TITLES_MI">#REF!</definedName>
    <definedName name="profitability" localSheetId="34">#REF!</definedName>
    <definedName name="profitability" localSheetId="35">#REF!</definedName>
    <definedName name="profitability" localSheetId="9">#REF!</definedName>
    <definedName name="profitability" localSheetId="14">#REF!</definedName>
    <definedName name="profitability" localSheetId="2">#REF!</definedName>
    <definedName name="profitability" localSheetId="32">#REF!</definedName>
    <definedName name="profitability" localSheetId="33">#REF!</definedName>
    <definedName name="profitability" localSheetId="38">#REF!</definedName>
    <definedName name="profitability" localSheetId="39">#REF!</definedName>
    <definedName name="profitability">#REF!</definedName>
    <definedName name="promgraf" localSheetId="34">[7]GRAFPROM!#REF!</definedName>
    <definedName name="promgraf" localSheetId="35">[7]GRAFPROM!#REF!</definedName>
    <definedName name="promgraf" localSheetId="0">[7]GRAFPROM!#REF!</definedName>
    <definedName name="promgraf" localSheetId="9">[7]GRAFPROM!#REF!</definedName>
    <definedName name="promgraf" localSheetId="14">[7]GRAFPROM!#REF!</definedName>
    <definedName name="promgraf" localSheetId="1">[7]GRAFPROM!#REF!</definedName>
    <definedName name="promgraf" localSheetId="2">[7]GRAFPROM!#REF!</definedName>
    <definedName name="promgraf" localSheetId="29">[7]GRAFPROM!#REF!</definedName>
    <definedName name="promgraf" localSheetId="30">[7]GRAFPROM!#REF!</definedName>
    <definedName name="promgraf" localSheetId="31">[7]GRAFPROM!#REF!</definedName>
    <definedName name="promgraf" localSheetId="32">[7]GRAFPROM!#REF!</definedName>
    <definedName name="promgraf" localSheetId="33">[7]GRAFPROM!#REF!</definedName>
    <definedName name="promgraf" localSheetId="38">[7]GRAFPROM!#REF!</definedName>
    <definedName name="promgraf" localSheetId="39">[7]GRAFPROM!#REF!</definedName>
    <definedName name="promgraf">[7]GRAFPROM!#REF!</definedName>
    <definedName name="q" localSheetId="35" hidden="1">{#N/A,#N/A,TRUE,"preg4";#N/A,#N/A,TRUE,"bazpr99"}</definedName>
    <definedName name="q" localSheetId="0" hidden="1">{#N/A,#N/A,TRUE,"preg4";#N/A,#N/A,TRUE,"bazpr99"}</definedName>
    <definedName name="q" localSheetId="9" hidden="1">{#N/A,#N/A,TRUE,"preg4";#N/A,#N/A,TRUE,"bazpr99"}</definedName>
    <definedName name="q" localSheetId="14" hidden="1">{#N/A,#N/A,TRUE,"preg4";#N/A,#N/A,TRUE,"bazpr99"}</definedName>
    <definedName name="q" localSheetId="1" hidden="1">{#N/A,#N/A,TRUE,"preg4";#N/A,#N/A,TRUE,"bazpr99"}</definedName>
    <definedName name="q" localSheetId="2" hidden="1">{#N/A,#N/A,TRUE,"preg4";#N/A,#N/A,TRUE,"bazpr99"}</definedName>
    <definedName name="q" localSheetId="32" hidden="1">{#N/A,#N/A,TRUE,"preg4";#N/A,#N/A,TRUE,"bazpr99"}</definedName>
    <definedName name="q" localSheetId="33" hidden="1">{#N/A,#N/A,TRUE,"preg4";#N/A,#N/A,TRUE,"bazpr99"}</definedName>
    <definedName name="q" localSheetId="38" hidden="1">{#N/A,#N/A,TRUE,"preg4";#N/A,#N/A,TRUE,"bazpr99"}</definedName>
    <definedName name="q" localSheetId="39" hidden="1">{#N/A,#N/A,TRUE,"preg4";#N/A,#N/A,TRUE,"bazpr99"}</definedName>
    <definedName name="q" hidden="1">{#N/A,#N/A,TRUE,"preg4";#N/A,#N/A,TRUE,"bazpr99"}</definedName>
    <definedName name="Q_MMF2_UVOZ" localSheetId="34">#REF!</definedName>
    <definedName name="Q_MMF2_UVOZ" localSheetId="35">#REF!</definedName>
    <definedName name="Q_MMF2_UVOZ" localSheetId="0">#REF!</definedName>
    <definedName name="Q_MMF2_UVOZ" localSheetId="9">#REF!</definedName>
    <definedName name="Q_MMF2_UVOZ" localSheetId="14">#REF!</definedName>
    <definedName name="Q_MMF2_UVOZ" localSheetId="1">#REF!</definedName>
    <definedName name="Q_MMF2_UVOZ" localSheetId="2">#REF!</definedName>
    <definedName name="Q_MMF2_UVOZ" localSheetId="32">#REF!</definedName>
    <definedName name="Q_MMF2_UVOZ" localSheetId="33">#REF!</definedName>
    <definedName name="Q_MMF2_UVOZ" localSheetId="38">#REF!</definedName>
    <definedName name="Q_MMF2_UVOZ" localSheetId="39">#REF!</definedName>
    <definedName name="Q_MMF2_UVOZ">#REF!</definedName>
    <definedName name="qqq" localSheetId="35" hidden="1">{#N/A,#N/A,TRUE,"preg4";#N/A,#N/A,TRUE,"bazpr2000"}</definedName>
    <definedName name="qqq" localSheetId="0" hidden="1">{#N/A,#N/A,TRUE,"preg4";#N/A,#N/A,TRUE,"bazpr2000"}</definedName>
    <definedName name="qqq" localSheetId="9" hidden="1">{#N/A,#N/A,TRUE,"preg4";#N/A,#N/A,TRUE,"bazpr2000"}</definedName>
    <definedName name="qqq" localSheetId="14" hidden="1">{#N/A,#N/A,TRUE,"preg4";#N/A,#N/A,TRUE,"bazpr2000"}</definedName>
    <definedName name="qqq" localSheetId="1" hidden="1">{#N/A,#N/A,TRUE,"preg4";#N/A,#N/A,TRUE,"bazpr2000"}</definedName>
    <definedName name="qqq" localSheetId="2" hidden="1">{#N/A,#N/A,TRUE,"preg4";#N/A,#N/A,TRUE,"bazpr2000"}</definedName>
    <definedName name="qqq" localSheetId="32" hidden="1">{#N/A,#N/A,TRUE,"preg4";#N/A,#N/A,TRUE,"bazpr2000"}</definedName>
    <definedName name="qqq" localSheetId="33" hidden="1">{#N/A,#N/A,TRUE,"preg4";#N/A,#N/A,TRUE,"bazpr2000"}</definedName>
    <definedName name="qqq" localSheetId="38" hidden="1">{#N/A,#N/A,TRUE,"preg4";#N/A,#N/A,TRUE,"bazpr2000"}</definedName>
    <definedName name="qqq" localSheetId="39" hidden="1">{#N/A,#N/A,TRUE,"preg4";#N/A,#N/A,TRUE,"bazpr2000"}</definedName>
    <definedName name="qqq" hidden="1">{#N/A,#N/A,TRUE,"preg4";#N/A,#N/A,TRUE,"bazpr2000"}</definedName>
    <definedName name="qryBRTRANSPROMET_period" localSheetId="34">#REF!</definedName>
    <definedName name="qryBRTRANSPROMET_period" localSheetId="35">#REF!</definedName>
    <definedName name="qryBRTRANSPROMET_period" localSheetId="0">#REF!</definedName>
    <definedName name="qryBRTRANSPROMET_period" localSheetId="9">#REF!</definedName>
    <definedName name="qryBRTRANSPROMET_period" localSheetId="14">#REF!</definedName>
    <definedName name="qryBRTRANSPROMET_period" localSheetId="1">#REF!</definedName>
    <definedName name="qryBRTRANSPROMET_period" localSheetId="2">#REF!</definedName>
    <definedName name="qryBRTRANSPROMET_period" localSheetId="32">#REF!</definedName>
    <definedName name="qryBRTRANSPROMET_period" localSheetId="33">#REF!</definedName>
    <definedName name="qryBRTRANSPROMET_period" localSheetId="38">#REF!</definedName>
    <definedName name="qryBRTRANSPROMET_period" localSheetId="39">#REF!</definedName>
    <definedName name="qryBRTRANSPROMET_period">#REF!</definedName>
    <definedName name="qwew" localSheetId="35" hidden="1">{#N/A,#N/A,TRUE,"preg4";#N/A,#N/A,TRUE,"bazpr2000"}</definedName>
    <definedName name="qwew" localSheetId="0" hidden="1">{#N/A,#N/A,TRUE,"preg4";#N/A,#N/A,TRUE,"bazpr2000"}</definedName>
    <definedName name="qwew" localSheetId="9" hidden="1">{#N/A,#N/A,TRUE,"preg4";#N/A,#N/A,TRUE,"bazpr2000"}</definedName>
    <definedName name="qwew" localSheetId="14" hidden="1">{#N/A,#N/A,TRUE,"preg4";#N/A,#N/A,TRUE,"bazpr2000"}</definedName>
    <definedName name="qwew" localSheetId="1" hidden="1">{#N/A,#N/A,TRUE,"preg4";#N/A,#N/A,TRUE,"bazpr2000"}</definedName>
    <definedName name="qwew" localSheetId="2" hidden="1">{#N/A,#N/A,TRUE,"preg4";#N/A,#N/A,TRUE,"bazpr2000"}</definedName>
    <definedName name="qwew" localSheetId="32" hidden="1">{#N/A,#N/A,TRUE,"preg4";#N/A,#N/A,TRUE,"bazpr2000"}</definedName>
    <definedName name="qwew" localSheetId="33" hidden="1">{#N/A,#N/A,TRUE,"preg4";#N/A,#N/A,TRUE,"bazpr2000"}</definedName>
    <definedName name="qwew" localSheetId="38" hidden="1">{#N/A,#N/A,TRUE,"preg4";#N/A,#N/A,TRUE,"bazpr2000"}</definedName>
    <definedName name="qwew" localSheetId="39" hidden="1">{#N/A,#N/A,TRUE,"preg4";#N/A,#N/A,TRUE,"bazpr2000"}</definedName>
    <definedName name="qwew" hidden="1">{#N/A,#N/A,TRUE,"preg4";#N/A,#N/A,TRUE,"bazpr2000"}</definedName>
    <definedName name="QYU_KO" localSheetId="34">#REF!</definedName>
    <definedName name="QYU_KO" localSheetId="35">#REF!</definedName>
    <definedName name="QYU_KO" localSheetId="0">#REF!</definedName>
    <definedName name="QYU_KO" localSheetId="9">#REF!</definedName>
    <definedName name="QYU_KO" localSheetId="14">#REF!</definedName>
    <definedName name="QYU_KO" localSheetId="1">#REF!</definedName>
    <definedName name="QYU_KO" localSheetId="2">#REF!</definedName>
    <definedName name="QYU_KO" localSheetId="32">#REF!</definedName>
    <definedName name="QYU_KO" localSheetId="33">#REF!</definedName>
    <definedName name="QYU_KO" localSheetId="38">#REF!</definedName>
    <definedName name="QYU_KO" localSheetId="39">#REF!</definedName>
    <definedName name="QYU_KO">#REF!</definedName>
    <definedName name="redk" localSheetId="35" hidden="1">{#N/A,#N/A,TRUE,"preg4";#N/A,#N/A,TRUE,"bazpr99"}</definedName>
    <definedName name="redk" localSheetId="0" hidden="1">{#N/A,#N/A,TRUE,"preg4";#N/A,#N/A,TRUE,"bazpr99"}</definedName>
    <definedName name="redk" localSheetId="9" hidden="1">{#N/A,#N/A,TRUE,"preg4";#N/A,#N/A,TRUE,"bazpr99"}</definedName>
    <definedName name="redk" localSheetId="14" hidden="1">{#N/A,#N/A,TRUE,"preg4";#N/A,#N/A,TRUE,"bazpr99"}</definedName>
    <definedName name="redk" localSheetId="1" hidden="1">{#N/A,#N/A,TRUE,"preg4";#N/A,#N/A,TRUE,"bazpr99"}</definedName>
    <definedName name="redk" localSheetId="2" hidden="1">{#N/A,#N/A,TRUE,"preg4";#N/A,#N/A,TRUE,"bazpr99"}</definedName>
    <definedName name="redk" localSheetId="32" hidden="1">{#N/A,#N/A,TRUE,"preg4";#N/A,#N/A,TRUE,"bazpr99"}</definedName>
    <definedName name="redk" localSheetId="33" hidden="1">{#N/A,#N/A,TRUE,"preg4";#N/A,#N/A,TRUE,"bazpr99"}</definedName>
    <definedName name="redk" localSheetId="38" hidden="1">{#N/A,#N/A,TRUE,"preg4";#N/A,#N/A,TRUE,"bazpr99"}</definedName>
    <definedName name="redk" localSheetId="39" hidden="1">{#N/A,#N/A,TRUE,"preg4";#N/A,#N/A,TRUE,"bazpr99"}</definedName>
    <definedName name="redk" hidden="1">{#N/A,#N/A,TRUE,"preg4";#N/A,#N/A,TRUE,"bazpr99"}</definedName>
    <definedName name="rfrf" localSheetId="35" hidden="1">{#N/A,#N/A,TRUE,"preg4";#N/A,#N/A,TRUE,"bazpr2001"}</definedName>
    <definedName name="rfrf" localSheetId="0" hidden="1">{#N/A,#N/A,TRUE,"preg4";#N/A,#N/A,TRUE,"bazpr2001"}</definedName>
    <definedName name="rfrf" localSheetId="9" hidden="1">{#N/A,#N/A,TRUE,"preg4";#N/A,#N/A,TRUE,"bazpr2001"}</definedName>
    <definedName name="rfrf" localSheetId="14" hidden="1">{#N/A,#N/A,TRUE,"preg4";#N/A,#N/A,TRUE,"bazpr2001"}</definedName>
    <definedName name="rfrf" localSheetId="1" hidden="1">{#N/A,#N/A,TRUE,"preg4";#N/A,#N/A,TRUE,"bazpr2001"}</definedName>
    <definedName name="rfrf" localSheetId="2" hidden="1">{#N/A,#N/A,TRUE,"preg4";#N/A,#N/A,TRUE,"bazpr2001"}</definedName>
    <definedName name="rfrf" localSheetId="32" hidden="1">{#N/A,#N/A,TRUE,"preg4";#N/A,#N/A,TRUE,"bazpr2001"}</definedName>
    <definedName name="rfrf" localSheetId="33" hidden="1">{#N/A,#N/A,TRUE,"preg4";#N/A,#N/A,TRUE,"bazpr2001"}</definedName>
    <definedName name="rfrf" localSheetId="38" hidden="1">{#N/A,#N/A,TRUE,"preg4";#N/A,#N/A,TRUE,"bazpr2001"}</definedName>
    <definedName name="rfrf" localSheetId="39" hidden="1">{#N/A,#N/A,TRUE,"preg4";#N/A,#N/A,TRUE,"bazpr2001"}</definedName>
    <definedName name="rfrf" hidden="1">{#N/A,#N/A,TRUE,"preg4";#N/A,#N/A,TRUE,"bazpr2001"}</definedName>
    <definedName name="rt" localSheetId="35" hidden="1">{#N/A,#N/A,TRUE,"preg4";#N/A,#N/A,TRUE,"bazpr99"}</definedName>
    <definedName name="rt" localSheetId="0" hidden="1">{#N/A,#N/A,TRUE,"preg4";#N/A,#N/A,TRUE,"bazpr99"}</definedName>
    <definedName name="rt" localSheetId="9" hidden="1">{#N/A,#N/A,TRUE,"preg4";#N/A,#N/A,TRUE,"bazpr99"}</definedName>
    <definedName name="rt" localSheetId="14" hidden="1">{#N/A,#N/A,TRUE,"preg4";#N/A,#N/A,TRUE,"bazpr99"}</definedName>
    <definedName name="rt" localSheetId="1" hidden="1">{#N/A,#N/A,TRUE,"preg4";#N/A,#N/A,TRUE,"bazpr99"}</definedName>
    <definedName name="rt" localSheetId="2" hidden="1">{#N/A,#N/A,TRUE,"preg4";#N/A,#N/A,TRUE,"bazpr99"}</definedName>
    <definedName name="rt" localSheetId="32" hidden="1">{#N/A,#N/A,TRUE,"preg4";#N/A,#N/A,TRUE,"bazpr99"}</definedName>
    <definedName name="rt" localSheetId="33" hidden="1">{#N/A,#N/A,TRUE,"preg4";#N/A,#N/A,TRUE,"bazpr99"}</definedName>
    <definedName name="rt" localSheetId="38" hidden="1">{#N/A,#N/A,TRUE,"preg4";#N/A,#N/A,TRUE,"bazpr99"}</definedName>
    <definedName name="rt" localSheetId="39" hidden="1">{#N/A,#N/A,TRUE,"preg4";#N/A,#N/A,TRUE,"bazpr99"}</definedName>
    <definedName name="rt" hidden="1">{#N/A,#N/A,TRUE,"preg4";#N/A,#N/A,TRUE,"bazpr99"}</definedName>
    <definedName name="s" localSheetId="35" hidden="1">{#N/A,#N/A,TRUE,"preg4";#N/A,#N/A,TRUE,"bazpr99"}</definedName>
    <definedName name="s" localSheetId="0" hidden="1">{#N/A,#N/A,TRUE,"preg4";#N/A,#N/A,TRUE,"bazpr99"}</definedName>
    <definedName name="s" localSheetId="9" hidden="1">{#N/A,#N/A,TRUE,"preg4";#N/A,#N/A,TRUE,"bazpr99"}</definedName>
    <definedName name="s" localSheetId="14" hidden="1">{#N/A,#N/A,TRUE,"preg4";#N/A,#N/A,TRUE,"bazpr99"}</definedName>
    <definedName name="s" localSheetId="1" hidden="1">{#N/A,#N/A,TRUE,"preg4";#N/A,#N/A,TRUE,"bazpr99"}</definedName>
    <definedName name="s" localSheetId="2" hidden="1">{#N/A,#N/A,TRUE,"preg4";#N/A,#N/A,TRUE,"bazpr99"}</definedName>
    <definedName name="s" localSheetId="32" hidden="1">{#N/A,#N/A,TRUE,"preg4";#N/A,#N/A,TRUE,"bazpr99"}</definedName>
    <definedName name="s" localSheetId="33" hidden="1">{#N/A,#N/A,TRUE,"preg4";#N/A,#N/A,TRUE,"bazpr99"}</definedName>
    <definedName name="s" localSheetId="38" hidden="1">{#N/A,#N/A,TRUE,"preg4";#N/A,#N/A,TRUE,"bazpr99"}</definedName>
    <definedName name="s" localSheetId="39" hidden="1">{#N/A,#N/A,TRUE,"preg4";#N/A,#N/A,TRUE,"bazpr99"}</definedName>
    <definedName name="s" hidden="1">{#N/A,#N/A,TRUE,"preg4";#N/A,#N/A,TRUE,"bazpr99"}</definedName>
    <definedName name="sasa" localSheetId="35" hidden="1">{#N/A,#N/A,TRUE,"preg4";#N/A,#N/A,TRUE,"bazpr99"}</definedName>
    <definedName name="sasa" localSheetId="0" hidden="1">{#N/A,#N/A,TRUE,"preg4";#N/A,#N/A,TRUE,"bazpr99"}</definedName>
    <definedName name="sasa" localSheetId="9" hidden="1">{#N/A,#N/A,TRUE,"preg4";#N/A,#N/A,TRUE,"bazpr99"}</definedName>
    <definedName name="sasa" localSheetId="14" hidden="1">{#N/A,#N/A,TRUE,"preg4";#N/A,#N/A,TRUE,"bazpr99"}</definedName>
    <definedName name="sasa" localSheetId="1" hidden="1">{#N/A,#N/A,TRUE,"preg4";#N/A,#N/A,TRUE,"bazpr99"}</definedName>
    <definedName name="sasa" localSheetId="2" hidden="1">{#N/A,#N/A,TRUE,"preg4";#N/A,#N/A,TRUE,"bazpr99"}</definedName>
    <definedName name="sasa" localSheetId="32" hidden="1">{#N/A,#N/A,TRUE,"preg4";#N/A,#N/A,TRUE,"bazpr99"}</definedName>
    <definedName name="sasa" localSheetId="33" hidden="1">{#N/A,#N/A,TRUE,"preg4";#N/A,#N/A,TRUE,"bazpr99"}</definedName>
    <definedName name="sasa" localSheetId="38" hidden="1">{#N/A,#N/A,TRUE,"preg4";#N/A,#N/A,TRUE,"bazpr99"}</definedName>
    <definedName name="sasa" localSheetId="39" hidden="1">{#N/A,#N/A,TRUE,"preg4";#N/A,#N/A,TRUE,"bazpr99"}</definedName>
    <definedName name="sasa" hidden="1">{#N/A,#N/A,TRUE,"preg4";#N/A,#N/A,TRUE,"bazpr99"}</definedName>
    <definedName name="Sched_Pay" localSheetId="35">#REF!</definedName>
    <definedName name="Sched_Pay" localSheetId="9">#REF!</definedName>
    <definedName name="Sched_Pay" localSheetId="14">#REF!</definedName>
    <definedName name="Sched_Pay" localSheetId="2">#REF!</definedName>
    <definedName name="Sched_Pay" localSheetId="32">#REF!</definedName>
    <definedName name="Sched_Pay" localSheetId="33">#REF!</definedName>
    <definedName name="Sched_Pay" localSheetId="38">#REF!</definedName>
    <definedName name="Sched_Pay" localSheetId="39">#REF!</definedName>
    <definedName name="Sched_Pay">#REF!</definedName>
    <definedName name="Scheduled_Extra_Payments" localSheetId="35">#REF!</definedName>
    <definedName name="Scheduled_Extra_Payments" localSheetId="9">#REF!</definedName>
    <definedName name="Scheduled_Extra_Payments" localSheetId="14">#REF!</definedName>
    <definedName name="Scheduled_Extra_Payments" localSheetId="2">#REF!</definedName>
    <definedName name="Scheduled_Extra_Payments" localSheetId="32">#REF!</definedName>
    <definedName name="Scheduled_Extra_Payments" localSheetId="33">#REF!</definedName>
    <definedName name="Scheduled_Extra_Payments" localSheetId="38">#REF!</definedName>
    <definedName name="Scheduled_Extra_Payments" localSheetId="39">#REF!</definedName>
    <definedName name="Scheduled_Extra_Payments">#REF!</definedName>
    <definedName name="Scheduled_Interest_Rate" localSheetId="35">#REF!</definedName>
    <definedName name="Scheduled_Interest_Rate" localSheetId="9">#REF!</definedName>
    <definedName name="Scheduled_Interest_Rate" localSheetId="14">#REF!</definedName>
    <definedName name="Scheduled_Interest_Rate" localSheetId="2">#REF!</definedName>
    <definedName name="Scheduled_Interest_Rate" localSheetId="32">#REF!</definedName>
    <definedName name="Scheduled_Interest_Rate" localSheetId="33">#REF!</definedName>
    <definedName name="Scheduled_Interest_Rate" localSheetId="38">#REF!</definedName>
    <definedName name="Scheduled_Interest_Rate" localSheetId="39">#REF!</definedName>
    <definedName name="Scheduled_Interest_Rate">#REF!</definedName>
    <definedName name="Scheduled_Monthly_Payment" localSheetId="35">#REF!</definedName>
    <definedName name="Scheduled_Monthly_Payment" localSheetId="9">#REF!</definedName>
    <definedName name="Scheduled_Monthly_Payment" localSheetId="14">#REF!</definedName>
    <definedName name="Scheduled_Monthly_Payment" localSheetId="2">#REF!</definedName>
    <definedName name="Scheduled_Monthly_Payment" localSheetId="32">#REF!</definedName>
    <definedName name="Scheduled_Monthly_Payment" localSheetId="33">#REF!</definedName>
    <definedName name="Scheduled_Monthly_Payment" localSheetId="38">#REF!</definedName>
    <definedName name="Scheduled_Monthly_Payment" localSheetId="39">#REF!</definedName>
    <definedName name="Scheduled_Monthly_Payment">#REF!</definedName>
    <definedName name="scv" localSheetId="35" hidden="1">{#N/A,#N/A,TRUE,"preg4";#N/A,#N/A,TRUE,"bazpr99"}</definedName>
    <definedName name="scv" localSheetId="0" hidden="1">{#N/A,#N/A,TRUE,"preg4";#N/A,#N/A,TRUE,"bazpr99"}</definedName>
    <definedName name="scv" localSheetId="9" hidden="1">{#N/A,#N/A,TRUE,"preg4";#N/A,#N/A,TRUE,"bazpr99"}</definedName>
    <definedName name="scv" localSheetId="14" hidden="1">{#N/A,#N/A,TRUE,"preg4";#N/A,#N/A,TRUE,"bazpr99"}</definedName>
    <definedName name="scv" localSheetId="1" hidden="1">{#N/A,#N/A,TRUE,"preg4";#N/A,#N/A,TRUE,"bazpr99"}</definedName>
    <definedName name="scv" localSheetId="2" hidden="1">{#N/A,#N/A,TRUE,"preg4";#N/A,#N/A,TRUE,"bazpr99"}</definedName>
    <definedName name="scv" localSheetId="32" hidden="1">{#N/A,#N/A,TRUE,"preg4";#N/A,#N/A,TRUE,"bazpr99"}</definedName>
    <definedName name="scv" localSheetId="33" hidden="1">{#N/A,#N/A,TRUE,"preg4";#N/A,#N/A,TRUE,"bazpr99"}</definedName>
    <definedName name="scv" localSheetId="38" hidden="1">{#N/A,#N/A,TRUE,"preg4";#N/A,#N/A,TRUE,"bazpr99"}</definedName>
    <definedName name="scv" localSheetId="39" hidden="1">{#N/A,#N/A,TRUE,"preg4";#N/A,#N/A,TRUE,"bazpr99"}</definedName>
    <definedName name="scv" hidden="1">{#N/A,#N/A,TRUE,"preg4";#N/A,#N/A,TRUE,"bazpr99"}</definedName>
    <definedName name="sdac" localSheetId="35" hidden="1">{#N/A,#N/A,TRUE,"preg4";#N/A,#N/A,TRUE,"bazpr99"}</definedName>
    <definedName name="sdac" localSheetId="0" hidden="1">{#N/A,#N/A,TRUE,"preg4";#N/A,#N/A,TRUE,"bazpr99"}</definedName>
    <definedName name="sdac" localSheetId="9" hidden="1">{#N/A,#N/A,TRUE,"preg4";#N/A,#N/A,TRUE,"bazpr99"}</definedName>
    <definedName name="sdac" localSheetId="14" hidden="1">{#N/A,#N/A,TRUE,"preg4";#N/A,#N/A,TRUE,"bazpr99"}</definedName>
    <definedName name="sdac" localSheetId="1" hidden="1">{#N/A,#N/A,TRUE,"preg4";#N/A,#N/A,TRUE,"bazpr99"}</definedName>
    <definedName name="sdac" localSheetId="2" hidden="1">{#N/A,#N/A,TRUE,"preg4";#N/A,#N/A,TRUE,"bazpr99"}</definedName>
    <definedName name="sdac" localSheetId="32" hidden="1">{#N/A,#N/A,TRUE,"preg4";#N/A,#N/A,TRUE,"bazpr99"}</definedName>
    <definedName name="sdac" localSheetId="33" hidden="1">{#N/A,#N/A,TRUE,"preg4";#N/A,#N/A,TRUE,"bazpr99"}</definedName>
    <definedName name="sdac" localSheetId="38" hidden="1">{#N/A,#N/A,TRUE,"preg4";#N/A,#N/A,TRUE,"bazpr99"}</definedName>
    <definedName name="sdac" localSheetId="39" hidden="1">{#N/A,#N/A,TRUE,"preg4";#N/A,#N/A,TRUE,"bazpr99"}</definedName>
    <definedName name="sdac" hidden="1">{#N/A,#N/A,TRUE,"preg4";#N/A,#N/A,TRUE,"bazpr99"}</definedName>
    <definedName name="sdc" localSheetId="34">[8]BAZA!#REF!</definedName>
    <definedName name="sdc" localSheetId="35">[8]BAZA!#REF!</definedName>
    <definedName name="sdc" localSheetId="0">[9]BAZA!#REF!</definedName>
    <definedName name="sdc" localSheetId="9">[8]BAZA!#REF!</definedName>
    <definedName name="sdc" localSheetId="14">[8]BAZA!#REF!</definedName>
    <definedName name="sdc" localSheetId="1">[9]BAZA!#REF!</definedName>
    <definedName name="sdc" localSheetId="2">[10]BAZA!#REF!</definedName>
    <definedName name="sdc" localSheetId="32">[10]BAZA!#REF!</definedName>
    <definedName name="sdc" localSheetId="33">[10]BAZA!#REF!</definedName>
    <definedName name="sdc" localSheetId="38">[10]BAZA!#REF!</definedName>
    <definedName name="sdc" localSheetId="39">[10]BAZA!#REF!</definedName>
    <definedName name="sdc">[10]BAZA!#REF!</definedName>
    <definedName name="sdfds" localSheetId="35" hidden="1">{#N/A,#N/A,TRUE,"preg4";#N/A,#N/A,TRUE,"bazpr99"}</definedName>
    <definedName name="sdfds" localSheetId="0" hidden="1">{#N/A,#N/A,TRUE,"preg4";#N/A,#N/A,TRUE,"bazpr99"}</definedName>
    <definedName name="sdfds" localSheetId="9" hidden="1">{#N/A,#N/A,TRUE,"preg4";#N/A,#N/A,TRUE,"bazpr99"}</definedName>
    <definedName name="sdfds" localSheetId="14" hidden="1">{#N/A,#N/A,TRUE,"preg4";#N/A,#N/A,TRUE,"bazpr99"}</definedName>
    <definedName name="sdfds" localSheetId="1" hidden="1">{#N/A,#N/A,TRUE,"preg4";#N/A,#N/A,TRUE,"bazpr99"}</definedName>
    <definedName name="sdfds" localSheetId="2" hidden="1">{#N/A,#N/A,TRUE,"preg4";#N/A,#N/A,TRUE,"bazpr99"}</definedName>
    <definedName name="sdfds" localSheetId="32" hidden="1">{#N/A,#N/A,TRUE,"preg4";#N/A,#N/A,TRUE,"bazpr99"}</definedName>
    <definedName name="sdfds" localSheetId="33" hidden="1">{#N/A,#N/A,TRUE,"preg4";#N/A,#N/A,TRUE,"bazpr99"}</definedName>
    <definedName name="sdfds" localSheetId="38" hidden="1">{#N/A,#N/A,TRUE,"preg4";#N/A,#N/A,TRUE,"bazpr99"}</definedName>
    <definedName name="sdfds" localSheetId="39" hidden="1">{#N/A,#N/A,TRUE,"preg4";#N/A,#N/A,TRUE,"bazpr99"}</definedName>
    <definedName name="sdfds" hidden="1">{#N/A,#N/A,TRUE,"preg4";#N/A,#N/A,TRUE,"bazpr99"}</definedName>
    <definedName name="SDGCB" localSheetId="35" hidden="1">{#N/A,#N/A,TRUE,"preg4";#N/A,#N/A,TRUE,"bazpr99"}</definedName>
    <definedName name="SDGCB" localSheetId="0" hidden="1">{#N/A,#N/A,TRUE,"preg4";#N/A,#N/A,TRUE,"bazpr99"}</definedName>
    <definedName name="SDGCB" localSheetId="9" hidden="1">{#N/A,#N/A,TRUE,"preg4";#N/A,#N/A,TRUE,"bazpr99"}</definedName>
    <definedName name="SDGCB" localSheetId="14" hidden="1">{#N/A,#N/A,TRUE,"preg4";#N/A,#N/A,TRUE,"bazpr99"}</definedName>
    <definedName name="SDGCB" localSheetId="1" hidden="1">{#N/A,#N/A,TRUE,"preg4";#N/A,#N/A,TRUE,"bazpr99"}</definedName>
    <definedName name="SDGCB" localSheetId="2" hidden="1">{#N/A,#N/A,TRUE,"preg4";#N/A,#N/A,TRUE,"bazpr99"}</definedName>
    <definedName name="SDGCB" localSheetId="32" hidden="1">{#N/A,#N/A,TRUE,"preg4";#N/A,#N/A,TRUE,"bazpr99"}</definedName>
    <definedName name="SDGCB" localSheetId="33" hidden="1">{#N/A,#N/A,TRUE,"preg4";#N/A,#N/A,TRUE,"bazpr99"}</definedName>
    <definedName name="SDGCB" localSheetId="38" hidden="1">{#N/A,#N/A,TRUE,"preg4";#N/A,#N/A,TRUE,"bazpr99"}</definedName>
    <definedName name="SDGCB" localSheetId="39" hidden="1">{#N/A,#N/A,TRUE,"preg4";#N/A,#N/A,TRUE,"bazpr99"}</definedName>
    <definedName name="SDGCB" hidden="1">{#N/A,#N/A,TRUE,"preg4";#N/A,#N/A,TRUE,"bazpr99"}</definedName>
    <definedName name="sds" localSheetId="35" hidden="1">{#N/A,#N/A,TRUE,"preg4";#N/A,#N/A,TRUE,"bazpr99"}</definedName>
    <definedName name="sds" localSheetId="0" hidden="1">{#N/A,#N/A,TRUE,"preg4";#N/A,#N/A,TRUE,"bazpr99"}</definedName>
    <definedName name="sds" localSheetId="9" hidden="1">{#N/A,#N/A,TRUE,"preg4";#N/A,#N/A,TRUE,"bazpr99"}</definedName>
    <definedName name="sds" localSheetId="14" hidden="1">{#N/A,#N/A,TRUE,"preg4";#N/A,#N/A,TRUE,"bazpr99"}</definedName>
    <definedName name="sds" localSheetId="1" hidden="1">{#N/A,#N/A,TRUE,"preg4";#N/A,#N/A,TRUE,"bazpr99"}</definedName>
    <definedName name="sds" localSheetId="2" hidden="1">{#N/A,#N/A,TRUE,"preg4";#N/A,#N/A,TRUE,"bazpr99"}</definedName>
    <definedName name="sds" localSheetId="32" hidden="1">{#N/A,#N/A,TRUE,"preg4";#N/A,#N/A,TRUE,"bazpr99"}</definedName>
    <definedName name="sds" localSheetId="33" hidden="1">{#N/A,#N/A,TRUE,"preg4";#N/A,#N/A,TRUE,"bazpr99"}</definedName>
    <definedName name="sds" localSheetId="38" hidden="1">{#N/A,#N/A,TRUE,"preg4";#N/A,#N/A,TRUE,"bazpr99"}</definedName>
    <definedName name="sds" localSheetId="39" hidden="1">{#N/A,#N/A,TRUE,"preg4";#N/A,#N/A,TRUE,"bazpr99"}</definedName>
    <definedName name="sds" hidden="1">{#N/A,#N/A,TRUE,"preg4";#N/A,#N/A,TRUE,"bazpr99"}</definedName>
    <definedName name="sdvg" localSheetId="35" hidden="1">{#N/A,#N/A,TRUE,"preg4";#N/A,#N/A,TRUE,"bazpr2000"}</definedName>
    <definedName name="sdvg" localSheetId="0" hidden="1">{#N/A,#N/A,TRUE,"preg4";#N/A,#N/A,TRUE,"bazpr2000"}</definedName>
    <definedName name="sdvg" localSheetId="9" hidden="1">{#N/A,#N/A,TRUE,"preg4";#N/A,#N/A,TRUE,"bazpr2000"}</definedName>
    <definedName name="sdvg" localSheetId="14" hidden="1">{#N/A,#N/A,TRUE,"preg4";#N/A,#N/A,TRUE,"bazpr2000"}</definedName>
    <definedName name="sdvg" localSheetId="1" hidden="1">{#N/A,#N/A,TRUE,"preg4";#N/A,#N/A,TRUE,"bazpr2000"}</definedName>
    <definedName name="sdvg" localSheetId="2" hidden="1">{#N/A,#N/A,TRUE,"preg4";#N/A,#N/A,TRUE,"bazpr2000"}</definedName>
    <definedName name="sdvg" localSheetId="32" hidden="1">{#N/A,#N/A,TRUE,"preg4";#N/A,#N/A,TRUE,"bazpr2000"}</definedName>
    <definedName name="sdvg" localSheetId="33" hidden="1">{#N/A,#N/A,TRUE,"preg4";#N/A,#N/A,TRUE,"bazpr2000"}</definedName>
    <definedName name="sdvg" localSheetId="38" hidden="1">{#N/A,#N/A,TRUE,"preg4";#N/A,#N/A,TRUE,"bazpr2000"}</definedName>
    <definedName name="sdvg" localSheetId="39" hidden="1">{#N/A,#N/A,TRUE,"preg4";#N/A,#N/A,TRUE,"bazpr2000"}</definedName>
    <definedName name="sdvg" hidden="1">{#N/A,#N/A,TRUE,"preg4";#N/A,#N/A,TRUE,"bazpr2000"}</definedName>
    <definedName name="se" localSheetId="35" hidden="1">{#N/A,#N/A,TRUE,"preg4";#N/A,#N/A,TRUE,"bazpr99"}</definedName>
    <definedName name="se" localSheetId="0" hidden="1">{#N/A,#N/A,TRUE,"preg4";#N/A,#N/A,TRUE,"bazpr99"}</definedName>
    <definedName name="se" localSheetId="9" hidden="1">{#N/A,#N/A,TRUE,"preg4";#N/A,#N/A,TRUE,"bazpr99"}</definedName>
    <definedName name="se" localSheetId="14" hidden="1">{#N/A,#N/A,TRUE,"preg4";#N/A,#N/A,TRUE,"bazpr99"}</definedName>
    <definedName name="se" localSheetId="1" hidden="1">{#N/A,#N/A,TRUE,"preg4";#N/A,#N/A,TRUE,"bazpr99"}</definedName>
    <definedName name="se" localSheetId="2" hidden="1">{#N/A,#N/A,TRUE,"preg4";#N/A,#N/A,TRUE,"bazpr99"}</definedName>
    <definedName name="se" localSheetId="32" hidden="1">{#N/A,#N/A,TRUE,"preg4";#N/A,#N/A,TRUE,"bazpr99"}</definedName>
    <definedName name="se" localSheetId="33" hidden="1">{#N/A,#N/A,TRUE,"preg4";#N/A,#N/A,TRUE,"bazpr99"}</definedName>
    <definedName name="se" localSheetId="38" hidden="1">{#N/A,#N/A,TRUE,"preg4";#N/A,#N/A,TRUE,"bazpr99"}</definedName>
    <definedName name="se" localSheetId="39" hidden="1">{#N/A,#N/A,TRUE,"preg4";#N/A,#N/A,TRUE,"bazpr99"}</definedName>
    <definedName name="se" hidden="1">{#N/A,#N/A,TRUE,"preg4";#N/A,#N/A,TRUE,"bazpr99"}</definedName>
    <definedName name="Sel_Econ_Ind" localSheetId="34">#REF!</definedName>
    <definedName name="Sel_Econ_Ind" localSheetId="35">#REF!</definedName>
    <definedName name="Sel_Econ_Ind" localSheetId="0">#REF!</definedName>
    <definedName name="Sel_Econ_Ind" localSheetId="9">#REF!</definedName>
    <definedName name="Sel_Econ_Ind" localSheetId="14">#REF!</definedName>
    <definedName name="Sel_Econ_Ind" localSheetId="1">#REF!</definedName>
    <definedName name="Sel_Econ_Ind" localSheetId="2">#REF!</definedName>
    <definedName name="Sel_Econ_Ind" localSheetId="29">#REF!</definedName>
    <definedName name="Sel_Econ_Ind" localSheetId="30">#REF!</definedName>
    <definedName name="Sel_Econ_Ind" localSheetId="31">#REF!</definedName>
    <definedName name="Sel_Econ_Ind" localSheetId="32">#REF!</definedName>
    <definedName name="Sel_Econ_Ind" localSheetId="33">#REF!</definedName>
    <definedName name="Sel_Econ_Ind" localSheetId="38">#REF!</definedName>
    <definedName name="Sel_Econ_Ind" localSheetId="39">#REF!</definedName>
    <definedName name="Sel_Econ_Ind">#REF!</definedName>
    <definedName name="sfdv" localSheetId="35" hidden="1">{#N/A,#N/A,TRUE,"preg4";#N/A,#N/A,TRUE,"bazpr2001"}</definedName>
    <definedName name="sfdv" localSheetId="0" hidden="1">{#N/A,#N/A,TRUE,"preg4";#N/A,#N/A,TRUE,"bazpr2001"}</definedName>
    <definedName name="sfdv" localSheetId="9" hidden="1">{#N/A,#N/A,TRUE,"preg4";#N/A,#N/A,TRUE,"bazpr2001"}</definedName>
    <definedName name="sfdv" localSheetId="14" hidden="1">{#N/A,#N/A,TRUE,"preg4";#N/A,#N/A,TRUE,"bazpr2001"}</definedName>
    <definedName name="sfdv" localSheetId="1" hidden="1">{#N/A,#N/A,TRUE,"preg4";#N/A,#N/A,TRUE,"bazpr2001"}</definedName>
    <definedName name="sfdv" localSheetId="2" hidden="1">{#N/A,#N/A,TRUE,"preg4";#N/A,#N/A,TRUE,"bazpr2001"}</definedName>
    <definedName name="sfdv" localSheetId="32" hidden="1">{#N/A,#N/A,TRUE,"preg4";#N/A,#N/A,TRUE,"bazpr2001"}</definedName>
    <definedName name="sfdv" localSheetId="33" hidden="1">{#N/A,#N/A,TRUE,"preg4";#N/A,#N/A,TRUE,"bazpr2001"}</definedName>
    <definedName name="sfdv" localSheetId="38" hidden="1">{#N/A,#N/A,TRUE,"preg4";#N/A,#N/A,TRUE,"bazpr2001"}</definedName>
    <definedName name="sfdv" localSheetId="39" hidden="1">{#N/A,#N/A,TRUE,"preg4";#N/A,#N/A,TRUE,"bazpr2001"}</definedName>
    <definedName name="sfdv" hidden="1">{#N/A,#N/A,TRUE,"preg4";#N/A,#N/A,TRUE,"bazpr2001"}</definedName>
    <definedName name="Soobra_aj__skladirawe_i_vrski" localSheetId="34">#REF!</definedName>
    <definedName name="Soobra_aj__skladirawe_i_vrski" localSheetId="35">#REF!</definedName>
    <definedName name="Soobra_aj__skladirawe_i_vrski" localSheetId="0">#REF!</definedName>
    <definedName name="Soobra_aj__skladirawe_i_vrski" localSheetId="9">#REF!</definedName>
    <definedName name="Soobra_aj__skladirawe_i_vrski" localSheetId="14">#REF!</definedName>
    <definedName name="Soobra_aj__skladirawe_i_vrski" localSheetId="1">#REF!</definedName>
    <definedName name="Soobra_aj__skladirawe_i_vrski" localSheetId="2">#REF!</definedName>
    <definedName name="Soobra_aj__skladirawe_i_vrski" localSheetId="32">#REF!</definedName>
    <definedName name="Soobra_aj__skladirawe_i_vrski" localSheetId="33">#REF!</definedName>
    <definedName name="Soobra_aj__skladirawe_i_vrski" localSheetId="38">#REF!</definedName>
    <definedName name="Soobra_aj__skladirawe_i_vrski" localSheetId="39">#REF!</definedName>
    <definedName name="Soobra_aj__skladirawe_i_vrski">#REF!</definedName>
    <definedName name="ss" localSheetId="35" hidden="1">{#N/A,#N/A,TRUE,"preg4";#N/A,#N/A,TRUE,"bazpr2001"}</definedName>
    <definedName name="ss" localSheetId="0" hidden="1">{#N/A,#N/A,TRUE,"preg4";#N/A,#N/A,TRUE,"bazpr2001"}</definedName>
    <definedName name="ss" localSheetId="9" hidden="1">{#N/A,#N/A,TRUE,"preg4";#N/A,#N/A,TRUE,"bazpr2001"}</definedName>
    <definedName name="ss" localSheetId="14" hidden="1">{#N/A,#N/A,TRUE,"preg4";#N/A,#N/A,TRUE,"bazpr2001"}</definedName>
    <definedName name="ss" localSheetId="1" hidden="1">{#N/A,#N/A,TRUE,"preg4";#N/A,#N/A,TRUE,"bazpr2001"}</definedName>
    <definedName name="ss" localSheetId="2" hidden="1">{#N/A,#N/A,TRUE,"preg4";#N/A,#N/A,TRUE,"bazpr2001"}</definedName>
    <definedName name="ss" localSheetId="32" hidden="1">{#N/A,#N/A,TRUE,"preg4";#N/A,#N/A,TRUE,"bazpr2001"}</definedName>
    <definedName name="ss" localSheetId="33" hidden="1">{#N/A,#N/A,TRUE,"preg4";#N/A,#N/A,TRUE,"bazpr2001"}</definedName>
    <definedName name="ss" localSheetId="38" hidden="1">{#N/A,#N/A,TRUE,"preg4";#N/A,#N/A,TRUE,"bazpr2001"}</definedName>
    <definedName name="ss" localSheetId="39" hidden="1">{#N/A,#N/A,TRUE,"preg4";#N/A,#N/A,TRUE,"bazpr2001"}</definedName>
    <definedName name="ss" hidden="1">{#N/A,#N/A,TRUE,"preg4";#N/A,#N/A,TRUE,"bazpr2001"}</definedName>
    <definedName name="SSpogrupi" localSheetId="34">#REF!</definedName>
    <definedName name="SSpogrupi" localSheetId="35">#REF!</definedName>
    <definedName name="SSpogrupi" localSheetId="9">#REF!</definedName>
    <definedName name="SSpogrupi" localSheetId="14">#REF!</definedName>
    <definedName name="SSpogrupi" localSheetId="2">#REF!</definedName>
    <definedName name="SSpogrupi" localSheetId="29">#REF!</definedName>
    <definedName name="SSpogrupi" localSheetId="30">#REF!</definedName>
    <definedName name="SSpogrupi" localSheetId="31">#REF!</definedName>
    <definedName name="SSpogrupi" localSheetId="32">#REF!</definedName>
    <definedName name="SSpogrupi" localSheetId="33">#REF!</definedName>
    <definedName name="SSpogrupi" localSheetId="38">#REF!</definedName>
    <definedName name="SSpogrupi" localSheetId="39">#REF!</definedName>
    <definedName name="SSpogrupi">#REF!</definedName>
    <definedName name="t" localSheetId="34">#REF!</definedName>
    <definedName name="t" localSheetId="35">#REF!</definedName>
    <definedName name="t" localSheetId="9">#REF!</definedName>
    <definedName name="t" localSheetId="14">#REF!</definedName>
    <definedName name="t" localSheetId="2">#REF!</definedName>
    <definedName name="t" localSheetId="29">#REF!</definedName>
    <definedName name="t" localSheetId="30">#REF!</definedName>
    <definedName name="t" localSheetId="31">#REF!</definedName>
    <definedName name="t" localSheetId="32">#REF!</definedName>
    <definedName name="t" localSheetId="33">#REF!</definedName>
    <definedName name="t" localSheetId="38">#REF!</definedName>
    <definedName name="t" localSheetId="39">#REF!</definedName>
    <definedName name="t">#REF!</definedName>
    <definedName name="tabela" localSheetId="35" hidden="1">{#N/A,#N/A,TRUE,"preg4";#N/A,#N/A,TRUE,"bazpr99"}</definedName>
    <definedName name="tabela" localSheetId="0" hidden="1">{#N/A,#N/A,TRUE,"preg4";#N/A,#N/A,TRUE,"bazpr99"}</definedName>
    <definedName name="tabela" localSheetId="9" hidden="1">{#N/A,#N/A,TRUE,"preg4";#N/A,#N/A,TRUE,"bazpr99"}</definedName>
    <definedName name="tabela" localSheetId="14" hidden="1">{#N/A,#N/A,TRUE,"preg4";#N/A,#N/A,TRUE,"bazpr99"}</definedName>
    <definedName name="tabela" localSheetId="1" hidden="1">{#N/A,#N/A,TRUE,"preg4";#N/A,#N/A,TRUE,"bazpr99"}</definedName>
    <definedName name="tabela" localSheetId="2" hidden="1">{#N/A,#N/A,TRUE,"preg4";#N/A,#N/A,TRUE,"bazpr99"}</definedName>
    <definedName name="tabela" localSheetId="32" hidden="1">{#N/A,#N/A,TRUE,"preg4";#N/A,#N/A,TRUE,"bazpr99"}</definedName>
    <definedName name="tabela" localSheetId="33" hidden="1">{#N/A,#N/A,TRUE,"preg4";#N/A,#N/A,TRUE,"bazpr99"}</definedName>
    <definedName name="tabela" localSheetId="38" hidden="1">{#N/A,#N/A,TRUE,"preg4";#N/A,#N/A,TRUE,"bazpr99"}</definedName>
    <definedName name="tabela" localSheetId="39" hidden="1">{#N/A,#N/A,TRUE,"preg4";#N/A,#N/A,TRUE,"bazpr99"}</definedName>
    <definedName name="tabela" hidden="1">{#N/A,#N/A,TRUE,"preg4";#N/A,#N/A,TRUE,"bazpr99"}</definedName>
    <definedName name="teo" localSheetId="35" hidden="1">{#N/A,#N/A,TRUE,"preg4";#N/A,#N/A,TRUE,"bazpr2001"}</definedName>
    <definedName name="teo" localSheetId="0" hidden="1">{#N/A,#N/A,TRUE,"preg4";#N/A,#N/A,TRUE,"bazpr2001"}</definedName>
    <definedName name="teo" localSheetId="9" hidden="1">{#N/A,#N/A,TRUE,"preg4";#N/A,#N/A,TRUE,"bazpr2001"}</definedName>
    <definedName name="teo" localSheetId="14" hidden="1">{#N/A,#N/A,TRUE,"preg4";#N/A,#N/A,TRUE,"bazpr2001"}</definedName>
    <definedName name="teo" localSheetId="1" hidden="1">{#N/A,#N/A,TRUE,"preg4";#N/A,#N/A,TRUE,"bazpr2001"}</definedName>
    <definedName name="teo" localSheetId="2" hidden="1">{#N/A,#N/A,TRUE,"preg4";#N/A,#N/A,TRUE,"bazpr2001"}</definedName>
    <definedName name="teo" localSheetId="32" hidden="1">{#N/A,#N/A,TRUE,"preg4";#N/A,#N/A,TRUE,"bazpr2001"}</definedName>
    <definedName name="teo" localSheetId="33" hidden="1">{#N/A,#N/A,TRUE,"preg4";#N/A,#N/A,TRUE,"bazpr2001"}</definedName>
    <definedName name="teo" localSheetId="38" hidden="1">{#N/A,#N/A,TRUE,"preg4";#N/A,#N/A,TRUE,"bazpr2001"}</definedName>
    <definedName name="teo" localSheetId="39" hidden="1">{#N/A,#N/A,TRUE,"preg4";#N/A,#N/A,TRUE,"bazpr2001"}</definedName>
    <definedName name="teo" hidden="1">{#N/A,#N/A,TRUE,"preg4";#N/A,#N/A,TRUE,"bazpr2001"}</definedName>
    <definedName name="Total_Interest" localSheetId="35">#REF!</definedName>
    <definedName name="Total_Interest" localSheetId="9">#REF!</definedName>
    <definedName name="Total_Interest" localSheetId="14">#REF!</definedName>
    <definedName name="Total_Interest" localSheetId="2">#REF!</definedName>
    <definedName name="Total_Interest" localSheetId="32">#REF!</definedName>
    <definedName name="Total_Interest" localSheetId="33">#REF!</definedName>
    <definedName name="Total_Interest" localSheetId="38">#REF!</definedName>
    <definedName name="Total_Interest" localSheetId="39">#REF!</definedName>
    <definedName name="Total_Interest">#REF!</definedName>
    <definedName name="Total_Pay" localSheetId="35">#REF!</definedName>
    <definedName name="Total_Pay" localSheetId="9">#REF!</definedName>
    <definedName name="Total_Pay" localSheetId="14">#REF!</definedName>
    <definedName name="Total_Pay" localSheetId="2">#REF!</definedName>
    <definedName name="Total_Pay" localSheetId="32">#REF!</definedName>
    <definedName name="Total_Pay" localSheetId="33">#REF!</definedName>
    <definedName name="Total_Pay" localSheetId="38">#REF!</definedName>
    <definedName name="Total_Pay" localSheetId="39">#REF!</definedName>
    <definedName name="Total_Pay">#REF!</definedName>
    <definedName name="Total_Payment" localSheetId="35">Scheduled_Payment+Extra_Payment</definedName>
    <definedName name="Total_Payment" localSheetId="9">Scheduled_Payment+Extra_Payment</definedName>
    <definedName name="Total_Payment" localSheetId="14">Scheduled_Payment+Extra_Payment</definedName>
    <definedName name="Total_Payment" localSheetId="2">Scheduled_Payment+Extra_Payment</definedName>
    <definedName name="Total_Payment" localSheetId="32">Scheduled_Payment+Extra_Payment</definedName>
    <definedName name="Total_Payment" localSheetId="33">Scheduled_Payment+Extra_Payment</definedName>
    <definedName name="Total_Payment" localSheetId="38">Scheduled_Payment+Extra_Payment</definedName>
    <definedName name="Total_Payment" localSheetId="39">Scheduled_Payment+Extra_Payment</definedName>
    <definedName name="Total_Payment">Scheduled_Payment+Extra_Payment</definedName>
    <definedName name="trd" localSheetId="35" hidden="1">{#N/A,#N/A,TRUE,"preg4";#N/A,#N/A,TRUE,"bazpr2001"}</definedName>
    <definedName name="trd" localSheetId="0" hidden="1">{#N/A,#N/A,TRUE,"preg4";#N/A,#N/A,TRUE,"bazpr2001"}</definedName>
    <definedName name="trd" localSheetId="9" hidden="1">{#N/A,#N/A,TRUE,"preg4";#N/A,#N/A,TRUE,"bazpr2001"}</definedName>
    <definedName name="trd" localSheetId="14" hidden="1">{#N/A,#N/A,TRUE,"preg4";#N/A,#N/A,TRUE,"bazpr2001"}</definedName>
    <definedName name="trd" localSheetId="1" hidden="1">{#N/A,#N/A,TRUE,"preg4";#N/A,#N/A,TRUE,"bazpr2001"}</definedName>
    <definedName name="trd" localSheetId="2" hidden="1">{#N/A,#N/A,TRUE,"preg4";#N/A,#N/A,TRUE,"bazpr2001"}</definedName>
    <definedName name="trd" localSheetId="32" hidden="1">{#N/A,#N/A,TRUE,"preg4";#N/A,#N/A,TRUE,"bazpr2001"}</definedName>
    <definedName name="trd" localSheetId="33" hidden="1">{#N/A,#N/A,TRUE,"preg4";#N/A,#N/A,TRUE,"bazpr2001"}</definedName>
    <definedName name="trd" localSheetId="38" hidden="1">{#N/A,#N/A,TRUE,"preg4";#N/A,#N/A,TRUE,"bazpr2001"}</definedName>
    <definedName name="trd" localSheetId="39" hidden="1">{#N/A,#N/A,TRUE,"preg4";#N/A,#N/A,TRUE,"bazpr2001"}</definedName>
    <definedName name="trd" hidden="1">{#N/A,#N/A,TRUE,"preg4";#N/A,#N/A,TRUE,"bazpr2001"}</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35">#REF!</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9">#REF!</definedName>
    <definedName name="Trgovija_na_golemo_i_malo__popravka_na_motorni_vozila__motocikli_i_predmeti_za_li_na_upotreba_i_za_doma_instva" localSheetId="14">#REF!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32">#REF!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8">#REF!</definedName>
    <definedName name="Trgovija_na_golemo_i_malo__popravka_na_motorni_vozila__motocikli_i_predmeti_za_li_na_upotreba_i_za_doma_instva" localSheetId="39">#REF!</definedName>
    <definedName name="Trgovija_na_golemo_i_malo__popravka_na_motorni_vozila__motocikli_i_predmeti_za_li_na_upotreba_i_za_doma_instva">#REF!</definedName>
    <definedName name="UVOZ_DORABOTKI_99_TRBR" localSheetId="34">#REF!</definedName>
    <definedName name="UVOZ_DORABOTKI_99_TRBR" localSheetId="35">#REF!</definedName>
    <definedName name="UVOZ_DORABOTKI_99_TRBR" localSheetId="0">#REF!</definedName>
    <definedName name="UVOZ_DORABOTKI_99_TRBR" localSheetId="9">#REF!</definedName>
    <definedName name="UVOZ_DORABOTKI_99_TRBR" localSheetId="14">#REF!</definedName>
    <definedName name="UVOZ_DORABOTKI_99_TRBR" localSheetId="1">#REF!</definedName>
    <definedName name="UVOZ_DORABOTKI_99_TRBR" localSheetId="2">#REF!</definedName>
    <definedName name="UVOZ_DORABOTKI_99_TRBR" localSheetId="32">#REF!</definedName>
    <definedName name="UVOZ_DORABOTKI_99_TRBR" localSheetId="33">#REF!</definedName>
    <definedName name="UVOZ_DORABOTKI_99_TRBR" localSheetId="38">#REF!</definedName>
    <definedName name="UVOZ_DORABOTKI_99_TRBR" localSheetId="39">#REF!</definedName>
    <definedName name="UVOZ_DORABOTKI_99_TRBR">#REF!</definedName>
    <definedName name="UVOZ2000_10" localSheetId="34">#REF!</definedName>
    <definedName name="UVOZ2000_10" localSheetId="35">#REF!</definedName>
    <definedName name="UVOZ2000_10" localSheetId="0">#REF!</definedName>
    <definedName name="UVOZ2000_10" localSheetId="9">#REF!</definedName>
    <definedName name="UVOZ2000_10" localSheetId="14">#REF!</definedName>
    <definedName name="UVOZ2000_10" localSheetId="1">#REF!</definedName>
    <definedName name="UVOZ2000_10" localSheetId="2">#REF!</definedName>
    <definedName name="UVOZ2000_10" localSheetId="32">#REF!</definedName>
    <definedName name="UVOZ2000_10" localSheetId="33">#REF!</definedName>
    <definedName name="UVOZ2000_10" localSheetId="38">#REF!</definedName>
    <definedName name="UVOZ2000_10" localSheetId="39">#REF!</definedName>
    <definedName name="UVOZ2000_10">#REF!</definedName>
    <definedName name="UVOZ2000_10_27" localSheetId="34">#REF!</definedName>
    <definedName name="UVOZ2000_10_27" localSheetId="35">#REF!</definedName>
    <definedName name="UVOZ2000_10_27" localSheetId="0">#REF!</definedName>
    <definedName name="UVOZ2000_10_27" localSheetId="9">#REF!</definedName>
    <definedName name="UVOZ2000_10_27" localSheetId="14">#REF!</definedName>
    <definedName name="UVOZ2000_10_27" localSheetId="1">#REF!</definedName>
    <definedName name="UVOZ2000_10_27" localSheetId="2">#REF!</definedName>
    <definedName name="UVOZ2000_10_27" localSheetId="32">#REF!</definedName>
    <definedName name="UVOZ2000_10_27" localSheetId="33">#REF!</definedName>
    <definedName name="UVOZ2000_10_27" localSheetId="38">#REF!</definedName>
    <definedName name="UVOZ2000_10_27" localSheetId="39">#REF!</definedName>
    <definedName name="UVOZ2000_10_27">#REF!</definedName>
    <definedName name="UVOZ2000_27" localSheetId="34">#REF!</definedName>
    <definedName name="UVOZ2000_27" localSheetId="35">#REF!</definedName>
    <definedName name="UVOZ2000_27" localSheetId="0">#REF!</definedName>
    <definedName name="UVOZ2000_27" localSheetId="9">#REF!</definedName>
    <definedName name="UVOZ2000_27" localSheetId="14">#REF!</definedName>
    <definedName name="UVOZ2000_27" localSheetId="1">#REF!</definedName>
    <definedName name="UVOZ2000_27" localSheetId="2">#REF!</definedName>
    <definedName name="UVOZ2000_27" localSheetId="32">#REF!</definedName>
    <definedName name="UVOZ2000_27" localSheetId="33">#REF!</definedName>
    <definedName name="UVOZ2000_27" localSheetId="38">#REF!</definedName>
    <definedName name="UVOZ2000_27" localSheetId="39">#REF!</definedName>
    <definedName name="UVOZ2000_27">#REF!</definedName>
    <definedName name="UVOZ2001_27" localSheetId="34">#REF!</definedName>
    <definedName name="UVOZ2001_27" localSheetId="35">#REF!</definedName>
    <definedName name="UVOZ2001_27" localSheetId="0">#REF!</definedName>
    <definedName name="UVOZ2001_27" localSheetId="9">#REF!</definedName>
    <definedName name="UVOZ2001_27" localSheetId="14">#REF!</definedName>
    <definedName name="UVOZ2001_27" localSheetId="1">#REF!</definedName>
    <definedName name="UVOZ2001_27" localSheetId="2">#REF!</definedName>
    <definedName name="UVOZ2001_27" localSheetId="32">#REF!</definedName>
    <definedName name="UVOZ2001_27" localSheetId="33">#REF!</definedName>
    <definedName name="UVOZ2001_27" localSheetId="38">#REF!</definedName>
    <definedName name="UVOZ2001_27" localSheetId="39">#REF!</definedName>
    <definedName name="UVOZ2001_27">#REF!</definedName>
    <definedName name="UVOZ2002_27" localSheetId="34">#REF!</definedName>
    <definedName name="UVOZ2002_27" localSheetId="35">#REF!</definedName>
    <definedName name="UVOZ2002_27" localSheetId="0">#REF!</definedName>
    <definedName name="UVOZ2002_27" localSheetId="9">#REF!</definedName>
    <definedName name="UVOZ2002_27" localSheetId="14">#REF!</definedName>
    <definedName name="UVOZ2002_27" localSheetId="1">#REF!</definedName>
    <definedName name="UVOZ2002_27" localSheetId="2">#REF!</definedName>
    <definedName name="UVOZ2002_27" localSheetId="32">#REF!</definedName>
    <definedName name="UVOZ2002_27" localSheetId="33">#REF!</definedName>
    <definedName name="UVOZ2002_27" localSheetId="38">#REF!</definedName>
    <definedName name="UVOZ2002_27" localSheetId="39">#REF!</definedName>
    <definedName name="UVOZ2002_27">#REF!</definedName>
    <definedName name="UVOZ2003_27" localSheetId="34">#REF!</definedName>
    <definedName name="UVOZ2003_27" localSheetId="35">#REF!</definedName>
    <definedName name="UVOZ2003_27" localSheetId="0">#REF!</definedName>
    <definedName name="UVOZ2003_27" localSheetId="9">#REF!</definedName>
    <definedName name="UVOZ2003_27" localSheetId="14">#REF!</definedName>
    <definedName name="UVOZ2003_27" localSheetId="1">#REF!</definedName>
    <definedName name="UVOZ2003_27" localSheetId="2">#REF!</definedName>
    <definedName name="UVOZ2003_27" localSheetId="32">#REF!</definedName>
    <definedName name="UVOZ2003_27" localSheetId="33">#REF!</definedName>
    <definedName name="UVOZ2003_27" localSheetId="38">#REF!</definedName>
    <definedName name="UVOZ2003_27" localSheetId="39">#REF!</definedName>
    <definedName name="UVOZ2003_27">#REF!</definedName>
    <definedName name="UVOZ98_10_27" localSheetId="34">[8]BAZA!#REF!</definedName>
    <definedName name="UVOZ98_10_27" localSheetId="35">[8]BAZA!#REF!</definedName>
    <definedName name="UVOZ98_10_27" localSheetId="0">[9]BAZA!#REF!</definedName>
    <definedName name="UVOZ98_10_27" localSheetId="9">[8]BAZA!#REF!</definedName>
    <definedName name="UVOZ98_10_27" localSheetId="14">[8]BAZA!#REF!</definedName>
    <definedName name="UVOZ98_10_27" localSheetId="1">[9]BAZA!#REF!</definedName>
    <definedName name="UVOZ98_10_27" localSheetId="2">[10]BAZA!#REF!</definedName>
    <definedName name="UVOZ98_10_27" localSheetId="32">[10]BAZA!#REF!</definedName>
    <definedName name="UVOZ98_10_27" localSheetId="33">[10]BAZA!#REF!</definedName>
    <definedName name="UVOZ98_10_27" localSheetId="38">[10]BAZA!#REF!</definedName>
    <definedName name="UVOZ98_10_27" localSheetId="39">[10]BAZA!#REF!</definedName>
    <definedName name="UVOZ98_10_27">[10]BAZA!#REF!</definedName>
    <definedName name="Values_Entered" localSheetId="35">IF('Annex  36'!Loan_Amount*'Annex  36'!Interest_Rate*'Annex  36'!Loan_Years*'Annex  36'!Loan_Start&gt;0,1,0)</definedName>
    <definedName name="Values_Entered" localSheetId="9">IF('Annex 10'!Loan_Amount*'Annex 10'!Interest_Rate*'Annex 10'!Loan_Years*'Annex 10'!Loan_Start&gt;0,1,0)</definedName>
    <definedName name="Values_Entered" localSheetId="14">IF('Annex 15'!Loan_Amount*'Annex 15'!Interest_Rate*'Annex 15'!Loan_Years*'Annex 15'!Loan_Start&gt;0,1,0)</definedName>
    <definedName name="Values_Entered" localSheetId="2">IF('Annex 3'!Loan_Amount*'Annex 3'!Interest_Rate*'Annex 3'!Loan_Years*'Annex 3'!Loan_Start&gt;0,1,0)</definedName>
    <definedName name="Values_Entered" localSheetId="32">IF('Annex 33'!Loan_Amount*'Annex 33'!Interest_Rate*'Annex 33'!Loan_Years*'Annex 33'!Loan_Start&gt;0,1,0)</definedName>
    <definedName name="Values_Entered" localSheetId="33">IF('Annex 34'!Loan_Amount*'Annex 34'!Interest_Rate*'Annex 34'!Loan_Years*'Annex 34'!Loan_Start&gt;0,1,0)</definedName>
    <definedName name="Values_Entered" localSheetId="38">IF('Annex 39'!Loan_Amount*'Annex 39'!Interest_Rate*'Annex 39'!Loan_Years*'Annex 39'!Loan_Start&gt;0,1,0)</definedName>
    <definedName name="Values_Entered" localSheetId="39">IF('Annex 40'!Loan_Amount*'Annex 40'!Interest_Rate*'Annex 40'!Loan_Years*'Annex 40'!Loan_Start&gt;0,1,0)</definedName>
    <definedName name="Values_Entered">IF(Loan_Amount*Interest_Rate*Loan_Years*Loan_Start&gt;0,1,0)</definedName>
    <definedName name="vnhjikjcd" localSheetId="35" hidden="1">{#N/A,#N/A,TRUE,"preg4";#N/A,#N/A,TRUE,"bazpr2000"}</definedName>
    <definedName name="vnhjikjcd" localSheetId="0" hidden="1">{#N/A,#N/A,TRUE,"preg4";#N/A,#N/A,TRUE,"bazpr2000"}</definedName>
    <definedName name="vnhjikjcd" localSheetId="9" hidden="1">{#N/A,#N/A,TRUE,"preg4";#N/A,#N/A,TRUE,"bazpr2000"}</definedName>
    <definedName name="vnhjikjcd" localSheetId="14" hidden="1">{#N/A,#N/A,TRUE,"preg4";#N/A,#N/A,TRUE,"bazpr2000"}</definedName>
    <definedName name="vnhjikjcd" localSheetId="1" hidden="1">{#N/A,#N/A,TRUE,"preg4";#N/A,#N/A,TRUE,"bazpr2000"}</definedName>
    <definedName name="vnhjikjcd" localSheetId="2" hidden="1">{#N/A,#N/A,TRUE,"preg4";#N/A,#N/A,TRUE,"bazpr2000"}</definedName>
    <definedName name="vnhjikjcd" localSheetId="32" hidden="1">{#N/A,#N/A,TRUE,"preg4";#N/A,#N/A,TRUE,"bazpr2000"}</definedName>
    <definedName name="vnhjikjcd" localSheetId="33" hidden="1">{#N/A,#N/A,TRUE,"preg4";#N/A,#N/A,TRUE,"bazpr2000"}</definedName>
    <definedName name="vnhjikjcd" localSheetId="38" hidden="1">{#N/A,#N/A,TRUE,"preg4";#N/A,#N/A,TRUE,"bazpr2000"}</definedName>
    <definedName name="vnhjikjcd" localSheetId="39" hidden="1">{#N/A,#N/A,TRUE,"preg4";#N/A,#N/A,TRUE,"bazpr2000"}</definedName>
    <definedName name="vnhjikjcd" hidden="1">{#N/A,#N/A,TRUE,"preg4";#N/A,#N/A,TRUE,"bazpr2000"}</definedName>
    <definedName name="vtre" localSheetId="35" hidden="1">{#N/A,#N/A,TRUE,"preg4";#N/A,#N/A,TRUE,"bazpr2001"}</definedName>
    <definedName name="vtre" localSheetId="0" hidden="1">{#N/A,#N/A,TRUE,"preg4";#N/A,#N/A,TRUE,"bazpr2001"}</definedName>
    <definedName name="vtre" localSheetId="9" hidden="1">{#N/A,#N/A,TRUE,"preg4";#N/A,#N/A,TRUE,"bazpr2001"}</definedName>
    <definedName name="vtre" localSheetId="14" hidden="1">{#N/A,#N/A,TRUE,"preg4";#N/A,#N/A,TRUE,"bazpr2001"}</definedName>
    <definedName name="vtre" localSheetId="1" hidden="1">{#N/A,#N/A,TRUE,"preg4";#N/A,#N/A,TRUE,"bazpr2001"}</definedName>
    <definedName name="vtre" localSheetId="2" hidden="1">{#N/A,#N/A,TRUE,"preg4";#N/A,#N/A,TRUE,"bazpr2001"}</definedName>
    <definedName name="vtre" localSheetId="32" hidden="1">{#N/A,#N/A,TRUE,"preg4";#N/A,#N/A,TRUE,"bazpr2001"}</definedName>
    <definedName name="vtre" localSheetId="33" hidden="1">{#N/A,#N/A,TRUE,"preg4";#N/A,#N/A,TRUE,"bazpr2001"}</definedName>
    <definedName name="vtre" localSheetId="38" hidden="1">{#N/A,#N/A,TRUE,"preg4";#N/A,#N/A,TRUE,"bazpr2001"}</definedName>
    <definedName name="vtre" localSheetId="39" hidden="1">{#N/A,#N/A,TRUE,"preg4";#N/A,#N/A,TRUE,"bazpr2001"}</definedName>
    <definedName name="vtre" hidden="1">{#N/A,#N/A,TRUE,"preg4";#N/A,#N/A,TRUE,"bazpr2001"}</definedName>
    <definedName name="w" localSheetId="34">#REF!</definedName>
    <definedName name="w" localSheetId="35">#REF!</definedName>
    <definedName name="w" localSheetId="9">#REF!</definedName>
    <definedName name="w" localSheetId="14">#REF!</definedName>
    <definedName name="w" localSheetId="2">#REF!</definedName>
    <definedName name="w" localSheetId="29">#REF!</definedName>
    <definedName name="w" localSheetId="30">#REF!</definedName>
    <definedName name="w" localSheetId="31">#REF!</definedName>
    <definedName name="w" localSheetId="32">#REF!</definedName>
    <definedName name="w" localSheetId="33">#REF!</definedName>
    <definedName name="w" localSheetId="38">#REF!</definedName>
    <definedName name="w" localSheetId="39">#REF!</definedName>
    <definedName name="w">#REF!</definedName>
    <definedName name="wdxsdsf" localSheetId="35" hidden="1">{#N/A,#N/A,TRUE,"preg4";#N/A,#N/A,TRUE,"bazpr2000"}</definedName>
    <definedName name="wdxsdsf" localSheetId="0" hidden="1">{#N/A,#N/A,TRUE,"preg4";#N/A,#N/A,TRUE,"bazpr2000"}</definedName>
    <definedName name="wdxsdsf" localSheetId="9" hidden="1">{#N/A,#N/A,TRUE,"preg4";#N/A,#N/A,TRUE,"bazpr2000"}</definedName>
    <definedName name="wdxsdsf" localSheetId="14" hidden="1">{#N/A,#N/A,TRUE,"preg4";#N/A,#N/A,TRUE,"bazpr2000"}</definedName>
    <definedName name="wdxsdsf" localSheetId="1" hidden="1">{#N/A,#N/A,TRUE,"preg4";#N/A,#N/A,TRUE,"bazpr2000"}</definedName>
    <definedName name="wdxsdsf" localSheetId="2" hidden="1">{#N/A,#N/A,TRUE,"preg4";#N/A,#N/A,TRUE,"bazpr2000"}</definedName>
    <definedName name="wdxsdsf" localSheetId="32" hidden="1">{#N/A,#N/A,TRUE,"preg4";#N/A,#N/A,TRUE,"bazpr2000"}</definedName>
    <definedName name="wdxsdsf" localSheetId="33" hidden="1">{#N/A,#N/A,TRUE,"preg4";#N/A,#N/A,TRUE,"bazpr2000"}</definedName>
    <definedName name="wdxsdsf" localSheetId="38" hidden="1">{#N/A,#N/A,TRUE,"preg4";#N/A,#N/A,TRUE,"bazpr2000"}</definedName>
    <definedName name="wdxsdsf" localSheetId="39" hidden="1">{#N/A,#N/A,TRUE,"preg4";#N/A,#N/A,TRUE,"bazpr2000"}</definedName>
    <definedName name="wdxsdsf" hidden="1">{#N/A,#N/A,TRUE,"preg4";#N/A,#N/A,TRUE,"bazpr2000"}</definedName>
    <definedName name="wfr" localSheetId="35" hidden="1">{#N/A,#N/A,TRUE,"preg4";#N/A,#N/A,TRUE,"bazpr99"}</definedName>
    <definedName name="wfr" localSheetId="0" hidden="1">{#N/A,#N/A,TRUE,"preg4";#N/A,#N/A,TRUE,"bazpr99"}</definedName>
    <definedName name="wfr" localSheetId="9" hidden="1">{#N/A,#N/A,TRUE,"preg4";#N/A,#N/A,TRUE,"bazpr99"}</definedName>
    <definedName name="wfr" localSheetId="14" hidden="1">{#N/A,#N/A,TRUE,"preg4";#N/A,#N/A,TRUE,"bazpr99"}</definedName>
    <definedName name="wfr" localSheetId="1" hidden="1">{#N/A,#N/A,TRUE,"preg4";#N/A,#N/A,TRUE,"bazpr99"}</definedName>
    <definedName name="wfr" localSheetId="2" hidden="1">{#N/A,#N/A,TRUE,"preg4";#N/A,#N/A,TRUE,"bazpr99"}</definedName>
    <definedName name="wfr" localSheetId="32" hidden="1">{#N/A,#N/A,TRUE,"preg4";#N/A,#N/A,TRUE,"bazpr99"}</definedName>
    <definedName name="wfr" localSheetId="33" hidden="1">{#N/A,#N/A,TRUE,"preg4";#N/A,#N/A,TRUE,"bazpr99"}</definedName>
    <definedName name="wfr" localSheetId="38" hidden="1">{#N/A,#N/A,TRUE,"preg4";#N/A,#N/A,TRUE,"bazpr99"}</definedName>
    <definedName name="wfr" localSheetId="39" hidden="1">{#N/A,#N/A,TRUE,"preg4";#N/A,#N/A,TRUE,"bazpr99"}</definedName>
    <definedName name="wfr" hidden="1">{#N/A,#N/A,TRUE,"preg4";#N/A,#N/A,TRUE,"bazpr99"}</definedName>
    <definedName name="wrn.PAZAR." localSheetId="35" hidden="1">{#N/A,#N/A,TRUE,"preg4";#N/A,#N/A,TRUE,"bazpr2001"}</definedName>
    <definedName name="wrn.PAZAR." localSheetId="0" hidden="1">{#N/A,#N/A,TRUE,"preg4";#N/A,#N/A,TRUE,"bazpr2001"}</definedName>
    <definedName name="wrn.PAZAR." localSheetId="9" hidden="1">{#N/A,#N/A,TRUE,"preg4";#N/A,#N/A,TRUE,"bazpr2001"}</definedName>
    <definedName name="wrn.PAZAR." localSheetId="14" hidden="1">{#N/A,#N/A,TRUE,"preg4";#N/A,#N/A,TRUE,"bazpr2001"}</definedName>
    <definedName name="wrn.PAZAR." localSheetId="1" hidden="1">{#N/A,#N/A,TRUE,"preg4";#N/A,#N/A,TRUE,"bazpr2001"}</definedName>
    <definedName name="wrn.PAZAR." localSheetId="2" hidden="1">{#N/A,#N/A,TRUE,"preg4";#N/A,#N/A,TRUE,"bazpr2001"}</definedName>
    <definedName name="wrn.PAZAR." localSheetId="32" hidden="1">{#N/A,#N/A,TRUE,"preg4";#N/A,#N/A,TRUE,"bazpr2001"}</definedName>
    <definedName name="wrn.PAZAR." localSheetId="33" hidden="1">{#N/A,#N/A,TRUE,"preg4";#N/A,#N/A,TRUE,"bazpr2001"}</definedName>
    <definedName name="wrn.PAZAR." localSheetId="38" hidden="1">{#N/A,#N/A,TRUE,"preg4";#N/A,#N/A,TRUE,"bazpr2001"}</definedName>
    <definedName name="wrn.PAZAR." localSheetId="39" hidden="1">{#N/A,#N/A,TRUE,"preg4";#N/A,#N/A,TRUE,"bazpr2001"}</definedName>
    <definedName name="wrn.PAZAR." hidden="1">{#N/A,#N/A,TRUE,"preg4";#N/A,#N/A,TRUE,"bazpr2001"}</definedName>
    <definedName name="wrn.pazar_1." localSheetId="35" hidden="1">{#N/A,#N/A,TRUE,"preg4";#N/A,#N/A,TRUE,"bazpr2003";#N/A,#N/A,TRUE,"preg4";#N/A,#N/A,TRUE,"bazpr2003";#N/A,#N/A,TRUE,"bazpr2003"}</definedName>
    <definedName name="wrn.pazar_1." localSheetId="0" hidden="1">{#N/A,#N/A,TRUE,"preg4";#N/A,#N/A,TRUE,"bazpr2003";#N/A,#N/A,TRUE,"preg4";#N/A,#N/A,TRUE,"bazpr2003";#N/A,#N/A,TRUE,"bazpr2003"}</definedName>
    <definedName name="wrn.pazar_1." localSheetId="9" hidden="1">{#N/A,#N/A,TRUE,"preg4";#N/A,#N/A,TRUE,"bazpr2003";#N/A,#N/A,TRUE,"preg4";#N/A,#N/A,TRUE,"bazpr2003";#N/A,#N/A,TRUE,"bazpr2003"}</definedName>
    <definedName name="wrn.pazar_1." localSheetId="14" hidden="1">{#N/A,#N/A,TRUE,"preg4";#N/A,#N/A,TRUE,"bazpr2003";#N/A,#N/A,TRUE,"preg4";#N/A,#N/A,TRUE,"bazpr2003";#N/A,#N/A,TRUE,"bazpr2003"}</definedName>
    <definedName name="wrn.pazar_1." localSheetId="1" hidden="1">{#N/A,#N/A,TRUE,"preg4";#N/A,#N/A,TRUE,"bazpr2003";#N/A,#N/A,TRUE,"preg4";#N/A,#N/A,TRUE,"bazpr2003";#N/A,#N/A,TRUE,"bazpr2003"}</definedName>
    <definedName name="wrn.pazar_1." localSheetId="2" hidden="1">{#N/A,#N/A,TRUE,"preg4";#N/A,#N/A,TRUE,"bazpr2003";#N/A,#N/A,TRUE,"preg4";#N/A,#N/A,TRUE,"bazpr2003";#N/A,#N/A,TRUE,"bazpr2003"}</definedName>
    <definedName name="wrn.pazar_1." localSheetId="32" hidden="1">{#N/A,#N/A,TRUE,"preg4";#N/A,#N/A,TRUE,"bazpr2003";#N/A,#N/A,TRUE,"preg4";#N/A,#N/A,TRUE,"bazpr2003";#N/A,#N/A,TRUE,"bazpr2003"}</definedName>
    <definedName name="wrn.pazar_1." localSheetId="33" hidden="1">{#N/A,#N/A,TRUE,"preg4";#N/A,#N/A,TRUE,"bazpr2003";#N/A,#N/A,TRUE,"preg4";#N/A,#N/A,TRUE,"bazpr2003";#N/A,#N/A,TRUE,"bazpr2003"}</definedName>
    <definedName name="wrn.pazar_1." localSheetId="38" hidden="1">{#N/A,#N/A,TRUE,"preg4";#N/A,#N/A,TRUE,"bazpr2003";#N/A,#N/A,TRUE,"preg4";#N/A,#N/A,TRUE,"bazpr2003";#N/A,#N/A,TRUE,"bazpr2003"}</definedName>
    <definedName name="wrn.pazar_1." localSheetId="39" hidden="1">{#N/A,#N/A,TRUE,"preg4";#N/A,#N/A,TRUE,"bazpr2003";#N/A,#N/A,TRUE,"preg4";#N/A,#N/A,TRUE,"bazpr2003";#N/A,#N/A,TRUE,"bazpr2003"}</definedName>
    <definedName name="wrn.pazar_1." hidden="1">{#N/A,#N/A,TRUE,"preg4";#N/A,#N/A,TRUE,"bazpr2003";#N/A,#N/A,TRUE,"preg4";#N/A,#N/A,TRUE,"bazpr2003";#N/A,#N/A,TRUE,"bazpr2003"}</definedName>
    <definedName name="wrn1.pazar." localSheetId="35" hidden="1">{#N/A,#N/A,TRUE,"preg4";#N/A,#N/A,TRUE,"bazpr99"}</definedName>
    <definedName name="wrn1.pazar." localSheetId="0" hidden="1">{#N/A,#N/A,TRUE,"preg4";#N/A,#N/A,TRUE,"bazpr99"}</definedName>
    <definedName name="wrn1.pazar." localSheetId="9" hidden="1">{#N/A,#N/A,TRUE,"preg4";#N/A,#N/A,TRUE,"bazpr99"}</definedName>
    <definedName name="wrn1.pazar." localSheetId="14" hidden="1">{#N/A,#N/A,TRUE,"preg4";#N/A,#N/A,TRUE,"bazpr99"}</definedName>
    <definedName name="wrn1.pazar." localSheetId="1" hidden="1">{#N/A,#N/A,TRUE,"preg4";#N/A,#N/A,TRUE,"bazpr99"}</definedName>
    <definedName name="wrn1.pazar." localSheetId="2" hidden="1">{#N/A,#N/A,TRUE,"preg4";#N/A,#N/A,TRUE,"bazpr99"}</definedName>
    <definedName name="wrn1.pazar." localSheetId="32" hidden="1">{#N/A,#N/A,TRUE,"preg4";#N/A,#N/A,TRUE,"bazpr99"}</definedName>
    <definedName name="wrn1.pazar." localSheetId="33" hidden="1">{#N/A,#N/A,TRUE,"preg4";#N/A,#N/A,TRUE,"bazpr99"}</definedName>
    <definedName name="wrn1.pazar." localSheetId="38" hidden="1">{#N/A,#N/A,TRUE,"preg4";#N/A,#N/A,TRUE,"bazpr99"}</definedName>
    <definedName name="wrn1.pazar." localSheetId="39" hidden="1">{#N/A,#N/A,TRUE,"preg4";#N/A,#N/A,TRUE,"bazpr99"}</definedName>
    <definedName name="wrn1.pazar." hidden="1">{#N/A,#N/A,TRUE,"preg4";#N/A,#N/A,TRUE,"bazpr99"}</definedName>
    <definedName name="z" localSheetId="35" hidden="1">{#N/A,#N/A,TRUE,"preg4";#N/A,#N/A,TRUE,"bazpr99"}</definedName>
    <definedName name="z" localSheetId="0" hidden="1">{#N/A,#N/A,TRUE,"preg4";#N/A,#N/A,TRUE,"bazpr99"}</definedName>
    <definedName name="z" localSheetId="9" hidden="1">{#N/A,#N/A,TRUE,"preg4";#N/A,#N/A,TRUE,"bazpr99"}</definedName>
    <definedName name="z" localSheetId="14" hidden="1">{#N/A,#N/A,TRUE,"preg4";#N/A,#N/A,TRUE,"bazpr99"}</definedName>
    <definedName name="z" localSheetId="1" hidden="1">{#N/A,#N/A,TRUE,"preg4";#N/A,#N/A,TRUE,"bazpr99"}</definedName>
    <definedName name="z" localSheetId="2" hidden="1">{#N/A,#N/A,TRUE,"preg4";#N/A,#N/A,TRUE,"bazpr99"}</definedName>
    <definedName name="z" localSheetId="32" hidden="1">{#N/A,#N/A,TRUE,"preg4";#N/A,#N/A,TRUE,"bazpr99"}</definedName>
    <definedName name="z" localSheetId="33" hidden="1">{#N/A,#N/A,TRUE,"preg4";#N/A,#N/A,TRUE,"bazpr99"}</definedName>
    <definedName name="z" localSheetId="38" hidden="1">{#N/A,#N/A,TRUE,"preg4";#N/A,#N/A,TRUE,"bazpr99"}</definedName>
    <definedName name="z" localSheetId="39" hidden="1">{#N/A,#N/A,TRUE,"preg4";#N/A,#N/A,TRUE,"bazpr99"}</definedName>
    <definedName name="z" hidden="1">{#N/A,#N/A,TRUE,"preg4";#N/A,#N/A,TRUE,"bazpr99"}</definedName>
    <definedName name="zadolzenost" localSheetId="35" hidden="1">{#N/A,#N/A,TRUE,"preg4";#N/A,#N/A,TRUE,"bazpr2001"}</definedName>
    <definedName name="zadolzenost" localSheetId="0" hidden="1">{#N/A,#N/A,TRUE,"preg4";#N/A,#N/A,TRUE,"bazpr2001"}</definedName>
    <definedName name="zadolzenost" localSheetId="9" hidden="1">{#N/A,#N/A,TRUE,"preg4";#N/A,#N/A,TRUE,"bazpr2001"}</definedName>
    <definedName name="zadolzenost" localSheetId="14" hidden="1">{#N/A,#N/A,TRUE,"preg4";#N/A,#N/A,TRUE,"bazpr2001"}</definedName>
    <definedName name="zadolzenost" localSheetId="1" hidden="1">{#N/A,#N/A,TRUE,"preg4";#N/A,#N/A,TRUE,"bazpr2001"}</definedName>
    <definedName name="zadolzenost" localSheetId="2" hidden="1">{#N/A,#N/A,TRUE,"preg4";#N/A,#N/A,TRUE,"bazpr2001"}</definedName>
    <definedName name="zadolzenost" localSheetId="32" hidden="1">{#N/A,#N/A,TRUE,"preg4";#N/A,#N/A,TRUE,"bazpr2001"}</definedName>
    <definedName name="zadolzenost" localSheetId="33" hidden="1">{#N/A,#N/A,TRUE,"preg4";#N/A,#N/A,TRUE,"bazpr2001"}</definedName>
    <definedName name="zadolzenost" localSheetId="38" hidden="1">{#N/A,#N/A,TRUE,"preg4";#N/A,#N/A,TRUE,"bazpr2001"}</definedName>
    <definedName name="zadolzenost" localSheetId="39" hidden="1">{#N/A,#N/A,TRUE,"preg4";#N/A,#N/A,TRUE,"bazpr2001"}</definedName>
    <definedName name="zadolzenost" hidden="1">{#N/A,#N/A,TRUE,"preg4";#N/A,#N/A,TRUE,"bazpr2001"}</definedName>
    <definedName name="Zemjodelstvo" localSheetId="34">#REF!</definedName>
    <definedName name="Zemjodelstvo" localSheetId="35">#REF!</definedName>
    <definedName name="Zemjodelstvo" localSheetId="0">#REF!</definedName>
    <definedName name="Zemjodelstvo" localSheetId="9">#REF!</definedName>
    <definedName name="Zemjodelstvo" localSheetId="14">#REF!</definedName>
    <definedName name="Zemjodelstvo" localSheetId="1">#REF!</definedName>
    <definedName name="Zemjodelstvo" localSheetId="2">#REF!</definedName>
    <definedName name="Zemjodelstvo" localSheetId="32">#REF!</definedName>
    <definedName name="Zemjodelstvo" localSheetId="33">#REF!</definedName>
    <definedName name="Zemjodelstvo" localSheetId="38">#REF!</definedName>
    <definedName name="Zemjodelstvo" localSheetId="39">#REF!</definedName>
    <definedName name="Zemjodelstvo">#REF!</definedName>
    <definedName name="zz" localSheetId="35" hidden="1">{#N/A,#N/A,TRUE,"preg4";#N/A,#N/A,TRUE,"bazpr2000"}</definedName>
    <definedName name="zz" localSheetId="0" hidden="1">{#N/A,#N/A,TRUE,"preg4";#N/A,#N/A,TRUE,"bazpr2000"}</definedName>
    <definedName name="zz" localSheetId="9" hidden="1">{#N/A,#N/A,TRUE,"preg4";#N/A,#N/A,TRUE,"bazpr2000"}</definedName>
    <definedName name="zz" localSheetId="14" hidden="1">{#N/A,#N/A,TRUE,"preg4";#N/A,#N/A,TRUE,"bazpr2000"}</definedName>
    <definedName name="zz" localSheetId="1" hidden="1">{#N/A,#N/A,TRUE,"preg4";#N/A,#N/A,TRUE,"bazpr2000"}</definedName>
    <definedName name="zz" localSheetId="2" hidden="1">{#N/A,#N/A,TRUE,"preg4";#N/A,#N/A,TRUE,"bazpr2000"}</definedName>
    <definedName name="zz" localSheetId="32" hidden="1">{#N/A,#N/A,TRUE,"preg4";#N/A,#N/A,TRUE,"bazpr2000"}</definedName>
    <definedName name="zz" localSheetId="33" hidden="1">{#N/A,#N/A,TRUE,"preg4";#N/A,#N/A,TRUE,"bazpr2000"}</definedName>
    <definedName name="zz" localSheetId="38" hidden="1">{#N/A,#N/A,TRUE,"preg4";#N/A,#N/A,TRUE,"bazpr2000"}</definedName>
    <definedName name="zz" localSheetId="39" hidden="1">{#N/A,#N/A,TRUE,"preg4";#N/A,#N/A,TRUE,"bazpr2000"}</definedName>
    <definedName name="zz" hidden="1">{#N/A,#N/A,TRUE,"preg4";#N/A,#N/A,TRUE,"bazpr2000"}</definedName>
    <definedName name="zzzz" localSheetId="35" hidden="1">{#N/A,#N/A,TRUE,"preg4";#N/A,#N/A,TRUE,"bazpr99"}</definedName>
    <definedName name="zzzz" localSheetId="0" hidden="1">{#N/A,#N/A,TRUE,"preg4";#N/A,#N/A,TRUE,"bazpr99"}</definedName>
    <definedName name="zzzz" localSheetId="9" hidden="1">{#N/A,#N/A,TRUE,"preg4";#N/A,#N/A,TRUE,"bazpr99"}</definedName>
    <definedName name="zzzz" localSheetId="14" hidden="1">{#N/A,#N/A,TRUE,"preg4";#N/A,#N/A,TRUE,"bazpr99"}</definedName>
    <definedName name="zzzz" localSheetId="1" hidden="1">{#N/A,#N/A,TRUE,"preg4";#N/A,#N/A,TRUE,"bazpr99"}</definedName>
    <definedName name="zzzz" localSheetId="2" hidden="1">{#N/A,#N/A,TRUE,"preg4";#N/A,#N/A,TRUE,"bazpr99"}</definedName>
    <definedName name="zzzz" localSheetId="32" hidden="1">{#N/A,#N/A,TRUE,"preg4";#N/A,#N/A,TRUE,"bazpr99"}</definedName>
    <definedName name="zzzz" localSheetId="33" hidden="1">{#N/A,#N/A,TRUE,"preg4";#N/A,#N/A,TRUE,"bazpr99"}</definedName>
    <definedName name="zzzz" localSheetId="38" hidden="1">{#N/A,#N/A,TRUE,"preg4";#N/A,#N/A,TRUE,"bazpr99"}</definedName>
    <definedName name="zzzz" localSheetId="39" hidden="1">{#N/A,#N/A,TRUE,"preg4";#N/A,#N/A,TRUE,"bazpr99"}</definedName>
    <definedName name="zzzz" hidden="1">{#N/A,#N/A,TRUE,"preg4";#N/A,#N/A,TRUE,"bazpr99"}</definedName>
    <definedName name="а" localSheetId="35">#REF!</definedName>
    <definedName name="а" localSheetId="9">#REF!</definedName>
    <definedName name="а" localSheetId="14">#REF!</definedName>
    <definedName name="а" localSheetId="2">#REF!</definedName>
    <definedName name="а" localSheetId="32">#REF!</definedName>
    <definedName name="а" localSheetId="33">#REF!</definedName>
    <definedName name="а" localSheetId="38">#REF!</definedName>
    <definedName name="а" localSheetId="39">#REF!</definedName>
    <definedName name="а">#REF!</definedName>
    <definedName name="уво" localSheetId="35">#REF!</definedName>
    <definedName name="уво" localSheetId="9">#REF!</definedName>
    <definedName name="уво" localSheetId="14">#REF!</definedName>
    <definedName name="уво" localSheetId="2">#REF!</definedName>
    <definedName name="уво" localSheetId="38">#REF!</definedName>
    <definedName name="уво" localSheetId="39">#REF!</definedName>
    <definedName name="уво">#REF!</definedName>
    <definedName name="ујлпч" localSheetId="2">#REF!</definedName>
    <definedName name="ујлпч" localSheetId="38">#REF!</definedName>
    <definedName name="ујлпч" localSheetId="39">#REF!</definedName>
    <definedName name="ујлпч">#REF!</definedName>
  </definedNames>
  <calcPr calcId="162913"/>
</workbook>
</file>

<file path=xl/calcChain.xml><?xml version="1.0" encoding="utf-8"?>
<calcChain xmlns="http://schemas.openxmlformats.org/spreadsheetml/2006/main">
  <c r="Q17" i="180" l="1"/>
  <c r="Q16" i="180"/>
  <c r="F19" i="177"/>
  <c r="E19" i="177"/>
  <c r="D19" i="177"/>
  <c r="F15" i="177"/>
  <c r="E15" i="177"/>
  <c r="D15" i="177"/>
  <c r="F10" i="177"/>
  <c r="E10" i="177"/>
  <c r="D10" i="177"/>
  <c r="O17" i="176"/>
  <c r="N17" i="176"/>
  <c r="M17" i="176"/>
  <c r="O16" i="176"/>
  <c r="N16" i="176"/>
  <c r="M16" i="176"/>
  <c r="O15" i="176"/>
  <c r="N15" i="176"/>
  <c r="M15" i="176"/>
  <c r="O14" i="176"/>
  <c r="N14" i="176"/>
  <c r="M14" i="176"/>
  <c r="O13" i="176"/>
  <c r="N13" i="176"/>
  <c r="M13" i="176"/>
  <c r="O12" i="176"/>
  <c r="N12" i="176"/>
  <c r="M12" i="176"/>
  <c r="O11" i="176"/>
  <c r="N11" i="176"/>
  <c r="M11" i="176"/>
  <c r="O10" i="176"/>
  <c r="N10" i="176"/>
  <c r="M10" i="176"/>
  <c r="O9" i="176"/>
  <c r="N9" i="176"/>
  <c r="M9" i="176"/>
  <c r="O8" i="176"/>
  <c r="N8" i="176"/>
  <c r="M8" i="176"/>
</calcChain>
</file>

<file path=xl/sharedStrings.xml><?xml version="1.0" encoding="utf-8"?>
<sst xmlns="http://schemas.openxmlformats.org/spreadsheetml/2006/main" count="2619" uniqueCount="1135">
  <si>
    <t>30.6.2019</t>
  </si>
  <si>
    <t>30.9.2019</t>
  </si>
  <si>
    <t>30.9.2018</t>
  </si>
  <si>
    <t>А</t>
  </si>
  <si>
    <t xml:space="preserve">            </t>
  </si>
  <si>
    <t>Показател</t>
  </si>
  <si>
    <t>31.12.2018</t>
  </si>
  <si>
    <t>31.3.2019</t>
  </si>
  <si>
    <t>Components and currency structure of banks' credit exposure, as of 30 September 2019</t>
  </si>
  <si>
    <t>Annex 16</t>
  </si>
  <si>
    <t>in millions of denars</t>
  </si>
  <si>
    <t>Activities / Products</t>
  </si>
  <si>
    <t xml:space="preserve">Denars </t>
  </si>
  <si>
    <t>Denars with FX clause</t>
  </si>
  <si>
    <t>Foreign currency</t>
  </si>
  <si>
    <t>Total for the banking system</t>
  </si>
  <si>
    <t>RL</t>
  </si>
  <si>
    <t>RI</t>
  </si>
  <si>
    <t>NL</t>
  </si>
  <si>
    <t>NI</t>
  </si>
  <si>
    <t>OC</t>
  </si>
  <si>
    <t>OI</t>
  </si>
  <si>
    <t>CE</t>
  </si>
  <si>
    <t xml:space="preserve">Аgriculture, forestry and fishing </t>
  </si>
  <si>
    <t>Mining and quarrying</t>
  </si>
  <si>
    <t>Manufacture of food products and beverages</t>
  </si>
  <si>
    <t>Manufacture of textiles, wearing apparel, leather and related products</t>
  </si>
  <si>
    <t>Manufacture of chemicals and chemical products, coke and refined petroleum products, basic pharmaceutical products and pharmaceutical preparations</t>
  </si>
  <si>
    <t>Manufacture of basic metals, fabricated metal products, machinery and equipment, motor vehicles and other transport equipment, computer and other electrical equipment</t>
  </si>
  <si>
    <t>Other manufacturing</t>
  </si>
  <si>
    <t>Electricity, gas, steam and air conditioning supply</t>
  </si>
  <si>
    <t>Water supply; sewerage, waste management and remediation activities</t>
  </si>
  <si>
    <t>Construction</t>
  </si>
  <si>
    <t>Wholesale and retail trade; repair of motor vehicles and motorcycles</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</si>
  <si>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</si>
  <si>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</si>
  <si>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</si>
  <si>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</si>
  <si>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</si>
  <si>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</si>
  <si>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</si>
  <si>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defense; compulsory social security</t>
  </si>
  <si>
    <t xml:space="preserve">Education </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</si>
  <si>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</si>
  <si>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</si>
  <si>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</si>
  <si>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</si>
  <si>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organisations and bodies</t>
  </si>
  <si>
    <t>Residential real estate loans</t>
  </si>
  <si>
    <t>Commercial real estate loans</t>
  </si>
  <si>
    <t>Consumer loans</t>
  </si>
  <si>
    <t>Overdrafts</t>
  </si>
  <si>
    <t>Credit cards</t>
  </si>
  <si>
    <t>Car loans</t>
  </si>
  <si>
    <t>Other loans</t>
  </si>
  <si>
    <t>Agriculture</t>
  </si>
  <si>
    <t>Trade</t>
  </si>
  <si>
    <t>Other services</t>
  </si>
  <si>
    <t>Other activities</t>
  </si>
  <si>
    <t>TOTAL</t>
  </si>
  <si>
    <t>Legend:</t>
  </si>
  <si>
    <t>RL: Regular Loans</t>
  </si>
  <si>
    <t>RI: Regular Interest</t>
  </si>
  <si>
    <t>NL: Non-performing Loans</t>
  </si>
  <si>
    <t>NI: Non-perforimng Interest</t>
  </si>
  <si>
    <t>OC: Other claims</t>
  </si>
  <si>
    <t>OI: Off Balance sheet Items</t>
  </si>
  <si>
    <t>CE: Total credit exposure</t>
  </si>
  <si>
    <t>Annex 17</t>
  </si>
  <si>
    <t>Quarterly change (30.9.2019-30.6.2019) of credit exposure, by type of credit exposure and activity / product</t>
  </si>
  <si>
    <t xml:space="preserve">in millions of denars </t>
  </si>
  <si>
    <t>Total credit exposure</t>
  </si>
  <si>
    <t>Annex 18</t>
  </si>
  <si>
    <t>Quarterly change (30.9.2019-30.6.2019) of credit exposure, by risk category and activity / product</t>
  </si>
  <si>
    <t>A</t>
  </si>
  <si>
    <t>B</t>
  </si>
  <si>
    <t>C regular</t>
  </si>
  <si>
    <t>C non-performing</t>
  </si>
  <si>
    <t>D</t>
  </si>
  <si>
    <t>E</t>
  </si>
  <si>
    <t>Impairment</t>
  </si>
  <si>
    <t>Annex 19</t>
  </si>
  <si>
    <t>Components and currency structure of uncollateralized credit exposure of banks, by activity/product, as of 30 September 2019</t>
  </si>
  <si>
    <r>
      <rPr>
        <b/>
        <sz val="10"/>
        <rFont val="Tahoma"/>
        <family val="2"/>
      </rPr>
      <t>Activities/products</t>
    </r>
  </si>
  <si>
    <t>Denars</t>
  </si>
  <si>
    <t>Denar with FX clause</t>
  </si>
  <si>
    <t>IM</t>
  </si>
  <si>
    <r>
      <rPr>
        <sz val="10"/>
        <rFont val="Tahoma"/>
        <family val="2"/>
      </rPr>
      <t>Agriculture, forestry and fishery</t>
    </r>
  </si>
  <si>
    <r>
      <rPr>
        <sz val="10"/>
        <rFont val="Tahoma"/>
        <family val="2"/>
      </rPr>
      <t>Mining</t>
    </r>
  </si>
  <si>
    <r>
      <rPr>
        <sz val="10"/>
        <rFont val="Tahoma"/>
        <family val="2"/>
      </rPr>
      <t>Food industry</t>
    </r>
  </si>
  <si>
    <r>
      <rPr>
        <sz val="10"/>
        <rFont val="Tahoma"/>
        <family val="2"/>
      </rPr>
      <t>Textile industry clothing and footwear manufacturing</t>
    </r>
  </si>
  <si>
    <r>
      <rPr>
        <sz val="10"/>
        <rFont val="Tahoma"/>
        <family val="2"/>
      </rPr>
      <t>Chemical industry, production of building materials, production and processing of fuel</t>
    </r>
  </si>
  <si>
    <r>
      <rPr>
        <sz val="10"/>
        <rFont val="Tahoma"/>
        <family val="2"/>
      </rPr>
      <t>Production of metals, machinery, tools and equipment</t>
    </r>
  </si>
  <si>
    <r>
      <rPr>
        <sz val="10"/>
        <rFont val="Tahoma"/>
        <family val="2"/>
      </rPr>
      <t>Other manufacturing Industry</t>
    </r>
  </si>
  <si>
    <r>
      <rPr>
        <sz val="10"/>
        <rFont val="Tahoma"/>
        <family val="2"/>
      </rPr>
      <t>Supply of electricity, gas, steam and air conditioning</t>
    </r>
  </si>
  <si>
    <r>
      <rPr>
        <sz val="10"/>
        <rFont val="Tahoma"/>
        <family val="2"/>
      </rPr>
      <t>Water supply, waste water disposal, waste management and environment sanitation</t>
    </r>
  </si>
  <si>
    <r>
      <rPr>
        <sz val="10"/>
        <rFont val="Tahoma"/>
        <family val="2"/>
      </rPr>
      <t>Construction</t>
    </r>
  </si>
  <si>
    <r>
      <rPr>
        <sz val="10"/>
        <rFont val="Tahoma"/>
        <family val="2"/>
      </rPr>
      <t>Wholesale and retail trade, repair of motor vehicles and motor-cycles</t>
    </r>
  </si>
  <si>
    <r>
      <rPr>
        <sz val="10"/>
        <rFont val="Tahoma"/>
        <family val="2"/>
      </rPr>
      <t>Transport and storage</t>
    </r>
  </si>
  <si>
    <r>
      <rPr>
        <sz val="10"/>
        <rFont val="Tahoma"/>
        <family val="2"/>
      </rPr>
      <t>Facilities for lodging and food service activities</t>
    </r>
  </si>
  <si>
    <r>
      <rPr>
        <sz val="10"/>
        <rFont val="Tahoma"/>
        <family val="2"/>
      </rPr>
      <t>Information and communication</t>
    </r>
  </si>
  <si>
    <r>
      <rPr>
        <sz val="10"/>
        <rFont val="Tahoma"/>
        <family val="2"/>
      </rPr>
      <t>Financial and insurance activities</t>
    </r>
  </si>
  <si>
    <r>
      <rPr>
        <sz val="10"/>
        <rFont val="Tahoma"/>
        <family val="2"/>
      </rPr>
      <t>Real estate services</t>
    </r>
  </si>
  <si>
    <r>
      <rPr>
        <sz val="10"/>
        <rFont val="Tahoma"/>
        <family val="2"/>
      </rPr>
      <t xml:space="preserve">Technical and scientific activities </t>
    </r>
  </si>
  <si>
    <r>
      <rPr>
        <sz val="10"/>
        <rFont val="Tahoma"/>
        <family val="2"/>
      </rPr>
      <t>Administrative and support  service activities</t>
    </r>
  </si>
  <si>
    <r>
      <rPr>
        <sz val="10"/>
        <rFont val="Tahoma"/>
        <family val="2"/>
      </rPr>
      <t>Public administration and defense, compulsory social insurance</t>
    </r>
  </si>
  <si>
    <r>
      <rPr>
        <sz val="10"/>
        <rFont val="Tahoma"/>
        <family val="2"/>
      </rPr>
      <t>Education</t>
    </r>
  </si>
  <si>
    <r>
      <rPr>
        <sz val="10"/>
        <rFont val="Tahoma"/>
        <family val="2"/>
      </rPr>
      <t xml:space="preserve">Health and social care activities </t>
    </r>
  </si>
  <si>
    <r>
      <rPr>
        <sz val="10"/>
        <rFont val="Tahoma"/>
        <family val="2"/>
      </rPr>
      <t>Art, entertainment, recreation</t>
    </r>
  </si>
  <si>
    <r>
      <rPr>
        <sz val="10"/>
        <rFont val="Tahoma"/>
        <family val="2"/>
      </rPr>
      <t>Other service activities</t>
    </r>
  </si>
  <si>
    <r>
      <rPr>
        <sz val="10"/>
        <rFont val="Tahoma"/>
        <family val="2"/>
      </rPr>
      <t>Activities of households as employers</t>
    </r>
  </si>
  <si>
    <r>
      <rPr>
        <sz val="10"/>
        <rFont val="Tahoma"/>
        <family val="2"/>
      </rPr>
      <t>Extraterritorial organizations and bodies</t>
    </r>
  </si>
  <si>
    <r>
      <rPr>
        <sz val="10"/>
        <rFont val="Tahoma"/>
        <family val="2"/>
      </rPr>
      <t>Loans for purchase and renovation of residential property</t>
    </r>
  </si>
  <si>
    <r>
      <rPr>
        <sz val="10"/>
        <rFont val="Tahoma"/>
        <family val="2"/>
      </rPr>
      <t>Loans for purchase and renovation of business property</t>
    </r>
  </si>
  <si>
    <r>
      <rPr>
        <sz val="10"/>
        <rFont val="Tahoma"/>
        <family val="2"/>
      </rPr>
      <t>Consumer loans</t>
    </r>
  </si>
  <si>
    <r>
      <rPr>
        <sz val="10"/>
        <rFont val="Tahoma"/>
        <family val="2"/>
      </rPr>
      <t>Overdrafts</t>
    </r>
  </si>
  <si>
    <r>
      <rPr>
        <sz val="10"/>
        <rFont val="Tahoma"/>
        <family val="2"/>
      </rPr>
      <t>Credit card loans</t>
    </r>
  </si>
  <si>
    <r>
      <rPr>
        <sz val="10"/>
        <rFont val="Tahoma"/>
        <family val="2"/>
      </rPr>
      <t>Car loans</t>
    </r>
  </si>
  <si>
    <r>
      <rPr>
        <sz val="10"/>
        <rFont val="Tahoma"/>
        <family val="2"/>
      </rPr>
      <t>Other loans</t>
    </r>
  </si>
  <si>
    <r>
      <rPr>
        <sz val="10"/>
        <rFont val="Tahoma"/>
        <family val="2"/>
      </rPr>
      <t>Agriculture</t>
    </r>
  </si>
  <si>
    <r>
      <rPr>
        <sz val="10"/>
        <rFont val="Tahoma"/>
        <family val="2"/>
      </rPr>
      <t>Trade</t>
    </r>
  </si>
  <si>
    <r>
      <rPr>
        <sz val="10"/>
        <rFont val="Tahoma"/>
        <family val="2"/>
      </rPr>
      <t>Other services</t>
    </r>
  </si>
  <si>
    <r>
      <rPr>
        <sz val="10"/>
        <rFont val="Tahoma"/>
        <family val="2"/>
      </rPr>
      <t>Other activities</t>
    </r>
  </si>
  <si>
    <r>
      <rPr>
        <b/>
        <sz val="10"/>
        <rFont val="Tahoma"/>
        <family val="2"/>
      </rPr>
      <t>TOTAL</t>
    </r>
  </si>
  <si>
    <r>
      <rPr>
        <sz val="10"/>
        <color theme="1"/>
        <rFont val="Tahoma"/>
        <family val="2"/>
      </rPr>
      <t>IM: Impairment</t>
    </r>
  </si>
  <si>
    <t>Annex 20</t>
  </si>
  <si>
    <t>Components and structure of banks' credit exposure by risk category, as of 30 June 2019</t>
  </si>
  <si>
    <t>Components and structure of banks' credit exposure by risk category, as of 30 September 2019</t>
  </si>
  <si>
    <t>Regular loan</t>
  </si>
  <si>
    <t>Regular interest</t>
  </si>
  <si>
    <t>Non-performing loan</t>
  </si>
  <si>
    <t>Other claims</t>
  </si>
  <si>
    <t>Off balance sheet exposure</t>
  </si>
  <si>
    <t>Impairment and special reserve</t>
  </si>
  <si>
    <t>Total</t>
  </si>
  <si>
    <t>Annex 21</t>
  </si>
  <si>
    <t>Annual default rates of credit exposure to non-financial companies, and by activity</t>
  </si>
  <si>
    <t>Non-financial companies</t>
  </si>
  <si>
    <r>
      <rPr>
        <b/>
        <sz val="10"/>
        <color theme="1"/>
        <rFont val="Tahoma"/>
        <family val="2"/>
      </rPr>
      <t>Credit exposure (in millions of denars)</t>
    </r>
  </si>
  <si>
    <r>
      <rPr>
        <b/>
        <sz val="10"/>
        <color theme="1"/>
        <rFont val="Tahoma"/>
        <family val="2"/>
      </rPr>
      <t>Regular status</t>
    </r>
  </si>
  <si>
    <r>
      <rPr>
        <b/>
        <sz val="10"/>
        <color theme="1"/>
        <rFont val="Tahoma"/>
        <family val="2"/>
      </rPr>
      <t>Non-performing status</t>
    </r>
  </si>
  <si>
    <t>Decreased amount due to corresponding journal entries</t>
  </si>
  <si>
    <r>
      <rPr>
        <b/>
        <sz val="10"/>
        <color rgb="FF000000"/>
        <rFont val="Tahoma"/>
        <family val="2"/>
      </rPr>
      <t>A</t>
    </r>
  </si>
  <si>
    <r>
      <rPr>
        <b/>
        <sz val="10"/>
        <color rgb="FF000000"/>
        <rFont val="Tahoma"/>
        <family val="2"/>
      </rPr>
      <t>B</t>
    </r>
  </si>
  <si>
    <r>
      <rPr>
        <b/>
        <sz val="10"/>
        <color rgb="FF000000"/>
        <rFont val="Tahoma"/>
        <family val="2"/>
      </rPr>
      <t>D</t>
    </r>
  </si>
  <si>
    <r>
      <rPr>
        <b/>
        <sz val="10"/>
        <color rgb="FF000000"/>
        <rFont val="Tahoma"/>
        <family val="2"/>
      </rPr>
      <t>E</t>
    </r>
  </si>
  <si>
    <t>30 September 2018</t>
  </si>
  <si>
    <t>30 September 2019</t>
  </si>
  <si>
    <t>Structure of credit exposure as of 30 September 2019 by risk category (in millions of denars)</t>
  </si>
  <si>
    <t>Construction and real estate services</t>
  </si>
  <si>
    <t>Industry*</t>
  </si>
  <si>
    <t>Wholesale and retail trade</t>
  </si>
  <si>
    <t>Note: * Industry refers to manufacturing industry, mining and quarrying and Eeectricity, gas, steam and air conditioning supply.</t>
  </si>
  <si>
    <t>Annex 22</t>
  </si>
  <si>
    <t>Annual default rates of credit exposure to households, and by credit product</t>
  </si>
  <si>
    <t>Households</t>
  </si>
  <si>
    <r>
      <rPr>
        <b/>
        <sz val="10"/>
        <color rgb="FF000000"/>
        <rFont val="Tahoma"/>
        <family val="2"/>
      </rPr>
      <t xml:space="preserve">Risk category </t>
    </r>
  </si>
  <si>
    <r>
      <rPr>
        <sz val="10"/>
        <color rgb="FF000000"/>
        <rFont val="Tahoma"/>
        <family val="2"/>
      </rPr>
      <t>A</t>
    </r>
  </si>
  <si>
    <r>
      <rPr>
        <sz val="10"/>
        <color rgb="FF000000"/>
        <rFont val="Tahoma"/>
        <family val="2"/>
      </rPr>
      <t>B</t>
    </r>
  </si>
  <si>
    <r>
      <rPr>
        <sz val="10"/>
        <color rgb="FF000000"/>
        <rFont val="Tahoma"/>
        <family val="2"/>
      </rPr>
      <t>D</t>
    </r>
  </si>
  <si>
    <r>
      <rPr>
        <sz val="10"/>
        <color rgb="FF000000"/>
        <rFont val="Tahoma"/>
        <family val="2"/>
      </rPr>
      <t>E</t>
    </r>
  </si>
  <si>
    <t>Housing loans</t>
  </si>
  <si>
    <t>Credit cards and overdrafts</t>
  </si>
  <si>
    <t>Annex 23</t>
  </si>
  <si>
    <t>Indicators of the banking system credit portfolio quality</t>
  </si>
  <si>
    <t>Average risk level</t>
  </si>
  <si>
    <t>Coverage of credit exposure to non-financial entities with impairment and special reserve,</t>
  </si>
  <si>
    <t>Share of "C", "D" and "E" in the total credit exposure</t>
  </si>
  <si>
    <t>Share of "C", "D" and "E" in credit exposure to non-financial entities</t>
  </si>
  <si>
    <t>Share of "E" in the total credit exposure</t>
  </si>
  <si>
    <t>Coverage of "C", "D" and "E" with total impairment and special reserve</t>
  </si>
  <si>
    <t>Coverage of non-performing loans to non-financial entities with total impairment and special reserve</t>
  </si>
  <si>
    <t>Coverage of non-performing loans to non-financial entities with impairment and special reserve for non-performing loans</t>
  </si>
  <si>
    <t>Share of "C", "D" and "E" in the own funds</t>
  </si>
  <si>
    <t>Share of "E" in the own funds</t>
  </si>
  <si>
    <t>Share of non-performing loans to non-financial entities, net, of the total impairment in the own funds</t>
  </si>
  <si>
    <t>Share of non-performing loans to non-financial entities, net, of the impairment for non-performing loans in the own funds</t>
  </si>
  <si>
    <t>Share of "C", "D" and "E", net, of the impairment and special reserve for "C", "D" and "E" in the own funds</t>
  </si>
  <si>
    <t>Share of non-performing loans in total loans</t>
  </si>
  <si>
    <t>Share of non-performing loans in total loans to non-financial entities</t>
  </si>
  <si>
    <t>Share of restructured and prolonged credit exposure in the total credit exposure</t>
  </si>
  <si>
    <t>Annex 24</t>
  </si>
  <si>
    <t>Indicators of the banking system credit portfolio quality, by groups of banks</t>
  </si>
  <si>
    <t>Large banks</t>
  </si>
  <si>
    <t>Medium banks</t>
  </si>
  <si>
    <t>Small banks</t>
  </si>
  <si>
    <t>Indicator</t>
  </si>
  <si>
    <t>Annex 25</t>
  </si>
  <si>
    <t>Indicators of the risk level of the credit exposure, by currency structure</t>
  </si>
  <si>
    <t xml:space="preserve">Share in the total credit exposure </t>
  </si>
  <si>
    <t xml:space="preserve">Share of "C", "D" and "E" in the total credit exposure </t>
  </si>
  <si>
    <t>Annex 26</t>
  </si>
  <si>
    <t>Indicators of the risk level of the credit exposure to the "non-financial companies and other clients" sector</t>
  </si>
  <si>
    <t>Date</t>
  </si>
  <si>
    <t>Agriculture, forestry and fishing</t>
  </si>
  <si>
    <t>Construction and real estate activities</t>
  </si>
  <si>
    <t xml:space="preserve">Transport and storage </t>
  </si>
  <si>
    <t>Total exposure to non-financial companies and other clients</t>
  </si>
  <si>
    <t>Share in the credit risk exposure to the "non-financial companies and other clients" sector</t>
  </si>
  <si>
    <t xml:space="preserve">Share of non-performing loans in total loans </t>
  </si>
  <si>
    <t>Coverage of non-performing loans with impairment and special reserve for non-performing loans</t>
  </si>
  <si>
    <t>Coverage of non-performing loans with total impairment and special reserve</t>
  </si>
  <si>
    <t>Annex 27</t>
  </si>
  <si>
    <t>Indicators of the risk level of the credit exposure to the "households" sector</t>
  </si>
  <si>
    <t>Residential and commercial real estate loans</t>
  </si>
  <si>
    <t>Sole proprietors</t>
  </si>
  <si>
    <t>Loans for households consumption purposes*</t>
  </si>
  <si>
    <t>Total exposure to households</t>
  </si>
  <si>
    <t>Share in the credit risk exposure to the "households" sector</t>
  </si>
  <si>
    <t xml:space="preserve">Share of "E" in the total credit exposure </t>
  </si>
  <si>
    <t>Note: * Loans for households consumption purposes include loans to natural persons on the basis of consumer loans, overdrafts on current accounts, credit cards, car and other loans, except residential and real estate loans.</t>
  </si>
  <si>
    <t>Annex 28</t>
  </si>
  <si>
    <t>Structure of credit exposure to natural persons by amount of monthly income, as of 30 September 2019</t>
  </si>
  <si>
    <t xml:space="preserve">Amount of monthly income on all bases </t>
  </si>
  <si>
    <t>Structure of credit exposure to natural persons</t>
  </si>
  <si>
    <t>Structure od number of borrowers - natural persons</t>
  </si>
  <si>
    <t>no data on the wage</t>
  </si>
  <si>
    <t>up to Denar 7.000</t>
  </si>
  <si>
    <t>from Denar 7.000 to 15.000</t>
  </si>
  <si>
    <t>from Denar 15.000 to 22.000</t>
  </si>
  <si>
    <t>from Denar 22.000 to 25.000</t>
  </si>
  <si>
    <t>from Denar 25.000 to 30.000</t>
  </si>
  <si>
    <t>from Denar 30.000 to 50.000</t>
  </si>
  <si>
    <t>from Denar 50.000 to 100.000</t>
  </si>
  <si>
    <t>over Denar 100.000</t>
  </si>
  <si>
    <t>Annex 29</t>
  </si>
  <si>
    <t xml:space="preserve">Stress-test simmulation of deteriorating quality of credit exposure to individual activities of the "non-financial companies and other clients" sector </t>
  </si>
  <si>
    <t>Indicators</t>
  </si>
  <si>
    <t xml:space="preserve">initial state </t>
  </si>
  <si>
    <t>Capital adequacy at the level of the banking system</t>
  </si>
  <si>
    <t>% of "C", "D" and "E" in the total credit exposure</t>
  </si>
  <si>
    <t>I simulation</t>
  </si>
  <si>
    <t>II simulation</t>
  </si>
  <si>
    <t>*  Industry refers to manufacturing industry, mining and quarrying and Eeectricity, gas, steam and air conditioning supply.</t>
  </si>
  <si>
    <t>Stress-test simulation on the credit exposure to households by product**</t>
  </si>
  <si>
    <r>
      <rPr>
        <b/>
        <sz val="10"/>
        <rFont val="Tahoma"/>
        <family val="2"/>
      </rPr>
      <t>I simulation</t>
    </r>
    <r>
      <rPr>
        <sz val="10"/>
        <rFont val="Tahoma"/>
        <family val="2"/>
      </rPr>
      <t xml:space="preserve"> - </t>
    </r>
    <r>
      <rPr>
        <sz val="10"/>
        <rFont val="Tahoma"/>
        <family val="2"/>
        <charset val="204"/>
      </rPr>
      <t>migration</t>
    </r>
    <r>
      <rPr>
        <sz val="10"/>
        <rFont val="Tahoma"/>
        <family val="2"/>
      </rPr>
      <t xml:space="preserve"> of 10% of the credit exposure from lower to higher risk category.</t>
    </r>
  </si>
  <si>
    <r>
      <t>II simulation -</t>
    </r>
    <r>
      <rPr>
        <sz val="10"/>
        <rFont val="Tahoma"/>
        <family val="2"/>
        <charset val="204"/>
      </rPr>
      <t xml:space="preserve"> migration of 30% of the credit exposure from lower to higher risk category.</t>
    </r>
  </si>
  <si>
    <r>
      <t xml:space="preserve">** </t>
    </r>
    <r>
      <rPr>
        <b/>
        <sz val="10"/>
        <rFont val="Tahoma"/>
        <family val="2"/>
        <charset val="204"/>
      </rPr>
      <t>Households</t>
    </r>
    <r>
      <rPr>
        <sz val="10"/>
        <rFont val="Tahoma"/>
        <family val="2"/>
      </rPr>
      <t xml:space="preserve"> denote natural persons and sole proprietors.</t>
    </r>
  </si>
  <si>
    <t>BALANCE SHEET - ASSETS</t>
  </si>
  <si>
    <t>Annex 1</t>
  </si>
  <si>
    <t>ASSETS</t>
  </si>
  <si>
    <t>Medium-size banks</t>
  </si>
  <si>
    <t>Small-size banks</t>
  </si>
  <si>
    <t>CASH, GOLD AND BALANCES WITH NBRNM</t>
  </si>
  <si>
    <t xml:space="preserve">Denar cash </t>
  </si>
  <si>
    <t xml:space="preserve">Foreign currency cash </t>
  </si>
  <si>
    <t>Checks and bills of exchange</t>
  </si>
  <si>
    <t xml:space="preserve">Reserve requirement (in foreign currency) and compulsory deposits </t>
  </si>
  <si>
    <t>SECURITIES MEASURED AT FAIR VALUE THROUGH PROFIT OR LOSS (INCLUDING HELD FOR TRADING)</t>
  </si>
  <si>
    <t>Securities and other financial instruments in Denars measured at fair value through profit or loss</t>
  </si>
  <si>
    <t>Securities and other financial instruments in foreign currency measured at fair value through profit or loss</t>
  </si>
  <si>
    <t>DERIVATIVES MEASURED AT FAIR VALUE THROUGH PROFIT OR LOSS (INCLUDING HELD FOR TRADING)</t>
  </si>
  <si>
    <t>Derivatives measured at fair value through profit or loss</t>
  </si>
  <si>
    <t>FINANCIAL ASSETS MEASURED AT FAIR VALUE THROUGH PROFIT OR LOSS, DESIGNATED AS SUCH AT INITIAL RECOGNITION</t>
  </si>
  <si>
    <t>Securities and other financial instruments in Denars measured at fair value through profit or loss, designated as such at initial recognition</t>
  </si>
  <si>
    <t>EMBEDDED DERIVATIVES AND DERIVATIVE ASSETS HELD FOR HEDGING</t>
  </si>
  <si>
    <t>Derivative assets in foreign currency</t>
  </si>
  <si>
    <t>Derivatives in foreign currency held for hedging</t>
  </si>
  <si>
    <t>SECURITIES MEASURED AT AMORTISED COST</t>
  </si>
  <si>
    <t>Money market instruments measured at amortised cost issued by the state</t>
  </si>
  <si>
    <t>Money market instruments measured at amortised cost issued by the central bank</t>
  </si>
  <si>
    <t>Money market instruments measured at amortised cost issued by other public enterprises</t>
  </si>
  <si>
    <t>Other debt instruments held to maturity issued by the state</t>
  </si>
  <si>
    <t>Other debt instruments measured at amortised cost issued by the state</t>
  </si>
  <si>
    <t>SECURITIES MEASURED AT FAIR VALUE THROUGH OTHER COMPREHENSIVE INCOME</t>
  </si>
  <si>
    <t>Money market instruments measured at fair value through other comprehensive income issued by the state</t>
  </si>
  <si>
    <t>Money market instruments measured at fair value through other comprehensive income issued by the central bank</t>
  </si>
  <si>
    <t>Other debt instruments measured at fair value through other comprehensive income issued by the state</t>
  </si>
  <si>
    <t>Other debt instruments measured at fair value through other comprehensive income issued by non-residents</t>
  </si>
  <si>
    <t>Equity instruments measured at fair value through other comprehensive income issued by nonfinancial companies</t>
  </si>
  <si>
    <t>Equity instruments measured at fair value through other comprehensive income issued by banks and saving houses</t>
  </si>
  <si>
    <t>Equity instruments measured at fair value through other comprehensive income issued by other financial institutions</t>
  </si>
  <si>
    <t>Equity instruments measured at fair value through other comprehensive income issued by non-residents</t>
  </si>
  <si>
    <t>PLACEMENTS WITH THE CENTRAL BANK MEASURED AT AMORTISED COST</t>
  </si>
  <si>
    <t>Deposits with the central bank</t>
  </si>
  <si>
    <t>PLACEMENTS WITH FINANCIAL INSTITUTIONS (NET) MEASURED AT AMORTISED COST</t>
  </si>
  <si>
    <t xml:space="preserve">Accounts and deposits with domestic banks </t>
  </si>
  <si>
    <t>Impairment (provisions) of accounts with domestic banks</t>
  </si>
  <si>
    <t>unrealised</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</si>
  <si>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</si>
  <si>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</si>
  <si>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</si>
  <si>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</si>
  <si>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</si>
  <si>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</si>
  <si>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Impairment (provisions) of loans to domestic banks</t>
  </si>
  <si>
    <t xml:space="preserve">Loans to saving houses </t>
  </si>
  <si>
    <t>Loans to saving houses</t>
  </si>
  <si>
    <t>Accumulated amortization of loans to saving houses</t>
  </si>
  <si>
    <t>Impairment (provisions) of loans to saving houses</t>
  </si>
  <si>
    <t xml:space="preserve">Loans to insurance companies </t>
  </si>
  <si>
    <t>Loans to insurance companies</t>
  </si>
  <si>
    <t>Accumulated amortization of loans to insurance companies</t>
  </si>
  <si>
    <t>Impairment (provisions) of loans to insurance companies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</si>
  <si>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</si>
  <si>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</si>
  <si>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</si>
  <si>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</si>
  <si>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</si>
  <si>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</si>
  <si>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Accumulated amortization of factoring and forfeiting receivables from financial institutions - non-residents</t>
  </si>
  <si>
    <t>Impairment (provisions) of factoring and forfeiting receivables from financial institutions - non-residents</t>
  </si>
  <si>
    <t xml:space="preserve">Overdrafts of financial institutions </t>
  </si>
  <si>
    <t>Overdrafts of financial institutions</t>
  </si>
  <si>
    <t>Placements in subordinated deposits and hybrid capital instruments</t>
  </si>
  <si>
    <t xml:space="preserve">Suspicious and contested placements with financial institutions </t>
  </si>
  <si>
    <t>PLACEMENTS WITH NONFINANCIAL ENTITIES (NET) MEASURED AT AMORTISED COST</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</si>
  <si>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</si>
  <si>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</si>
  <si>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</si>
  <si>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</si>
  <si>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</si>
  <si>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</si>
  <si>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</si>
  <si>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</si>
  <si>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</si>
  <si>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</si>
  <si>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</si>
  <si>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</si>
  <si>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</si>
  <si>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</si>
  <si>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</si>
  <si>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</si>
  <si>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</si>
  <si>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</si>
  <si>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</si>
  <si>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Financial lease receivables from nonfinancial companies (net)</t>
  </si>
  <si>
    <t>Financial lease receivables from nonfinancial companies</t>
  </si>
  <si>
    <t>Impairment (provisions) of financial lease receivables from nonfinancial companies</t>
  </si>
  <si>
    <t>Financial lease receivables from households</t>
  </si>
  <si>
    <t>Impairment (provisions) of 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</si>
  <si>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</si>
  <si>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</si>
  <si>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</si>
  <si>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</si>
  <si>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 xml:space="preserve">Overdrafts of non-residents </t>
  </si>
  <si>
    <t>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</si>
  <si>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</si>
  <si>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</si>
  <si>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</si>
  <si>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portfolio of credits and claims</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</si>
  <si>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</si>
  <si>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</si>
  <si>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</si>
  <si>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</si>
  <si>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</si>
  <si>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</si>
  <si>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</si>
  <si>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</si>
  <si>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Denar interest receivables based on deposits</t>
  </si>
  <si>
    <t>Foreign currency interest receivables based on deposits</t>
  </si>
  <si>
    <t>Suspicious and contested interest receivables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</si>
  <si>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</si>
  <si>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</si>
  <si>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</si>
  <si>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</si>
  <si>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</si>
  <si>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</si>
  <si>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Net internal relations</t>
  </si>
  <si>
    <t>Other assets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</si>
  <si>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</si>
  <si>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</si>
  <si>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</si>
  <si>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</si>
  <si>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</si>
  <si>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</si>
  <si>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</si>
  <si>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</si>
  <si>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</si>
  <si>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</si>
  <si>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</si>
  <si>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</si>
  <si>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</si>
  <si>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</si>
  <si>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</si>
  <si>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</si>
  <si>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</si>
  <si>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</si>
  <si>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</si>
  <si>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</si>
  <si>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</si>
  <si>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Impairment of non-current assets held for sale</t>
  </si>
  <si>
    <t>NET COMMISSION RELATIONS</t>
  </si>
  <si>
    <t>Denar receivables from activities on behalf of and for account of others</t>
  </si>
  <si>
    <t>Foreign currency receivables based on activities on behalf of and for account of third parties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</si>
  <si>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</si>
  <si>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</si>
  <si>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</si>
  <si>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</si>
  <si>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TOTAL ASSETS</t>
  </si>
  <si>
    <t>Annex 2</t>
  </si>
  <si>
    <t>BALANCE SHEET - LIABILITIES</t>
  </si>
  <si>
    <t>LIABILITIES</t>
  </si>
  <si>
    <t xml:space="preserve">INSTRUMENTS FOR TRADING AND FINANCIAL LIABILITIES AT FAIR VALUE THROUGH PROFIT AND LOSS, DESIGNATED AS SUCH AT INITIAL RECOGNITION </t>
  </si>
  <si>
    <t>Denar derivatives held for trading</t>
  </si>
  <si>
    <t>Foreign currency derivatives held for trading</t>
  </si>
  <si>
    <t>DERIVATIVE LIABILITIES HELD FOR HEDGING</t>
  </si>
  <si>
    <t>Foreign currency derivative liabilities</t>
  </si>
  <si>
    <t>Foreign currency derivatives held for hedging</t>
  </si>
  <si>
    <t>DEPOSITS OF FINANCIAL INSTITUTIONS</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</si>
  <si>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</si>
  <si>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</si>
  <si>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</si>
  <si>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</si>
  <si>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</si>
  <si>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</si>
  <si>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</si>
  <si>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</si>
  <si>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</si>
  <si>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</si>
  <si>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</si>
  <si>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</si>
  <si>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</si>
  <si>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</si>
  <si>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</si>
  <si>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</si>
  <si>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</si>
  <si>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</si>
  <si>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</si>
  <si>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</si>
  <si>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</si>
  <si>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</si>
  <si>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</si>
  <si>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</si>
  <si>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</si>
  <si>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</si>
  <si>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</si>
  <si>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</si>
  <si>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</si>
  <si>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</si>
  <si>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</si>
  <si>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</si>
  <si>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</si>
  <si>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</si>
  <si>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</si>
  <si>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</si>
  <si>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</si>
  <si>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</si>
  <si>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</si>
  <si>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</si>
  <si>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</si>
  <si>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</si>
  <si>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</si>
  <si>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</si>
  <si>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</si>
  <si>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BORROWINGS</t>
  </si>
  <si>
    <t>Borrowings from financial institutions</t>
  </si>
  <si>
    <t>Borrowings from state</t>
  </si>
  <si>
    <t>Borrowings from non-residents</t>
  </si>
  <si>
    <t xml:space="preserve">Financial lease payables to non-residents </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</si>
  <si>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</si>
  <si>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</si>
  <si>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</si>
  <si>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</si>
  <si>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</si>
  <si>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</si>
  <si>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Subordinated debt in Denar with FX clause</t>
  </si>
  <si>
    <t>Cumulative preference shares</t>
  </si>
  <si>
    <t>INTEREST PAYABLE</t>
  </si>
  <si>
    <t>Interest payables on loans</t>
  </si>
  <si>
    <t>Interest payables on sight deposits and current accounts</t>
  </si>
  <si>
    <t>Interest payables on term deposits</t>
  </si>
  <si>
    <t>Interest payables on hybrid instruments</t>
  </si>
  <si>
    <t>Interest payables on subordinated debt</t>
  </si>
  <si>
    <t>Interest payables on other instruments</t>
  </si>
  <si>
    <t>Interest payables on issued securities</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</si>
  <si>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</si>
  <si>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</si>
  <si>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</si>
  <si>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</si>
  <si>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</si>
  <si>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</si>
  <si>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</si>
  <si>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</si>
  <si>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</si>
  <si>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</si>
  <si>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</si>
  <si>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Other funds</t>
  </si>
  <si>
    <t>Loss in current year</t>
  </si>
  <si>
    <t>PROFIT IN CURRENT YEAR</t>
  </si>
  <si>
    <t>Gross profit</t>
  </si>
  <si>
    <t>TOTAL LIABILITIES AND EQUITY &amp; RESERVES</t>
  </si>
  <si>
    <t>Annex 4</t>
  </si>
  <si>
    <t>Market share and growth of total assets, loans and deposits, by group of banks</t>
  </si>
  <si>
    <t>CATEGORIES</t>
  </si>
  <si>
    <t>Amount in millions of denars</t>
  </si>
  <si>
    <t>Structure (in percent)</t>
  </si>
  <si>
    <t>Quarterly change
9.2019/6.2019</t>
  </si>
  <si>
    <t>6.2019</t>
  </si>
  <si>
    <t>9.2019</t>
  </si>
  <si>
    <t>In absolute amounts</t>
  </si>
  <si>
    <t>In %</t>
  </si>
  <si>
    <t>In the structure</t>
  </si>
  <si>
    <t>Share in the growth</t>
  </si>
  <si>
    <t>Total assets</t>
  </si>
  <si>
    <t xml:space="preserve">    - Large banks</t>
  </si>
  <si>
    <t xml:space="preserve">    - Medium-size banks</t>
  </si>
  <si>
    <t xml:space="preserve">    - Small-size banks</t>
  </si>
  <si>
    <t>Loans to nonfinancial entities</t>
  </si>
  <si>
    <t>Deposits of nonfinancial entities</t>
  </si>
  <si>
    <t>Annex 5</t>
  </si>
  <si>
    <t>Structure of loans to nonfinancial entities</t>
  </si>
  <si>
    <t>Item</t>
  </si>
  <si>
    <t>Nonfinancial companies</t>
  </si>
  <si>
    <t>Other clients</t>
  </si>
  <si>
    <t>Denar</t>
  </si>
  <si>
    <t>Past due loans</t>
  </si>
  <si>
    <t>Short-term loans</t>
  </si>
  <si>
    <t>Long-term loans</t>
  </si>
  <si>
    <t>Non-performing loans</t>
  </si>
  <si>
    <t>Total loans</t>
  </si>
  <si>
    <t>Impairment losses</t>
  </si>
  <si>
    <t>Accumulated depreciation</t>
  </si>
  <si>
    <t>Total net loans</t>
  </si>
  <si>
    <t>Growth 30.9.2019/     30.6.2019</t>
  </si>
  <si>
    <t>Absolute loan growth</t>
  </si>
  <si>
    <t>Growth in %</t>
  </si>
  <si>
    <t>Growth structure</t>
  </si>
  <si>
    <t>Annex 6</t>
  </si>
  <si>
    <t>Structure of the loans of nonfinancial entities, by groups of banks</t>
  </si>
  <si>
    <t>DEN</t>
  </si>
  <si>
    <t>FX clause</t>
  </si>
  <si>
    <t>FX</t>
  </si>
  <si>
    <t>Note:</t>
  </si>
  <si>
    <t>DEN: in denars</t>
  </si>
  <si>
    <t>FX clause: in denars with FX clause</t>
  </si>
  <si>
    <t>FX: in foreign currency</t>
  </si>
  <si>
    <t>Annex 7</t>
  </si>
  <si>
    <t>Distribution of loans to nonfinancial entities, by group of banks</t>
  </si>
  <si>
    <t>Loan structures</t>
  </si>
  <si>
    <t>Medium - size banks</t>
  </si>
  <si>
    <t>Small - size banks</t>
  </si>
  <si>
    <t>Големи банки</t>
  </si>
  <si>
    <t>Средни банки</t>
  </si>
  <si>
    <t>Мали банки</t>
  </si>
  <si>
    <t>Sector structure</t>
  </si>
  <si>
    <t>Maturity structure</t>
  </si>
  <si>
    <t>Short-term</t>
  </si>
  <si>
    <t>Long-term</t>
  </si>
  <si>
    <t>Past due</t>
  </si>
  <si>
    <t>Nonperforming</t>
  </si>
  <si>
    <t>Currency structure</t>
  </si>
  <si>
    <t>Annex 8</t>
  </si>
  <si>
    <t>Structure of loans to nonfinancial entities, by group of banks</t>
  </si>
  <si>
    <t>Annex 9</t>
  </si>
  <si>
    <t>Credit exposure by activity / credit product</t>
  </si>
  <si>
    <t>Sector</t>
  </si>
  <si>
    <t>Credit products / activities</t>
  </si>
  <si>
    <t xml:space="preserve">Credit risk exposire in thousands of denars as of 30.9.2019 </t>
  </si>
  <si>
    <t xml:space="preserve">Credit risk exposire in thousands of denars as of  30.6.2019 </t>
  </si>
  <si>
    <t xml:space="preserve">Credit risk exposire in thousands of denars as of  30.9.2018 </t>
  </si>
  <si>
    <t>Absolute quarterly growth of credit risk exposure in thousands of denars</t>
  </si>
  <si>
    <t>Absolute annual growth of credit risk exposure in thousands of denars</t>
  </si>
  <si>
    <t>Quarterly growth rate</t>
  </si>
  <si>
    <t>Annual growth rate</t>
  </si>
  <si>
    <t>Share in total quarterly growth of the credit risk exposure</t>
  </si>
  <si>
    <t>Share in total annual growth of the credit risk exposure</t>
  </si>
  <si>
    <t>HOUSEHOLDS</t>
  </si>
  <si>
    <t>Sole-proprietors</t>
  </si>
  <si>
    <t>TOTAL HOUSEHOLDS</t>
  </si>
  <si>
    <t>NONFINANCIAL COMPANIES AND OTHER CLIENTS</t>
  </si>
  <si>
    <t>Industry</t>
  </si>
  <si>
    <t>Transport, storage, information and communication</t>
  </si>
  <si>
    <t>Accommodation facilities and catering services</t>
  </si>
  <si>
    <t>Real estate, professional, scholar and technical activities, administrative and auxiliary services</t>
  </si>
  <si>
    <t>TOTAL NONFINANCIAL COMPANIES AND OTHER CLIENTS</t>
  </si>
  <si>
    <t>TOTAL CREDIT EXPOSURE *</t>
  </si>
  <si>
    <t>* Note: Total credit risk exposure also includes financial activities and insurance, public administration and defense and compulsory social security.</t>
  </si>
  <si>
    <t>Annex 10</t>
  </si>
  <si>
    <t>Quarterly growth of loans to nonfinancial entities</t>
  </si>
  <si>
    <t>As of the end of the quarter (in millions of denars)</t>
  </si>
  <si>
    <t>Absolute quarterly change (in millions of denars)</t>
  </si>
  <si>
    <t>Quarterly change rate</t>
  </si>
  <si>
    <t>3.2018</t>
  </si>
  <si>
    <t>6.2018</t>
  </si>
  <si>
    <t>9.2018</t>
  </si>
  <si>
    <t>12.2018</t>
  </si>
  <si>
    <t>3.2019</t>
  </si>
  <si>
    <t>Maturity</t>
  </si>
  <si>
    <t>Due</t>
  </si>
  <si>
    <t>Non-performing</t>
  </si>
  <si>
    <t>Currency</t>
  </si>
  <si>
    <t>Annex 11</t>
  </si>
  <si>
    <t>Structure of deposits of nonfinancial entities</t>
  </si>
  <si>
    <t>Sight deposits</t>
  </si>
  <si>
    <t>Short-term deposits</t>
  </si>
  <si>
    <t>Long-term deposits</t>
  </si>
  <si>
    <t>Total deposits</t>
  </si>
  <si>
    <t>Change 30.9.2019/30.6.2019</t>
  </si>
  <si>
    <t>Absolute growth of deposits</t>
  </si>
  <si>
    <t>Structure of the growth</t>
  </si>
  <si>
    <t>Анекс бр.12</t>
  </si>
  <si>
    <t>Структура на депозитите на нефинансиските субјекти по одделни групи банки</t>
  </si>
  <si>
    <t>Annex 12</t>
  </si>
  <si>
    <t>Structure of deposits of nonfinancial entities, by groups of banks</t>
  </si>
  <si>
    <t>Nonfinancial entities</t>
  </si>
  <si>
    <t>Annex 13</t>
  </si>
  <si>
    <t>Distribution of deposits of nonfinancial entities, by group of banks</t>
  </si>
  <si>
    <t>Structure</t>
  </si>
  <si>
    <t>Term structure</t>
  </si>
  <si>
    <t>Sight</t>
  </si>
  <si>
    <t>Annex 14</t>
  </si>
  <si>
    <t>Structure of deposits of nonfinancial entities, by group of banks</t>
  </si>
  <si>
    <t xml:space="preserve"> </t>
  </si>
  <si>
    <t>Annex 15</t>
  </si>
  <si>
    <t>Quarterly change of total deposits of nonfinancial entities</t>
  </si>
  <si>
    <t xml:space="preserve">Annex 35 </t>
  </si>
  <si>
    <t>Interest-rate sensitive assets and liabilities by interest rate type and total weighted value of the banking system, and by group of banks</t>
  </si>
  <si>
    <t>in millions of Denars</t>
  </si>
  <si>
    <t>Positions</t>
  </si>
  <si>
    <t>Banking system</t>
  </si>
  <si>
    <t>Fixed interest rate</t>
  </si>
  <si>
    <t>Variable interest rate</t>
  </si>
  <si>
    <t>Adjustable interest rate</t>
  </si>
  <si>
    <t>Interest-sensitive assets</t>
  </si>
  <si>
    <t xml:space="preserve">Interest-sensitive liabilities </t>
  </si>
  <si>
    <t>Net balance sheet interest sensitive position</t>
  </si>
  <si>
    <t>Net off balance sheet interest sensitive position</t>
  </si>
  <si>
    <t>Total net-value</t>
  </si>
  <si>
    <t>Net weighted position by interest rate</t>
  </si>
  <si>
    <t>Net weighted position</t>
  </si>
  <si>
    <t>Total weighted value/own funds</t>
  </si>
  <si>
    <t>Annex  36</t>
  </si>
  <si>
    <t>Total value of interest-sensitive positions in the banking activities' portfolio, by type of interest rate, as of 30.9.2019</t>
  </si>
  <si>
    <t>Interest-sensitive positions 
(in millions of denars)</t>
  </si>
  <si>
    <t>Period</t>
  </si>
  <si>
    <t>up to 1 month</t>
  </si>
  <si>
    <t>1-3 months</t>
  </si>
  <si>
    <t>3-6 months</t>
  </si>
  <si>
    <t>6-12 months</t>
  </si>
  <si>
    <t>1-2 years</t>
  </si>
  <si>
    <t>2-3 years</t>
  </si>
  <si>
    <t>3-4 years</t>
  </si>
  <si>
    <t>4-5 years</t>
  </si>
  <si>
    <t>5-7 years</t>
  </si>
  <si>
    <t>7-10 years</t>
  </si>
  <si>
    <t>10-15 years</t>
  </si>
  <si>
    <t>15-20 years</t>
  </si>
  <si>
    <t>above 20 years</t>
  </si>
  <si>
    <t/>
  </si>
  <si>
    <t>Balance sheet positions</t>
  </si>
  <si>
    <t>Sight assets</t>
  </si>
  <si>
    <t>01.01</t>
  </si>
  <si>
    <t>Transaction accounts</t>
  </si>
  <si>
    <t>01.02</t>
  </si>
  <si>
    <t>02</t>
  </si>
  <si>
    <t>Allocated reserve requirements and compulsory deposits</t>
  </si>
  <si>
    <t>03</t>
  </si>
  <si>
    <t>Term deposits</t>
  </si>
  <si>
    <t>03.01</t>
  </si>
  <si>
    <t>Deposits with early withdrawal option</t>
  </si>
  <si>
    <t>03.02</t>
  </si>
  <si>
    <t>Other term deposits</t>
  </si>
  <si>
    <t>04</t>
  </si>
  <si>
    <t>Loans</t>
  </si>
  <si>
    <t>04.01</t>
  </si>
  <si>
    <t>Loans with early repayment option</t>
  </si>
  <si>
    <t>04.02</t>
  </si>
  <si>
    <t>Other Loans</t>
  </si>
  <si>
    <t>05</t>
  </si>
  <si>
    <t>Securities</t>
  </si>
  <si>
    <t>05.01</t>
  </si>
  <si>
    <t xml:space="preserve">Debt securities and other financial instruments that are not traded actively, and which are valued at fair value through the income statement </t>
  </si>
  <si>
    <t>05.02</t>
  </si>
  <si>
    <t>Debt securities and other financial instruments available for sale</t>
  </si>
  <si>
    <t>05.03</t>
  </si>
  <si>
    <t>Debt securities and other financial instruments held to maturity</t>
  </si>
  <si>
    <t>06</t>
  </si>
  <si>
    <t>Total balance assets (1+2+3+4+5+6)</t>
  </si>
  <si>
    <t>07</t>
  </si>
  <si>
    <t>Sight liabilities</t>
  </si>
  <si>
    <t>07.01</t>
  </si>
  <si>
    <t>07.02</t>
  </si>
  <si>
    <t>08</t>
  </si>
  <si>
    <t>08.01</t>
  </si>
  <si>
    <t>Deposits with early repayment option</t>
  </si>
  <si>
    <t>08.02</t>
  </si>
  <si>
    <t>09</t>
  </si>
  <si>
    <t>Borrowings</t>
  </si>
  <si>
    <t>09.01</t>
  </si>
  <si>
    <t>09.02</t>
  </si>
  <si>
    <t>10</t>
  </si>
  <si>
    <t>Liabilities on issued securities</t>
  </si>
  <si>
    <t>11</t>
  </si>
  <si>
    <t>Hybrid instruments and subordinated debt</t>
  </si>
  <si>
    <t>12</t>
  </si>
  <si>
    <t>Other liabilities</t>
  </si>
  <si>
    <t>Total balance liabilities (7+8+9+10+11+12)</t>
  </si>
  <si>
    <t>NET-BALANCE POSITION</t>
  </si>
  <si>
    <t>OFF-BALANCE POSITIONS</t>
  </si>
  <si>
    <t>13</t>
  </si>
  <si>
    <t>Derivatives</t>
  </si>
  <si>
    <t>14</t>
  </si>
  <si>
    <t>Other (classic) off-balance positions</t>
  </si>
  <si>
    <t>TOTAL OFF-BALANCE ASSETS (13+14)</t>
  </si>
  <si>
    <t>15</t>
  </si>
  <si>
    <t>16</t>
  </si>
  <si>
    <t>Total off-balance liabilities (15+16)</t>
  </si>
  <si>
    <t>NET OFF-BALANCE POSITON</t>
  </si>
  <si>
    <t>TOTAL NET-POSITION</t>
  </si>
  <si>
    <t>WEIGHTS</t>
  </si>
  <si>
    <t>WEIGHTED POSTION</t>
  </si>
  <si>
    <t>NET WEIGHTED POSTION</t>
  </si>
  <si>
    <t>01</t>
  </si>
  <si>
    <t>Liqudity indicators by group of banks</t>
  </si>
  <si>
    <t>Medium-sized banks</t>
  </si>
  <si>
    <t>Small-sized banks</t>
  </si>
  <si>
    <t>Liquid assets/Total assets</t>
  </si>
  <si>
    <t>Liquid assets/Total liabilities</t>
  </si>
  <si>
    <t>Liquid assets/Short-term liabilities</t>
  </si>
  <si>
    <t>Liquid assets/Liabilities with residual maturity up to 1 year</t>
  </si>
  <si>
    <t>Liquid assets/Liabilities with residual maturity up to 30 days</t>
  </si>
  <si>
    <t>Liquid assets/Total deposits of nonfinancial enteties</t>
  </si>
  <si>
    <t>Liquid assets/Households deposits</t>
  </si>
  <si>
    <t>Loans/Deposits</t>
  </si>
  <si>
    <t>Contractual residual maturity structure of assets and liabilities of the banking system as of 30.9.2019</t>
  </si>
  <si>
    <t>Number</t>
  </si>
  <si>
    <t>Description</t>
  </si>
  <si>
    <t>up to 7 days</t>
  </si>
  <si>
    <t>from 8 to 30 days</t>
  </si>
  <si>
    <t>from 31 to 90 days</t>
  </si>
  <si>
    <t>from 91 to 180 days</t>
  </si>
  <si>
    <t>from 181 to 365 days</t>
  </si>
  <si>
    <t>Cash, cash equivalents, gold and precious metals</t>
  </si>
  <si>
    <t>Financial instruments held for trading</t>
  </si>
  <si>
    <t>money market instruments</t>
  </si>
  <si>
    <t>other debt instruments</t>
  </si>
  <si>
    <t>equity instruments</t>
  </si>
  <si>
    <t>Derivatives for trading</t>
  </si>
  <si>
    <t>Embedded derivatives and derivatives held for hedging</t>
  </si>
  <si>
    <t>Financial instruments at fair value through profit and loss, identified as such at initial recognition</t>
  </si>
  <si>
    <t>credits</t>
  </si>
  <si>
    <t>Financial instruments held to maturity</t>
  </si>
  <si>
    <t>Financial instruments available for sale</t>
  </si>
  <si>
    <t>other instruments</t>
  </si>
  <si>
    <t>Credits and claims</t>
  </si>
  <si>
    <t>deposits</t>
  </si>
  <si>
    <t>financial leasing</t>
  </si>
  <si>
    <t>other claims</t>
  </si>
  <si>
    <t>Interest receivable</t>
  </si>
  <si>
    <t>Commissions and fees receivable</t>
  </si>
  <si>
    <t>Other on-balance sheet assets</t>
  </si>
  <si>
    <t>TOTАL ASSETS (1+2+3+4+5+6+7+8+9+10+11)</t>
  </si>
  <si>
    <t>Financial liabilities at fair value through profit and loss</t>
  </si>
  <si>
    <t>borrowings</t>
  </si>
  <si>
    <t>subordinated instruments</t>
  </si>
  <si>
    <t>Deposits</t>
  </si>
  <si>
    <t>sight deposits</t>
  </si>
  <si>
    <t>term deposits</t>
  </si>
  <si>
    <t>Liabilities from credits</t>
  </si>
  <si>
    <t>Issued debt securities</t>
  </si>
  <si>
    <t>Interest payable</t>
  </si>
  <si>
    <t>Commissions and fees payable</t>
  </si>
  <si>
    <t>Financial leasing</t>
  </si>
  <si>
    <t>Other on-balance sheet liabilities</t>
  </si>
  <si>
    <t>TOTAL LIABILITIES</t>
  </si>
  <si>
    <t>OFF-BALANCE SHEET ITEMS</t>
  </si>
  <si>
    <t>Off-balance sheet assets</t>
  </si>
  <si>
    <t>Off-balance sheet liabilities</t>
  </si>
  <si>
    <t>Net off-balance sheet items (25-26)</t>
  </si>
  <si>
    <t>GAP (12-24+27)</t>
  </si>
  <si>
    <t>CUMULATIVE GAP</t>
  </si>
  <si>
    <t>Expected residual maturity structure of assets and liabilities of the banking system as of 30.9.2019</t>
  </si>
  <si>
    <t>Expected maturity (balance and off-balance sheet activities)</t>
  </si>
  <si>
    <t>Expected maturity (future activities)</t>
  </si>
  <si>
    <t>од 31 до 90 дена</t>
  </si>
  <si>
    <t>Assets</t>
  </si>
  <si>
    <t>interbank transactions</t>
  </si>
  <si>
    <t>TOTAL ASSETS (1+2+3+4+5+6+7+8+9+10+11)</t>
  </si>
  <si>
    <t>Net off-balance sheet activities (25-26)</t>
  </si>
  <si>
    <t>Аnnex 30</t>
  </si>
  <si>
    <t>Annex 31</t>
  </si>
  <si>
    <t>Annex 32</t>
  </si>
  <si>
    <t>Own funds by groups of banks</t>
  </si>
  <si>
    <t>No</t>
  </si>
  <si>
    <t>A1.</t>
  </si>
  <si>
    <t>Own funds</t>
  </si>
  <si>
    <t>A2.</t>
  </si>
  <si>
    <t xml:space="preserve">Tier 1 capital </t>
  </si>
  <si>
    <t>A3.</t>
  </si>
  <si>
    <t>Common Equity Tier 1 capital (CET1)</t>
  </si>
  <si>
    <t>A3.1</t>
  </si>
  <si>
    <t>Positions in CET1</t>
  </si>
  <si>
    <t>A3.1.1.</t>
  </si>
  <si>
    <t>Capital instruments of CET1</t>
  </si>
  <si>
    <t>A3.1.2.</t>
  </si>
  <si>
    <t>Premium on the capital instruments of CET1</t>
  </si>
  <si>
    <t>A3.1.3.</t>
  </si>
  <si>
    <t xml:space="preserve">Mandatory general reserve (general reserve fund) </t>
  </si>
  <si>
    <t>A3.1.4.</t>
  </si>
  <si>
    <t>Retained undistributed profit</t>
  </si>
  <si>
    <t>A3.1.5</t>
  </si>
  <si>
    <t>(-) Accumulated loss from previous years</t>
  </si>
  <si>
    <t>A3.1.6.</t>
  </si>
  <si>
    <t xml:space="preserve">Current profit or year-end profit </t>
  </si>
  <si>
    <t>A3.1.7.</t>
  </si>
  <si>
    <t>Accumulated other comprehensive income</t>
  </si>
  <si>
    <t>A3.2.</t>
  </si>
  <si>
    <t>(-) Deductions of CET1</t>
  </si>
  <si>
    <t>A3.2.01.</t>
  </si>
  <si>
    <t>(-) Loss at the year-end or current loss</t>
  </si>
  <si>
    <t>A3.2.02.</t>
  </si>
  <si>
    <t>(-) Intangible assets</t>
  </si>
  <si>
    <t>A3.2.03.</t>
  </si>
  <si>
    <t xml:space="preserve">(-) Deferred tax assets that rely on bank’s future profitability </t>
  </si>
  <si>
    <t>A3.2.04.</t>
  </si>
  <si>
    <t>(-) Investments in own capital instruments of CET1</t>
  </si>
  <si>
    <t>A3.2.04.1.</t>
  </si>
  <si>
    <t xml:space="preserve">   (-) Direct investments in own capital instruments of CET1</t>
  </si>
  <si>
    <t>A3.2.04.2.</t>
  </si>
  <si>
    <t xml:space="preserve">   (-) Indirect investments in own capital instruments of CET1</t>
  </si>
  <si>
    <t>A3.2.04.3.</t>
  </si>
  <si>
    <t xml:space="preserve">   (-) Synthetic investments in own capital instruments of CET1</t>
  </si>
  <si>
    <t>A3.2.04.4.</t>
  </si>
  <si>
    <t xml:space="preserve">   (-) Investments in own capital instruments of CET1 that the bank is contractually required to purchase</t>
  </si>
  <si>
    <t>A3.2.05.</t>
  </si>
  <si>
    <t>(-) Direct, indirect and synthetic investments in capital instruments of CET1 of the financial sector entities, where such entities have investments in the bank</t>
  </si>
  <si>
    <t>A3.2.06.</t>
  </si>
  <si>
    <t>(-) Direct, indirect and synthetic investments in capital instruments of CET1 of the financial sector entities in which the bank has no significant investment</t>
  </si>
  <si>
    <t>A3.2.07.</t>
  </si>
  <si>
    <t>(-) Direct, indirect and synthetic investments in capital instruments of CET1 of the financial sector entities in which the bank has a significant investment</t>
  </si>
  <si>
    <t>A3.2.08.</t>
  </si>
  <si>
    <t>(-) Amount of deductions from AT1 which exceeds the total amount of AT1</t>
  </si>
  <si>
    <t>A3.2.09.</t>
  </si>
  <si>
    <t>(-) Amount of excess of limits on investments in non-financial institutions</t>
  </si>
  <si>
    <t>A3.2.10.</t>
  </si>
  <si>
    <t xml:space="preserve">(-) Tax costs </t>
  </si>
  <si>
    <t>A3.2.11.</t>
  </si>
  <si>
    <t>(-) Difference between the amount of required and actual impairment/special reserve</t>
  </si>
  <si>
    <t>A3.3.</t>
  </si>
  <si>
    <t>Regulatory adjustments of CET1</t>
  </si>
  <si>
    <t>A3.3.1.</t>
  </si>
  <si>
    <t>(-) Increase in CET1 which stems from securitization positions</t>
  </si>
  <si>
    <t>A3.3.2.</t>
  </si>
  <si>
    <t>(-) Gains or (+) losses from protection against cash flow risk</t>
  </si>
  <si>
    <t>A3.3.3.</t>
  </si>
  <si>
    <t>(-) Gains or (+) losses on bank’s liabilities measured at fair value</t>
  </si>
  <si>
    <t>A3.3.4.</t>
  </si>
  <si>
    <t>(-) Gains or (+) losses related to liabilities arising from derivatives measured at fair value</t>
  </si>
  <si>
    <t>A3.4.</t>
  </si>
  <si>
    <t>Positions as a result of consolidation</t>
  </si>
  <si>
    <t>A3.4.1.</t>
  </si>
  <si>
    <t xml:space="preserve">Minority interest recognized in CET1 on a consolidated basis </t>
  </si>
  <si>
    <t>A3.4.2.</t>
  </si>
  <si>
    <t>Other</t>
  </si>
  <si>
    <t>A3.5.</t>
  </si>
  <si>
    <t>Other positions of CET1</t>
  </si>
  <si>
    <t>A3.6.</t>
  </si>
  <si>
    <t>B4.</t>
  </si>
  <si>
    <t>Additional Tier 1 capital (AT1)</t>
  </si>
  <si>
    <t>B4.1</t>
  </si>
  <si>
    <t>Positions in AT1</t>
  </si>
  <si>
    <t>B4.1.1.</t>
  </si>
  <si>
    <t>Capital instruments of AT1</t>
  </si>
  <si>
    <t>B4.1.2.</t>
  </si>
  <si>
    <t>Premium on the capital instruments of AT1</t>
  </si>
  <si>
    <t>B4.2.</t>
  </si>
  <si>
    <t>(-) Deductions of AT1</t>
  </si>
  <si>
    <t>B4.2.1.</t>
  </si>
  <si>
    <t>(-) Investments in own capital instruments of AT1</t>
  </si>
  <si>
    <t>B4.2.1.1.</t>
  </si>
  <si>
    <t xml:space="preserve">   (-) Direct investments in own capital instruments of AT1</t>
  </si>
  <si>
    <t>B4.2.1.2.</t>
  </si>
  <si>
    <t xml:space="preserve">   (-) Indirect investments in own capital instruments of AT1</t>
  </si>
  <si>
    <t>B4.2.1.3.</t>
  </si>
  <si>
    <t xml:space="preserve">   (-) Synthetic investments in own capital instruments of AT1</t>
  </si>
  <si>
    <t>B4.2.1.4.</t>
  </si>
  <si>
    <t xml:space="preserve">   (-) Investments in own capital instruments of AT1 that the bank is contractually required to purchase</t>
  </si>
  <si>
    <t>B4.2.2.</t>
  </si>
  <si>
    <t xml:space="preserve">(-) Direct, indirect and synthetic investments in capital instruments of AT1 of the financial sector entities, where such entities have investments in the bank </t>
  </si>
  <si>
    <t>B4.2.3.</t>
  </si>
  <si>
    <t>(-) Direct, indirect and synthetic investments in capital instruments of AT1 of the financial sector entities in which the bank has no significant investment</t>
  </si>
  <si>
    <t>B4.2.4.</t>
  </si>
  <si>
    <t>(-) Direct, indirect and synthetic investments in capital instruments of AT1 of the financial sector entities in which the bank has a significant investment</t>
  </si>
  <si>
    <t>B4.2.5.</t>
  </si>
  <si>
    <t>(-) Amount of deductions from T2 which exceeds the total amount of T2</t>
  </si>
  <si>
    <t>B4.2.6.</t>
  </si>
  <si>
    <t>B4.3.</t>
  </si>
  <si>
    <t>Regulatory adjustments of AT1</t>
  </si>
  <si>
    <t>B4.3.1.</t>
  </si>
  <si>
    <t>(-) Increase in AT1 which stems from securitization positions</t>
  </si>
  <si>
    <t>B4.3.2.</t>
  </si>
  <si>
    <t>B4.3.3.</t>
  </si>
  <si>
    <t>B4.3.4.</t>
  </si>
  <si>
    <t>B4.4.</t>
  </si>
  <si>
    <t>B4.4.1.</t>
  </si>
  <si>
    <t>Qualifying Additional Tier 1 capital recognized in AT1 on a consolidated basis</t>
  </si>
  <si>
    <t>B4.4.2.</t>
  </si>
  <si>
    <t>B4.5.</t>
  </si>
  <si>
    <t>Other positions of AT1</t>
  </si>
  <si>
    <t>C5.</t>
  </si>
  <si>
    <t>Tier 2 capital (T2)</t>
  </si>
  <si>
    <t>C5.1.</t>
  </si>
  <si>
    <t>Positions in T2</t>
  </si>
  <si>
    <t>C5.1.1.</t>
  </si>
  <si>
    <t xml:space="preserve">Capital instruments of T2 </t>
  </si>
  <si>
    <t>C5.1.2.</t>
  </si>
  <si>
    <t xml:space="preserve">Subordinated loans </t>
  </si>
  <si>
    <t>C5.1.3.</t>
  </si>
  <si>
    <t>Premium on the capital instruments of T2</t>
  </si>
  <si>
    <t>C5.2.</t>
  </si>
  <si>
    <t>(-) Deductions of T2</t>
  </si>
  <si>
    <t>C5.2.1.</t>
  </si>
  <si>
    <t xml:space="preserve">(-) Investments in own capital instruments of T2 </t>
  </si>
  <si>
    <t>C5.2.1.1.</t>
  </si>
  <si>
    <t xml:space="preserve">   (-) Direct investments in own capital instruments of T2 </t>
  </si>
  <si>
    <t>C5.2.1.2.</t>
  </si>
  <si>
    <t xml:space="preserve">   (-) Indirect investments in own capital instruments of T2 </t>
  </si>
  <si>
    <t>C5.2.1.3.</t>
  </si>
  <si>
    <t xml:space="preserve">   (-) Synthetic investments in own capital instruments of T2 </t>
  </si>
  <si>
    <t>C5.2.1.4.</t>
  </si>
  <si>
    <t xml:space="preserve">   (-) Investments in own capital instruments of T2 that the bank is contractually required to purchase</t>
  </si>
  <si>
    <t>C5.2.2.</t>
  </si>
  <si>
    <t>(-) direct, indirect and synthetic investments in positions of T2 of the financial sector entities, where such entities have investments in the bank</t>
  </si>
  <si>
    <t>C5.2.3.</t>
  </si>
  <si>
    <t>(-) direct, indirect and synthetic investments in positions of T2 of the financial sector entities in which the bank has no significant investment</t>
  </si>
  <si>
    <t>C5.2.4.</t>
  </si>
  <si>
    <t>(-) direct, indirect and synthetic investments in positions of T2 of the financial sector entities in which the bank has a significant investment</t>
  </si>
  <si>
    <t>C5.3.</t>
  </si>
  <si>
    <t>Regulatory adjustments of T2</t>
  </si>
  <si>
    <t>C5.3.1.</t>
  </si>
  <si>
    <t>(-) Increase in T2 which stems from securitization positions</t>
  </si>
  <si>
    <t>C5.3.2.</t>
  </si>
  <si>
    <t>C5.3.3.</t>
  </si>
  <si>
    <t>C5.3.4.</t>
  </si>
  <si>
    <t>C5.4.</t>
  </si>
  <si>
    <t>C5.4.1.</t>
  </si>
  <si>
    <t>Qualifying Tier 2 capital recognized in T2 on a consolidated basis</t>
  </si>
  <si>
    <t>C5.4.2.</t>
  </si>
  <si>
    <t>C5.5.</t>
  </si>
  <si>
    <t>Other positions of T2</t>
  </si>
  <si>
    <t>Capital adequacy ratio by groups of bank</t>
  </si>
  <si>
    <t>No.</t>
  </si>
  <si>
    <t>I</t>
  </si>
  <si>
    <t>CREDIT RISK WEIGHTED ASSETS</t>
  </si>
  <si>
    <t>On balance sheet credit risk weighted assets</t>
  </si>
  <si>
    <t>Off-balance sheet credit risk weighted assets</t>
  </si>
  <si>
    <t>Credit risk weighted assets</t>
  </si>
  <si>
    <t xml:space="preserve">Capital requirement for credit risk </t>
  </si>
  <si>
    <t>II</t>
  </si>
  <si>
    <t>CURRENCY RISK WEIGHTED ASSETS</t>
  </si>
  <si>
    <t>Aggregate currency position</t>
  </si>
  <si>
    <t>Net-position in gold</t>
  </si>
  <si>
    <t>Currency risk weighted assets</t>
  </si>
  <si>
    <t xml:space="preserve">Capital requirement for currency risk </t>
  </si>
  <si>
    <t>III</t>
  </si>
  <si>
    <t>OPERATIONAL RISK WEIGHTED ASSETS</t>
  </si>
  <si>
    <t>Capital requirement for operational risk determined by using basic indicator approach</t>
  </si>
  <si>
    <t>Capital requirement for operational risk determined by using standardized approach</t>
  </si>
  <si>
    <t>Operational risk weighted assets</t>
  </si>
  <si>
    <t xml:space="preserve">Capital requirement for operational risk </t>
  </si>
  <si>
    <t>IV</t>
  </si>
  <si>
    <t>RISK WEIGHTED ASSETS</t>
  </si>
  <si>
    <t>Capital requirements for risks</t>
  </si>
  <si>
    <t>V</t>
  </si>
  <si>
    <t>OWN FUNDS</t>
  </si>
  <si>
    <t>VI</t>
  </si>
  <si>
    <t>CAPITAL ADEQUACY RATIO</t>
  </si>
  <si>
    <t>Annex 37</t>
  </si>
  <si>
    <t>Annex 38</t>
  </si>
  <si>
    <t>Annex 40</t>
  </si>
  <si>
    <t>Number of banks by groups of banks*</t>
  </si>
  <si>
    <t>Large banks (assets over 34.8 billion denars, as of 31.12.2018)</t>
  </si>
  <si>
    <t>Medium-size banks (assets between 8.65 and 34.8 billion denars, as of 31.12.2018)</t>
  </si>
  <si>
    <t>Small-size banks (assets under 8.65 billion denars, as of 31.12.2018)</t>
  </si>
  <si>
    <t>five banks</t>
  </si>
  <si>
    <t>seven banks</t>
  </si>
  <si>
    <t>three banks</t>
  </si>
  <si>
    <t>* The structure of the groups of banks is determined as of 31.12.2018, according to the amount of assets of individual banks on 31.12.2018</t>
  </si>
  <si>
    <t>Structure of on-balance sheet assets and off-balance sheet assets in foreign currency and in Denars with FX clause, as of 30.09.2019</t>
  </si>
  <si>
    <t>Change</t>
  </si>
  <si>
    <t>Amount (in millions of Denars)</t>
  </si>
  <si>
    <t>Structure (in %)</t>
  </si>
  <si>
    <t>Derivatives held for trading</t>
  </si>
  <si>
    <t>Embedded derivatives and derivatives held for risk management</t>
  </si>
  <si>
    <t>Financial instruments at fair value through profit and loss, recognized as such at initial recognition</t>
  </si>
  <si>
    <t>6.1</t>
  </si>
  <si>
    <t>in foreign currency</t>
  </si>
  <si>
    <t>6.2</t>
  </si>
  <si>
    <t>in Denars with FX clause</t>
  </si>
  <si>
    <t>7.1</t>
  </si>
  <si>
    <t>7.2</t>
  </si>
  <si>
    <t>Credits and claims in foreign currency</t>
  </si>
  <si>
    <t>8.1</t>
  </si>
  <si>
    <t>8.2</t>
  </si>
  <si>
    <t>8.3</t>
  </si>
  <si>
    <t>8.4</t>
  </si>
  <si>
    <t>8.5</t>
  </si>
  <si>
    <t>impairment</t>
  </si>
  <si>
    <t>Credits and claims in Denars with FX clause</t>
  </si>
  <si>
    <t>9.1</t>
  </si>
  <si>
    <t>9.2</t>
  </si>
  <si>
    <t>9.3</t>
  </si>
  <si>
    <t>9.4</t>
  </si>
  <si>
    <t>9.5</t>
  </si>
  <si>
    <t>Interest receivables in foreign currency</t>
  </si>
  <si>
    <t>10.1</t>
  </si>
  <si>
    <t>accrued interest</t>
  </si>
  <si>
    <t>10.2</t>
  </si>
  <si>
    <t>Interest receivables in Denars with FX clause</t>
  </si>
  <si>
    <t>11.1</t>
  </si>
  <si>
    <t>11.2</t>
  </si>
  <si>
    <t>Commissions and fees receivables</t>
  </si>
  <si>
    <t>12.1</t>
  </si>
  <si>
    <t>accrued commissions and fees</t>
  </si>
  <si>
    <t>12.2</t>
  </si>
  <si>
    <t>Investments</t>
  </si>
  <si>
    <t>Other not mentioned on-balance sheet assets</t>
  </si>
  <si>
    <t xml:space="preserve">Total on-balance sheet assets </t>
  </si>
  <si>
    <t>Total on-balance sheet assets and off-balance sheet assets  in foreign currency and in Denars with FX clause (15+16)</t>
  </si>
  <si>
    <t>Structure of on-balance sheet liabilities and off-balance sheet liabilities  in foreign currency and in Denars with FX clause, as of 30.09.2019</t>
  </si>
  <si>
    <t>Current accounts</t>
  </si>
  <si>
    <t>Deposits in foreign currency</t>
  </si>
  <si>
    <t>5.1</t>
  </si>
  <si>
    <t>financial institutions</t>
  </si>
  <si>
    <t>5.2</t>
  </si>
  <si>
    <t>nonfinancial institutions</t>
  </si>
  <si>
    <t>5.3</t>
  </si>
  <si>
    <t>individuals</t>
  </si>
  <si>
    <t>5.4</t>
  </si>
  <si>
    <t>nonresidents</t>
  </si>
  <si>
    <t>5.5</t>
  </si>
  <si>
    <t>other clients</t>
  </si>
  <si>
    <t>Deposits in Denars with FX clause</t>
  </si>
  <si>
    <t>6.3</t>
  </si>
  <si>
    <t>6.4</t>
  </si>
  <si>
    <t>6.5</t>
  </si>
  <si>
    <t>Interest payables in foreign currency</t>
  </si>
  <si>
    <t>Interest payables in Denars with FX clause</t>
  </si>
  <si>
    <t>Commissions and fees payables</t>
  </si>
  <si>
    <t>Hybrid and subordinated instruments in foreign currency</t>
  </si>
  <si>
    <t>Hybrid and subordinated instruments in Denars with FX clause</t>
  </si>
  <si>
    <t>Other not mentioned on-balance sheet liabilities</t>
  </si>
  <si>
    <t>Total on-balance sheet liabilities</t>
  </si>
  <si>
    <t>Total on-balance sheet liabilities and off-balance sheet liabilities in foreign currency and in Denars with FX clause (16+17)</t>
  </si>
  <si>
    <t>Annex 33</t>
  </si>
  <si>
    <t>Annex 34</t>
  </si>
  <si>
    <t>Profitability and efficiency indicators for total banking system and individual groups of banks</t>
  </si>
  <si>
    <t>Rate of return on average assets (ROAA)</t>
  </si>
  <si>
    <t>Rate of return on average equity (ROAE)</t>
  </si>
  <si>
    <t>Cost-to-income ratio</t>
  </si>
  <si>
    <t>Non-interest expenses/Total regular income</t>
  </si>
  <si>
    <t>Staff expenses/Total regular income</t>
  </si>
  <si>
    <t>Staff expenses/Operating costs</t>
  </si>
  <si>
    <t>Impairment losses of financial and non-financial assets /Net interest income</t>
  </si>
  <si>
    <t>Net interest income /Average assets</t>
  </si>
  <si>
    <t>Net interest income /Total regular income</t>
  </si>
  <si>
    <t>Net interest income /Non-interest expenses</t>
  </si>
  <si>
    <t>Non-interest income/Total regular income</t>
  </si>
  <si>
    <t>Profit after tax/Total regular income</t>
  </si>
  <si>
    <t>Rate of return on average Common Equity Tier 1 Capital</t>
  </si>
  <si>
    <t>Rate of return on average risk weighted assets</t>
  </si>
  <si>
    <t>*Rate of return on average "tangible common equity"</t>
  </si>
  <si>
    <t>Finansial result / average number of common shares- annualized (in denars)</t>
  </si>
  <si>
    <t>Annex 39</t>
  </si>
  <si>
    <t>* "Tangible common equity" is obtained as the difference between total capital and reserves (including capital based on issued non-cumulative preference shares) and intangible assets of banks.</t>
  </si>
  <si>
    <t>Annex 3</t>
  </si>
  <si>
    <t>INCOME STATEMENT</t>
  </si>
  <si>
    <t>БИЛАНС НА УСПЕХ</t>
  </si>
  <si>
    <t>INTEREST INCOME</t>
  </si>
  <si>
    <t>private</t>
  </si>
  <si>
    <t>public</t>
  </si>
  <si>
    <t>State</t>
  </si>
  <si>
    <t>central government</t>
  </si>
  <si>
    <t>local government</t>
  </si>
  <si>
    <t>social insurance funds</t>
  </si>
  <si>
    <t>Non-profit institutions serving households</t>
  </si>
  <si>
    <t>Financial institutions</t>
  </si>
  <si>
    <t>central bank</t>
  </si>
  <si>
    <t>banks</t>
  </si>
  <si>
    <t>saving houses</t>
  </si>
  <si>
    <t>insurance companies</t>
  </si>
  <si>
    <t>other financial institutions</t>
  </si>
  <si>
    <t>self-employed individuals</t>
  </si>
  <si>
    <t>natural persons</t>
  </si>
  <si>
    <t>Non-residents</t>
  </si>
  <si>
    <t>non-financial companies</t>
  </si>
  <si>
    <t>state</t>
  </si>
  <si>
    <t xml:space="preserve">financial institutions </t>
  </si>
  <si>
    <t>households</t>
  </si>
  <si>
    <t>Net impairment of interest income</t>
  </si>
  <si>
    <t>INTEREST EXPENSES</t>
  </si>
  <si>
    <t>pension funds</t>
  </si>
  <si>
    <t>nonfinancial companies</t>
  </si>
  <si>
    <t xml:space="preserve">non-profit institutions serving households </t>
  </si>
  <si>
    <t>NET INTEREST INCOME (1-2)</t>
  </si>
  <si>
    <t>NET FEE AND COMMISSION INCOME</t>
  </si>
  <si>
    <t>Fee and commission income</t>
  </si>
  <si>
    <t>Fee and commission expenses</t>
  </si>
  <si>
    <t>NET INCOME FROM ASSETS AND LIABILITIES MEASURED AT FAIR VALUE THROUGH PROFIT OR LOSS (INCLUDING HELD FOR TRADING)</t>
  </si>
  <si>
    <t>Net income from assets and liabilities measured at fair value through profit or loss</t>
  </si>
  <si>
    <t>realized</t>
  </si>
  <si>
    <t>unrealized</t>
  </si>
  <si>
    <t>Net income from derivative assets and liabilities measured at fair value through profit or loss</t>
  </si>
  <si>
    <r>
      <t xml:space="preserve">Dividend income from assets </t>
    </r>
    <r>
      <rPr>
        <i/>
        <sz val="10"/>
        <rFont val="Tahoma"/>
        <family val="2"/>
      </rPr>
      <t>held for trading</t>
    </r>
  </si>
  <si>
    <t>Net interest income from financial assets and liabilities held for trading</t>
  </si>
  <si>
    <t>NET INCOME FROM FINANCIAL INTRUMENTS MEASURED AT FAIR VALUE THROUGH PROFIT OR LOSS, DESIGNATED AS SUCH AT INITIAL RECOGNITION</t>
  </si>
  <si>
    <t>Net income from derivative assets and liabilities held for hedging</t>
  </si>
  <si>
    <t>NET INCOME FROM EXCHANGE RATE DIFFERENTIALS</t>
  </si>
  <si>
    <t>Realized</t>
  </si>
  <si>
    <t>Unrealized</t>
  </si>
  <si>
    <t>Net income from foreign currency operations</t>
  </si>
  <si>
    <t>OTHER OPERATING INCOME</t>
  </si>
  <si>
    <t>Dividends and capital investments income</t>
  </si>
  <si>
    <t xml:space="preserve">Profit from financial assets measured at fair value through other comprehensive income </t>
  </si>
  <si>
    <t>Capital gains on sales of assets</t>
  </si>
  <si>
    <t>Reversal of other provisions</t>
  </si>
  <si>
    <t>Other income</t>
  </si>
  <si>
    <t>Collected previously written-off claims</t>
  </si>
  <si>
    <t>Extraordinary income</t>
  </si>
  <si>
    <t>IMPAIRMENT LOSSES OF FINANCIAL ASSETS AND RESERVES FOR OFF-BALANCE SHEET ACTIVITIES</t>
  </si>
  <si>
    <t>Impairment losses of financial assets and reserves for off-balance sheet activities</t>
  </si>
  <si>
    <t>Impairment (impairment losses) of financial assets on an individual basis</t>
  </si>
  <si>
    <t>Impairment (impairment losses) of financial assets on a group basis</t>
  </si>
  <si>
    <t>Reserves for off-balance sheet activities</t>
  </si>
  <si>
    <t>Reversal of impairment losses of financial assets and reserves for off-balance sheet activities</t>
  </si>
  <si>
    <t>reversal of impairment losses of financial assets on an individual basis</t>
  </si>
  <si>
    <t>reversal of impairment losses of financial assets on a group basis</t>
  </si>
  <si>
    <t>reversal of reserves for off-balance sheet activities</t>
  </si>
  <si>
    <t>Unrecognized Impairment losses of financial assets</t>
  </si>
  <si>
    <t>IMPAIRMENT LOSSES OF NON-FINANCIAL ASSETS</t>
  </si>
  <si>
    <t>Impairment losses of non-financial assets</t>
  </si>
  <si>
    <t>Reversal of impairment losses of non-financial assets</t>
  </si>
  <si>
    <t>EMLOYEES EXPENSES</t>
  </si>
  <si>
    <t>DEPRECIATION</t>
  </si>
  <si>
    <t>OTHER OPERATING EXPENSES</t>
  </si>
  <si>
    <t>General and administrative expenses</t>
  </si>
  <si>
    <t>Deposit insurance premiums</t>
  </si>
  <si>
    <t>Loss from financial assets measured at fair value through other comprehensive income</t>
  </si>
  <si>
    <t>Other provisions</t>
  </si>
  <si>
    <t>Other expenses</t>
  </si>
  <si>
    <t>Extraordinary expenses</t>
  </si>
  <si>
    <t>PROFIT/LOSS BEFORE TAX</t>
  </si>
  <si>
    <t>INCOME TAX</t>
  </si>
  <si>
    <t>PROFIT/LOSS AFTER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</si>
</sst>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quot;   &quot;@"/>
    <numFmt numFmtId="171" formatCode="&quot;      &quot;@"/>
    <numFmt numFmtId="172" formatCode="&quot;         &quot;@"/>
    <numFmt numFmtId="173" formatCode="&quot;            &quot;@"/>
    <numFmt numFmtId="174" formatCode="&quot;               &quot;@"/>
    <numFmt numFmtId="175" formatCode="_(* #.##0.00_);_(* \(#.##0.00\);_(* &quot;-&quot;??_);_(@_)"/>
    <numFmt numFmtId="176" formatCode="_-[$€-2]* #,##0.00_-;\-[$€-2]* #,##0.00_-;_-[$€-2]* &quot;-&quot;??_-"/>
    <numFmt numFmtId="177" formatCode="General_)"/>
    <numFmt numFmtId="178" formatCode="[Black][&gt;0.05]#,##0.0;[Black][&lt;-0.05]\-#,##0.0;;"/>
    <numFmt numFmtId="179" formatCode="[Black][&gt;0.5]#,##0;[Black][&lt;-0.5]\-#,##0;;"/>
    <numFmt numFmtId="180" formatCode="0.0"/>
    <numFmt numFmtId="181" formatCode="_(* #,##0_);_(* \(#,##0\);_(* &quot;-&quot;??_);_(@_)"/>
    <numFmt numFmtId="182" formatCode="0.00000%"/>
    <numFmt numFmtId="183" formatCode="#,##0.000000"/>
    <numFmt numFmtId="184" formatCode="#,##0.000"/>
    <numFmt numFmtId="185" formatCode="#,##0.00000"/>
    <numFmt numFmtId="186" formatCode="#,##0.0000000"/>
    <numFmt numFmtId="187" formatCode="#,###"/>
    <numFmt numFmtId="188" formatCode="0.00\ %"/>
  </numFmts>
  <fonts count="11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font>
    <font>
      <sz val="10"/>
      <name val="Tahoma"/>
      <family val="2"/>
    </font>
    <font>
      <b/>
      <sz val="10"/>
      <name val="Tahoma"/>
      <family val="2"/>
    </font>
    <font>
      <b/>
      <sz val="10"/>
      <color theme="1"/>
      <name val="Tahoma"/>
      <family val="2"/>
    </font>
    <font>
      <sz val="11"/>
      <name val="MAC C Times"/>
      <family val="1"/>
    </font>
    <font>
      <sz val="10"/>
      <color theme="1"/>
      <name val="Tahoma"/>
      <family val="2"/>
    </font>
    <font>
      <sz val="11"/>
      <color theme="1"/>
      <name val="Calibri"/>
      <family val="2"/>
      <charset val="204"/>
      <scheme val="minor"/>
    </font>
    <font>
      <b/>
      <sz val="10"/>
      <name val="Tahoma"/>
      <family val="2"/>
      <charset val="204"/>
    </font>
    <font>
      <sz val="10"/>
      <name val="Arial"/>
      <family val="2"/>
      <charset val="204"/>
    </font>
    <font>
      <b/>
      <sz val="11"/>
      <name val="Tahoma"/>
      <family val="2"/>
    </font>
    <font>
      <sz val="11"/>
      <color indexed="8"/>
      <name val="Calibri"/>
      <family val="2"/>
    </font>
    <font>
      <b/>
      <sz val="10"/>
      <color indexed="8"/>
      <name val="Tahoma"/>
      <family val="2"/>
      <charset val="204"/>
    </font>
    <font>
      <b/>
      <sz val="10"/>
      <color indexed="8"/>
      <name val="Tahoma"/>
      <family val="2"/>
    </font>
    <font>
      <sz val="10"/>
      <color indexed="8"/>
      <name val="Tahoma"/>
      <family val="2"/>
    </font>
    <font>
      <b/>
      <sz val="11"/>
      <color theme="1"/>
      <name val="Tahoma"/>
      <family val="2"/>
    </font>
    <font>
      <sz val="10"/>
      <color indexed="8"/>
      <name val="Arial"/>
      <family val="2"/>
    </font>
    <font>
      <sz val="9"/>
      <name val="Times New Roman"/>
      <family val="1"/>
    </font>
    <font>
      <sz val="10"/>
      <color indexed="12"/>
      <name val="MS Sans Serif"/>
      <family val="2"/>
      <charset val="204"/>
    </font>
    <font>
      <sz val="11"/>
      <color indexed="63"/>
      <name val="Calibri"/>
      <family val="2"/>
    </font>
    <font>
      <sz val="11"/>
      <color indexed="9"/>
      <name val="Calibri"/>
      <family val="2"/>
    </font>
    <font>
      <sz val="11"/>
      <color theme="0"/>
      <name val="Calibri"/>
      <family val="2"/>
      <charset val="204"/>
      <scheme val="minor"/>
    </font>
    <font>
      <sz val="11"/>
      <color indexed="20"/>
      <name val="Calibri"/>
      <family val="2"/>
    </font>
    <font>
      <sz val="11"/>
      <color rgb="FF9C0006"/>
      <name val="Calibri"/>
      <family val="2"/>
      <charset val="204"/>
      <scheme val="minor"/>
    </font>
    <font>
      <b/>
      <sz val="11"/>
      <color indexed="52"/>
      <name val="Calibri"/>
      <family val="2"/>
    </font>
    <font>
      <b/>
      <sz val="11"/>
      <color rgb="FFFA7D00"/>
      <name val="Calibri"/>
      <family val="2"/>
      <charset val="204"/>
      <scheme val="minor"/>
    </font>
    <font>
      <b/>
      <sz val="11"/>
      <color indexed="9"/>
      <name val="Calibri"/>
      <family val="2"/>
    </font>
    <font>
      <b/>
      <sz val="11"/>
      <color theme="0"/>
      <name val="Calibri"/>
      <family val="2"/>
      <charset val="204"/>
      <scheme val="minor"/>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i/>
      <sz val="11"/>
      <color rgb="FF7F7F7F"/>
      <name val="Calibri"/>
      <family val="2"/>
      <charset val="204"/>
      <scheme val="minor"/>
    </font>
    <font>
      <sz val="11"/>
      <color indexed="17"/>
      <name val="Calibri"/>
      <family val="2"/>
    </font>
    <font>
      <sz val="11"/>
      <color rgb="FF006100"/>
      <name val="Calibri"/>
      <family val="2"/>
      <charset val="204"/>
      <scheme val="minor"/>
    </font>
    <font>
      <b/>
      <sz val="15"/>
      <color indexed="56"/>
      <name val="Calibri"/>
      <family val="2"/>
    </font>
    <font>
      <b/>
      <sz val="15"/>
      <color theme="3"/>
      <name val="Calibri"/>
      <family val="2"/>
      <charset val="204"/>
      <scheme val="minor"/>
    </font>
    <font>
      <b/>
      <sz val="15"/>
      <color indexed="62"/>
      <name val="Calibri"/>
      <family val="2"/>
    </font>
    <font>
      <b/>
      <sz val="13"/>
      <color indexed="56"/>
      <name val="Calibri"/>
      <family val="2"/>
    </font>
    <font>
      <b/>
      <sz val="13"/>
      <color theme="3"/>
      <name val="Calibri"/>
      <family val="2"/>
      <charset val="204"/>
      <scheme val="minor"/>
    </font>
    <font>
      <b/>
      <sz val="13"/>
      <color indexed="62"/>
      <name val="Calibri"/>
      <family val="2"/>
    </font>
    <font>
      <b/>
      <sz val="11"/>
      <color indexed="56"/>
      <name val="Calibri"/>
      <family val="2"/>
    </font>
    <font>
      <b/>
      <sz val="11"/>
      <color theme="3"/>
      <name val="Calibri"/>
      <family val="2"/>
      <charset val="204"/>
      <scheme val="minor"/>
    </font>
    <font>
      <b/>
      <sz val="11"/>
      <color indexed="62"/>
      <name val="Calibri"/>
      <family val="2"/>
    </font>
    <font>
      <b/>
      <sz val="12"/>
      <color indexed="24"/>
      <name val="Arial"/>
      <family val="2"/>
    </font>
    <font>
      <sz val="11"/>
      <color indexed="62"/>
      <name val="Calibri"/>
      <family val="2"/>
    </font>
    <font>
      <sz val="11"/>
      <color rgb="FF3F3F76"/>
      <name val="Calibri"/>
      <family val="2"/>
      <charset val="204"/>
      <scheme val="minor"/>
    </font>
    <font>
      <sz val="11"/>
      <color indexed="52"/>
      <name val="Calibri"/>
      <family val="2"/>
    </font>
    <font>
      <sz val="11"/>
      <color rgb="FFFA7D00"/>
      <name val="Calibri"/>
      <family val="2"/>
      <charset val="204"/>
      <scheme val="minor"/>
    </font>
    <font>
      <sz val="10"/>
      <name val="Times New Roman"/>
      <family val="1"/>
    </font>
    <font>
      <sz val="11"/>
      <color indexed="60"/>
      <name val="Calibri"/>
      <family val="2"/>
    </font>
    <font>
      <sz val="11"/>
      <color rgb="FF9C6500"/>
      <name val="Calibri"/>
      <family val="2"/>
      <charset val="204"/>
      <scheme val="minor"/>
    </font>
    <font>
      <sz val="11"/>
      <name val="Tms Rmn"/>
    </font>
    <font>
      <sz val="10"/>
      <name val="Times New Roman"/>
      <family val="1"/>
      <charset val="204"/>
    </font>
    <font>
      <sz val="10"/>
      <name val="MAC C Times"/>
      <family val="1"/>
    </font>
    <font>
      <sz val="11"/>
      <color indexed="8"/>
      <name val="Calibri"/>
      <family val="2"/>
      <charset val="204"/>
    </font>
    <font>
      <b/>
      <sz val="11"/>
      <color indexed="63"/>
      <name val="Calibri"/>
      <family val="2"/>
    </font>
    <font>
      <b/>
      <sz val="11"/>
      <color rgb="FF3F3F3F"/>
      <name val="Calibri"/>
      <family val="2"/>
      <charset val="204"/>
      <scheme val="minor"/>
    </font>
    <font>
      <b/>
      <sz val="18"/>
      <color indexed="56"/>
      <name val="Cambria"/>
      <family val="2"/>
    </font>
    <font>
      <b/>
      <sz val="18"/>
      <color theme="3"/>
      <name val="Calibri Light"/>
      <family val="2"/>
      <charset val="204"/>
      <scheme val="major"/>
    </font>
    <font>
      <b/>
      <sz val="18"/>
      <color indexed="62"/>
      <name val="Cambria"/>
      <family val="2"/>
    </font>
    <font>
      <b/>
      <sz val="11"/>
      <color indexed="8"/>
      <name val="Calibri"/>
      <family val="2"/>
    </font>
    <font>
      <b/>
      <sz val="11"/>
      <color theme="1"/>
      <name val="Calibri"/>
      <family val="2"/>
      <charset val="204"/>
      <scheme val="minor"/>
    </font>
    <font>
      <sz val="11"/>
      <color indexed="10"/>
      <name val="Calibri"/>
      <family val="2"/>
    </font>
    <font>
      <sz val="11"/>
      <color rgb="FFFF0000"/>
      <name val="Calibri"/>
      <family val="2"/>
      <charset val="204"/>
      <scheme val="minor"/>
    </font>
    <font>
      <sz val="10"/>
      <color indexed="12"/>
      <name val="MS Sans Serif"/>
      <family val="2"/>
    </font>
    <font>
      <sz val="10"/>
      <name val="Tahoma"/>
      <family val="2"/>
      <charset val="204"/>
    </font>
    <font>
      <sz val="10"/>
      <color indexed="8"/>
      <name val="Tahoma"/>
      <family val="2"/>
      <charset val="204"/>
    </font>
    <font>
      <sz val="10"/>
      <color indexed="8"/>
      <name val="Arial"/>
      <family val="2"/>
      <charset val="204"/>
    </font>
    <font>
      <b/>
      <sz val="10"/>
      <color theme="1"/>
      <name val="Tahoma"/>
      <family val="2"/>
      <charset val="204"/>
    </font>
    <font>
      <sz val="10"/>
      <color rgb="FFFF0000"/>
      <name val="Tahoma"/>
      <family val="2"/>
    </font>
    <font>
      <sz val="11"/>
      <color indexed="8"/>
      <name val="Tahoma"/>
      <family val="2"/>
    </font>
    <font>
      <b/>
      <sz val="11"/>
      <color indexed="8"/>
      <name val="Tahoma"/>
      <family val="2"/>
    </font>
    <font>
      <sz val="10"/>
      <color theme="1"/>
      <name val="Tahoma"/>
      <family val="2"/>
      <charset val="204"/>
    </font>
    <font>
      <sz val="11"/>
      <name val="Tahoma"/>
      <family val="2"/>
    </font>
    <font>
      <sz val="11"/>
      <color theme="1"/>
      <name val="Tahoma"/>
      <family val="2"/>
    </font>
    <font>
      <sz val="8"/>
      <color theme="1"/>
      <name val="Tahoma"/>
      <family val="2"/>
    </font>
    <font>
      <b/>
      <sz val="11"/>
      <color rgb="FFFF0000"/>
      <name val="Tahoma"/>
      <family val="2"/>
    </font>
    <font>
      <b/>
      <sz val="10"/>
      <color rgb="FF000000"/>
      <name val="Tahoma"/>
      <family val="2"/>
    </font>
    <font>
      <sz val="10"/>
      <color rgb="FF000000"/>
      <name val="Tahoma"/>
      <family val="2"/>
    </font>
    <font>
      <i/>
      <sz val="10"/>
      <name val="Tahoma"/>
      <family val="2"/>
    </font>
    <font>
      <i/>
      <sz val="10"/>
      <color theme="1"/>
      <name val="Tahoma"/>
      <family val="2"/>
    </font>
    <font>
      <b/>
      <i/>
      <sz val="10"/>
      <name val="Tahoma"/>
      <family val="2"/>
    </font>
    <font>
      <sz val="9"/>
      <name val="Tahoma"/>
      <family val="2"/>
    </font>
    <font>
      <b/>
      <sz val="11"/>
      <name val="Tahoma"/>
      <family val="2"/>
      <charset val="204"/>
    </font>
    <font>
      <b/>
      <sz val="11"/>
      <color rgb="FFFF0000"/>
      <name val="Tahoma"/>
      <family val="2"/>
      <charset val="204"/>
    </font>
    <font>
      <b/>
      <sz val="9"/>
      <name val="Tahoma"/>
      <family val="2"/>
    </font>
    <font>
      <sz val="9"/>
      <name val="Tahoma"/>
      <family val="2"/>
      <charset val="204"/>
    </font>
    <font>
      <b/>
      <sz val="9"/>
      <name val="Tahoma"/>
      <family val="2"/>
      <charset val="204"/>
    </font>
    <font>
      <b/>
      <sz val="11"/>
      <color theme="1"/>
      <name val="Tahoma"/>
      <family val="2"/>
      <charset val="204"/>
    </font>
    <font>
      <b/>
      <sz val="11"/>
      <color indexed="8"/>
      <name val="Tahoma"/>
      <family val="2"/>
      <charset val="204"/>
    </font>
    <font>
      <sz val="11"/>
      <name val="Tahoma"/>
      <family val="2"/>
      <charset val="204"/>
    </font>
    <font>
      <b/>
      <i/>
      <sz val="10"/>
      <color theme="1"/>
      <name val="Tahoma"/>
      <family val="2"/>
      <charset val="204"/>
    </font>
    <font>
      <sz val="11"/>
      <color theme="1"/>
      <name val="Tahoma"/>
      <family val="2"/>
      <charset val="204"/>
    </font>
    <font>
      <sz val="10"/>
      <color rgb="FF000000"/>
      <name val="Tahoma"/>
      <family val="2"/>
      <charset val="204"/>
    </font>
    <font>
      <b/>
      <sz val="10"/>
      <color rgb="FF000000"/>
      <name val="Tahoma"/>
      <family val="2"/>
      <charset val="204"/>
    </font>
    <font>
      <sz val="11"/>
      <color indexed="8"/>
      <name val="Tahoma"/>
      <family val="2"/>
      <charset val="204"/>
    </font>
  </fonts>
  <fills count="71">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24"/>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DDDDDD"/>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rgb="FFD3D3D3"/>
        <bgColor indexed="64"/>
      </patternFill>
    </fill>
    <fill>
      <patternFill patternType="solid">
        <fgColor theme="0" tint="-0.34998626667073579"/>
        <bgColor indexed="64"/>
      </patternFill>
    </fill>
  </fills>
  <borders count="143">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style="thick">
        <color indexed="64"/>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medium">
        <color indexed="64"/>
      </left>
      <right style="thick">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s>
  <cellStyleXfs count="1762">
    <xf numFmtId="0" fontId="0" fillId="0" borderId="0"/>
    <xf numFmtId="0" fontId="12" fillId="0" borderId="0"/>
    <xf numFmtId="0" fontId="16" fillId="0" borderId="0"/>
    <xf numFmtId="0" fontId="18" fillId="0" borderId="0"/>
    <xf numFmtId="0" fontId="12"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1" fillId="0" borderId="0"/>
    <xf numFmtId="167" fontId="1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1" fillId="0" borderId="0"/>
    <xf numFmtId="9" fontId="22" fillId="0" borderId="0" applyFont="0" applyFill="0" applyBorder="0" applyAlignment="0" applyProtection="0"/>
    <xf numFmtId="167" fontId="22" fillId="0" borderId="0" applyFont="0" applyFill="0" applyBorder="0" applyAlignment="0" applyProtection="0"/>
    <xf numFmtId="0" fontId="20" fillId="0" borderId="0"/>
    <xf numFmtId="9" fontId="12" fillId="0" borderId="0" applyFont="0" applyFill="0" applyBorder="0" applyAlignment="0" applyProtection="0"/>
    <xf numFmtId="9" fontId="22" fillId="0" borderId="0" applyFont="0" applyFill="0" applyBorder="0" applyAlignment="0" applyProtection="0"/>
    <xf numFmtId="0" fontId="18" fillId="0" borderId="0"/>
    <xf numFmtId="0" fontId="20" fillId="0" borderId="0"/>
    <xf numFmtId="0" fontId="20" fillId="0" borderId="0"/>
    <xf numFmtId="0" fontId="11" fillId="0" borderId="0"/>
    <xf numFmtId="0" fontId="18" fillId="0" borderId="0"/>
    <xf numFmtId="0" fontId="11" fillId="0" borderId="0"/>
    <xf numFmtId="0" fontId="20" fillId="0" borderId="0"/>
    <xf numFmtId="0" fontId="20" fillId="0" borderId="0"/>
    <xf numFmtId="0" fontId="18" fillId="0" borderId="0"/>
    <xf numFmtId="0" fontId="20" fillId="0" borderId="0"/>
    <xf numFmtId="0" fontId="12" fillId="0" borderId="0"/>
    <xf numFmtId="170" fontId="28" fillId="0" borderId="0" applyFont="0" applyFill="0" applyBorder="0" applyAlignment="0" applyProtection="0"/>
    <xf numFmtId="38" fontId="29" fillId="0" borderId="0" applyFill="0" applyBorder="0" applyAlignment="0">
      <protection locked="0"/>
    </xf>
    <xf numFmtId="171" fontId="28" fillId="0" borderId="0" applyFont="0" applyFill="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8" fillId="1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2" fillId="36"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8"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2" fillId="38"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8" fillId="2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2" fillId="4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8" fillId="25"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2" fillId="42"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8" fillId="2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22" fillId="43"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8" fillId="3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2" fillId="39"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172" fontId="28" fillId="0" borderId="0" applyFont="0" applyFill="0" applyBorder="0" applyAlignment="0" applyProtection="0"/>
    <xf numFmtId="173" fontId="28" fillId="0" borderId="0" applyFont="0" applyFill="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8" fillId="1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2" fillId="4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18" fillId="1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2" fillId="46"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8" fillId="22"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22" fillId="4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8" fillId="2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2" fillId="4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8" fillId="3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2" fillId="44"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8"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2" fillId="4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174" fontId="28" fillId="0" borderId="0" applyFont="0" applyFill="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2" fillId="15"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0"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2" fillId="1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2" fillId="23"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2" fillId="27"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52"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2" fillId="3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2" fillId="35"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53"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2" fillId="12"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4"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2" fillId="16"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2" fillId="20"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2" fillId="24"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2" fillId="2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2" fillId="32"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4" fillId="6"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6" fillId="9" borderId="59" applyNumberFormat="0" applyAlignment="0" applyProtection="0"/>
    <xf numFmtId="0" fontId="35" fillId="37" borderId="65" applyNumberFormat="0" applyAlignment="0" applyProtection="0"/>
    <xf numFmtId="0" fontId="35" fillId="37" borderId="65" applyNumberFormat="0" applyAlignment="0" applyProtection="0"/>
    <xf numFmtId="0" fontId="35" fillId="37" borderId="65" applyNumberFormat="0" applyAlignment="0" applyProtection="0"/>
    <xf numFmtId="0" fontId="35" fillId="37" borderId="65" applyNumberFormat="0" applyAlignment="0" applyProtection="0"/>
    <xf numFmtId="0" fontId="35" fillId="59" borderId="65" applyNumberFormat="0" applyAlignment="0" applyProtection="0"/>
    <xf numFmtId="0" fontId="36" fillId="9" borderId="59" applyNumberFormat="0" applyAlignment="0" applyProtection="0"/>
    <xf numFmtId="0" fontId="36" fillId="9" borderId="59" applyNumberFormat="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5" fillId="59" borderId="65"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8" fillId="10" borderId="62"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8" fillId="10" borderId="62" applyNumberFormat="0" applyAlignment="0" applyProtection="0"/>
    <xf numFmtId="0" fontId="38" fillId="10" borderId="62"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0" fontId="37" fillId="60" borderId="66" applyNumberFormat="0" applyAlignment="0" applyProtection="0"/>
    <xf numFmtId="1" fontId="39" fillId="4" borderId="23">
      <alignment horizontal="right" vertical="center"/>
    </xf>
    <xf numFmtId="0" fontId="40" fillId="4" borderId="23">
      <alignment horizontal="right" vertical="center"/>
    </xf>
    <xf numFmtId="0" fontId="12" fillId="4" borderId="67"/>
    <xf numFmtId="0" fontId="39" fillId="3" borderId="23">
      <alignment horizontal="center" vertical="center"/>
    </xf>
    <xf numFmtId="1" fontId="39" fillId="4" borderId="23">
      <alignment horizontal="right" vertical="center"/>
    </xf>
    <xf numFmtId="0" fontId="12" fillId="4" borderId="0"/>
    <xf numFmtId="0" fontId="41" fillId="4" borderId="23">
      <alignment horizontal="left" vertical="center"/>
    </xf>
    <xf numFmtId="0" fontId="41" fillId="4" borderId="23"/>
    <xf numFmtId="0" fontId="40" fillId="4" borderId="23">
      <alignment horizontal="right" vertical="center"/>
    </xf>
    <xf numFmtId="0" fontId="42" fillId="61" borderId="23">
      <alignment horizontal="left" vertical="center"/>
    </xf>
    <xf numFmtId="0" fontId="42" fillId="61" borderId="23">
      <alignment horizontal="left" vertical="center"/>
    </xf>
    <xf numFmtId="0" fontId="43" fillId="4" borderId="23">
      <alignment horizontal="left" vertical="center"/>
    </xf>
    <xf numFmtId="0" fontId="44" fillId="4" borderId="67"/>
    <xf numFmtId="0" fontId="39" fillId="62" borderId="23">
      <alignment horizontal="left" vertical="center"/>
    </xf>
    <xf numFmtId="167" fontId="22" fillId="0" borderId="0" applyFont="0" applyFill="0" applyBorder="0" applyAlignment="0" applyProtection="0"/>
    <xf numFmtId="167" fontId="11" fillId="0" borderId="0" applyFont="0" applyFill="0" applyBorder="0" applyAlignment="0" applyProtection="0"/>
    <xf numFmtId="167" fontId="12" fillId="0" borderId="0" applyFont="0" applyFill="0" applyBorder="0" applyAlignment="0" applyProtection="0"/>
    <xf numFmtId="167" fontId="22"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167" fontId="22" fillId="0" borderId="0" applyFont="0" applyFill="0" applyBorder="0" applyAlignment="0" applyProtection="0"/>
    <xf numFmtId="167" fontId="1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8" fillId="0" borderId="0" applyFont="0" applyFill="0" applyBorder="0" applyAlignment="0" applyProtection="0"/>
    <xf numFmtId="166" fontId="12" fillId="0" borderId="0" applyFont="0" applyFill="0" applyBorder="0" applyAlignment="0" applyProtection="0"/>
    <xf numFmtId="166" fontId="22" fillId="0" borderId="0" applyFont="0" applyFill="0" applyBorder="0" applyAlignment="0" applyProtection="0"/>
    <xf numFmtId="0" fontId="20" fillId="0" borderId="0"/>
    <xf numFmtId="0" fontId="46" fillId="0" borderId="0" applyProtection="0"/>
    <xf numFmtId="176" fontId="12" fillId="0" borderId="0" applyFont="0" applyFill="0" applyBorder="0" applyAlignment="0" applyProtection="0"/>
    <xf numFmtId="177" fontId="4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 fontId="46" fillId="0" borderId="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1" fillId="5"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3" fillId="0" borderId="56" applyNumberFormat="0" applyFill="0" applyAlignment="0" applyProtection="0"/>
    <xf numFmtId="0" fontId="54" fillId="0" borderId="69" applyNumberFormat="0" applyFill="0" applyAlignment="0" applyProtection="0"/>
    <xf numFmtId="0" fontId="54" fillId="0" borderId="69" applyNumberFormat="0" applyFill="0" applyAlignment="0" applyProtection="0"/>
    <xf numFmtId="0" fontId="54" fillId="0" borderId="69" applyNumberFormat="0" applyFill="0" applyAlignment="0" applyProtection="0"/>
    <xf numFmtId="0" fontId="54" fillId="0" borderId="69" applyNumberFormat="0" applyFill="0" applyAlignment="0" applyProtection="0"/>
    <xf numFmtId="0" fontId="52" fillId="0" borderId="68" applyNumberFormat="0" applyFill="0" applyAlignment="0" applyProtection="0"/>
    <xf numFmtId="0" fontId="53" fillId="0" borderId="56" applyNumberFormat="0" applyFill="0" applyAlignment="0" applyProtection="0"/>
    <xf numFmtId="0" fontId="53" fillId="0" borderId="56"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2" fillId="0" borderId="68"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6" fillId="0" borderId="57" applyNumberFormat="0" applyFill="0" applyAlignment="0" applyProtection="0"/>
    <xf numFmtId="0" fontId="57" fillId="0" borderId="71" applyNumberFormat="0" applyFill="0" applyAlignment="0" applyProtection="0"/>
    <xf numFmtId="0" fontId="57" fillId="0" borderId="71" applyNumberFormat="0" applyFill="0" applyAlignment="0" applyProtection="0"/>
    <xf numFmtId="0" fontId="57" fillId="0" borderId="71" applyNumberFormat="0" applyFill="0" applyAlignment="0" applyProtection="0"/>
    <xf numFmtId="0" fontId="57" fillId="0" borderId="71" applyNumberFormat="0" applyFill="0" applyAlignment="0" applyProtection="0"/>
    <xf numFmtId="0" fontId="55" fillId="0" borderId="70" applyNumberFormat="0" applyFill="0" applyAlignment="0" applyProtection="0"/>
    <xf numFmtId="0" fontId="56" fillId="0" borderId="57" applyNumberFormat="0" applyFill="0" applyAlignment="0" applyProtection="0"/>
    <xf numFmtId="0" fontId="56" fillId="0" borderId="57"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9" fillId="0" borderId="58" applyNumberFormat="0" applyFill="0" applyAlignment="0" applyProtection="0"/>
    <xf numFmtId="0" fontId="60" fillId="0" borderId="73" applyNumberFormat="0" applyFill="0" applyAlignment="0" applyProtection="0"/>
    <xf numFmtId="0" fontId="60" fillId="0" borderId="73" applyNumberFormat="0" applyFill="0" applyAlignment="0" applyProtection="0"/>
    <xf numFmtId="0" fontId="60" fillId="0" borderId="73" applyNumberFormat="0" applyFill="0" applyAlignment="0" applyProtection="0"/>
    <xf numFmtId="0" fontId="60" fillId="0" borderId="73" applyNumberFormat="0" applyFill="0" applyAlignment="0" applyProtection="0"/>
    <xf numFmtId="0" fontId="58" fillId="0" borderId="72" applyNumberFormat="0" applyFill="0" applyAlignment="0" applyProtection="0"/>
    <xf numFmtId="0" fontId="59" fillId="0" borderId="58" applyNumberFormat="0" applyFill="0" applyAlignment="0" applyProtection="0"/>
    <xf numFmtId="0" fontId="59" fillId="0" borderId="58"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72"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6" fillId="0" borderId="0" applyNumberFormat="0" applyFont="0" applyFill="0" applyBorder="0" applyAlignment="0" applyProtection="0"/>
    <xf numFmtId="0" fontId="61" fillId="0" borderId="0" applyProtection="0"/>
    <xf numFmtId="168" fontId="28" fillId="0" borderId="0" applyFont="0" applyFill="0" applyBorder="0" applyAlignment="0" applyProtection="0"/>
    <xf numFmtId="3" fontId="28" fillId="0" borderId="0" applyFont="0" applyFill="0" applyBorder="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3" fillId="8" borderId="59"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3" fillId="8" borderId="59" applyNumberFormat="0" applyAlignment="0" applyProtection="0"/>
    <xf numFmtId="0" fontId="63" fillId="8" borderId="59"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2" fillId="39" borderId="65" applyNumberFormat="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5" fillId="0" borderId="61"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5" fillId="0" borderId="61" applyNumberFormat="0" applyFill="0" applyAlignment="0" applyProtection="0"/>
    <xf numFmtId="0" fontId="65" fillId="0" borderId="61"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0" fontId="64" fillId="0" borderId="74" applyNumberFormat="0" applyFill="0" applyAlignment="0" applyProtection="0"/>
    <xf numFmtId="165" fontId="66" fillId="0" borderId="0" applyFont="0" applyFill="0" applyBorder="0" applyAlignment="0" applyProtection="0"/>
    <xf numFmtId="167" fontId="66" fillId="0" borderId="0" applyFont="0" applyFill="0" applyBorder="0" applyAlignment="0" applyProtection="0"/>
    <xf numFmtId="164" fontId="66" fillId="0" borderId="0" applyFont="0" applyFill="0" applyBorder="0" applyAlignment="0" applyProtection="0"/>
    <xf numFmtId="166" fontId="66" fillId="0" borderId="0" applyFont="0" applyFill="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8" fillId="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9" fillId="0" borderId="0"/>
    <xf numFmtId="0" fontId="69" fillId="0" borderId="0"/>
    <xf numFmtId="0" fontId="12" fillId="0" borderId="0"/>
    <xf numFmtId="0" fontId="12"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2"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2"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22" fillId="0" borderId="0"/>
    <xf numFmtId="0" fontId="11" fillId="0" borderId="0"/>
    <xf numFmtId="0" fontId="12" fillId="0" borderId="0"/>
    <xf numFmtId="0" fontId="20" fillId="0" borderId="0"/>
    <xf numFmtId="0" fontId="11" fillId="0" borderId="0"/>
    <xf numFmtId="0" fontId="18" fillId="0" borderId="0"/>
    <xf numFmtId="0" fontId="22" fillId="0" borderId="0"/>
    <xf numFmtId="0" fontId="11" fillId="0" borderId="0"/>
    <xf numFmtId="0" fontId="12" fillId="0" borderId="0"/>
    <xf numFmtId="0" fontId="18" fillId="0" borderId="0"/>
    <xf numFmtId="0" fontId="27" fillId="0" borderId="0">
      <alignment vertical="top"/>
    </xf>
    <xf numFmtId="0" fontId="20" fillId="0" borderId="0"/>
    <xf numFmtId="0" fontId="20" fillId="0" borderId="0"/>
    <xf numFmtId="0" fontId="27" fillId="0" borderId="0">
      <alignment vertical="top"/>
    </xf>
    <xf numFmtId="0" fontId="20" fillId="0" borderId="0"/>
    <xf numFmtId="0" fontId="20" fillId="0" borderId="0"/>
    <xf numFmtId="0" fontId="11" fillId="0" borderId="0"/>
    <xf numFmtId="0" fontId="18" fillId="0" borderId="0"/>
    <xf numFmtId="0" fontId="20" fillId="0" borderId="0"/>
    <xf numFmtId="0" fontId="20" fillId="0" borderId="0"/>
    <xf numFmtId="0" fontId="11" fillId="0" borderId="0"/>
    <xf numFmtId="0" fontId="20" fillId="0" borderId="0"/>
    <xf numFmtId="0" fontId="12" fillId="0" borderId="0"/>
    <xf numFmtId="0" fontId="11" fillId="0" borderId="0"/>
    <xf numFmtId="0" fontId="70" fillId="0" borderId="0"/>
    <xf numFmtId="0" fontId="20" fillId="0" borderId="0"/>
    <xf numFmtId="0" fontId="12" fillId="0" borderId="0"/>
    <xf numFmtId="0" fontId="20" fillId="0" borderId="0"/>
    <xf numFmtId="0" fontId="11" fillId="0" borderId="0"/>
    <xf numFmtId="0" fontId="11" fillId="0" borderId="0"/>
    <xf numFmtId="0" fontId="20" fillId="0" borderId="0"/>
    <xf numFmtId="0" fontId="12" fillId="0" borderId="0"/>
    <xf numFmtId="0" fontId="20" fillId="0" borderId="0"/>
    <xf numFmtId="0" fontId="12" fillId="0" borderId="0"/>
    <xf numFmtId="0" fontId="20" fillId="0" borderId="0"/>
    <xf numFmtId="0" fontId="27" fillId="0" borderId="0">
      <alignment vertical="top"/>
    </xf>
    <xf numFmtId="0" fontId="20" fillId="0" borderId="0"/>
    <xf numFmtId="0" fontId="27" fillId="0" borderId="0">
      <alignment vertical="top"/>
    </xf>
    <xf numFmtId="0" fontId="12" fillId="0" borderId="0"/>
    <xf numFmtId="0" fontId="22" fillId="0" borderId="0"/>
    <xf numFmtId="0" fontId="18" fillId="0" borderId="0"/>
    <xf numFmtId="0" fontId="11" fillId="0" borderId="0"/>
    <xf numFmtId="0" fontId="22" fillId="0" borderId="0"/>
    <xf numFmtId="0" fontId="22" fillId="0" borderId="0"/>
    <xf numFmtId="0" fontId="18" fillId="0" borderId="0"/>
    <xf numFmtId="0" fontId="18" fillId="0" borderId="0"/>
    <xf numFmtId="0" fontId="18"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1" fillId="0" borderId="0"/>
    <xf numFmtId="0" fontId="12" fillId="0" borderId="0"/>
    <xf numFmtId="0" fontId="12" fillId="0" borderId="0"/>
    <xf numFmtId="0" fontId="12" fillId="0" borderId="0"/>
    <xf numFmtId="0" fontId="11" fillId="0" borderId="0"/>
    <xf numFmtId="0" fontId="11" fillId="0" borderId="0"/>
    <xf numFmtId="0" fontId="27" fillId="0" borderId="0">
      <alignment vertical="top"/>
    </xf>
    <xf numFmtId="0" fontId="27" fillId="0" borderId="0">
      <alignment vertical="top"/>
    </xf>
    <xf numFmtId="0" fontId="22" fillId="0" borderId="0"/>
    <xf numFmtId="0" fontId="20" fillId="0" borderId="0"/>
    <xf numFmtId="0" fontId="12"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alignment vertical="top"/>
    </xf>
    <xf numFmtId="0" fontId="71" fillId="0" borderId="0"/>
    <xf numFmtId="0" fontId="12" fillId="0" borderId="0"/>
    <xf numFmtId="0" fontId="20"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alignment vertical="top"/>
    </xf>
    <xf numFmtId="0" fontId="12" fillId="0" borderId="0"/>
    <xf numFmtId="0" fontId="27" fillId="0" borderId="0">
      <alignment vertical="top"/>
    </xf>
    <xf numFmtId="0" fontId="12"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alignment vertical="top"/>
    </xf>
    <xf numFmtId="0" fontId="12"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2"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2" fillId="0" borderId="0"/>
    <xf numFmtId="0" fontId="20"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2" fillId="0" borderId="0"/>
    <xf numFmtId="0" fontId="12"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0" fillId="0" borderId="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72" fillId="11" borderId="63" applyNumberFormat="0" applyFont="0" applyAlignment="0" applyProtection="0"/>
    <xf numFmtId="0" fontId="12" fillId="41" borderId="76" applyNumberFormat="0" applyFont="0" applyAlignment="0" applyProtection="0"/>
    <xf numFmtId="0" fontId="12" fillId="41" borderId="76" applyNumberFormat="0" applyFont="0" applyAlignment="0" applyProtection="0"/>
    <xf numFmtId="0" fontId="12" fillId="41" borderId="76" applyNumberFormat="0" applyFont="0" applyAlignment="0" applyProtection="0"/>
    <xf numFmtId="0" fontId="12" fillId="41" borderId="76" applyNumberFormat="0" applyFont="0" applyAlignment="0" applyProtection="0"/>
    <xf numFmtId="0" fontId="22" fillId="41" borderId="75" applyNumberFormat="0" applyFont="0" applyAlignment="0" applyProtection="0"/>
    <xf numFmtId="0" fontId="72" fillId="11" borderId="63" applyNumberFormat="0" applyFont="0" applyAlignment="0" applyProtection="0"/>
    <xf numFmtId="0" fontId="72" fillId="11" borderId="63"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22" fillId="41" borderId="75" applyNumberFormat="0" applyFon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0" fontId="74" fillId="9" borderId="60" applyNumberFormat="0" applyAlignment="0" applyProtection="0"/>
    <xf numFmtId="0" fontId="73" fillId="37" borderId="77" applyNumberFormat="0" applyAlignment="0" applyProtection="0"/>
    <xf numFmtId="0" fontId="73" fillId="37" borderId="77" applyNumberFormat="0" applyAlignment="0" applyProtection="0"/>
    <xf numFmtId="0" fontId="73" fillId="37" borderId="77" applyNumberFormat="0" applyAlignment="0" applyProtection="0"/>
    <xf numFmtId="0" fontId="73" fillId="37" borderId="77" applyNumberFormat="0" applyAlignment="0" applyProtection="0"/>
    <xf numFmtId="0" fontId="73" fillId="59" borderId="77" applyNumberFormat="0" applyAlignment="0" applyProtection="0"/>
    <xf numFmtId="0" fontId="74" fillId="9" borderId="60" applyNumberFormat="0" applyAlignment="0" applyProtection="0"/>
    <xf numFmtId="0" fontId="74" fillId="9" borderId="60" applyNumberForma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0" fontId="73" fillId="59" borderId="77"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 fillId="0" borderId="0" applyFont="0" applyFill="0" applyBorder="0" applyAlignment="0" applyProtection="0">
      <alignment vertical="top"/>
    </xf>
    <xf numFmtId="9" fontId="2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27" fillId="0" borderId="0" applyFont="0" applyFill="0" applyBorder="0" applyAlignment="0" applyProtection="0">
      <alignment vertical="top"/>
    </xf>
    <xf numFmtId="9" fontId="7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0" fontId="20" fillId="0" borderId="0"/>
    <xf numFmtId="0" fontId="20" fillId="0" borderId="0"/>
    <xf numFmtId="0" fontId="20"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9" fillId="0" borderId="64" applyNumberFormat="0" applyFill="0" applyAlignment="0" applyProtection="0"/>
    <xf numFmtId="0" fontId="73" fillId="0" borderId="79" applyNumberFormat="0" applyFill="0" applyAlignment="0" applyProtection="0"/>
    <xf numFmtId="0" fontId="73" fillId="0" borderId="79" applyNumberFormat="0" applyFill="0" applyAlignment="0" applyProtection="0"/>
    <xf numFmtId="0" fontId="73" fillId="0" borderId="79" applyNumberFormat="0" applyFill="0" applyAlignment="0" applyProtection="0"/>
    <xf numFmtId="0" fontId="73" fillId="0" borderId="79" applyNumberFormat="0" applyFill="0" applyAlignment="0" applyProtection="0"/>
    <xf numFmtId="0" fontId="78" fillId="0" borderId="78"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80" fontId="12" fillId="0" borderId="0">
      <alignment horizontal="right"/>
    </xf>
    <xf numFmtId="166" fontId="22" fillId="0" borderId="0" applyFont="0" applyFill="0" applyBorder="0" applyAlignment="0" applyProtection="0"/>
    <xf numFmtId="167" fontId="22" fillId="0" borderId="0" applyFont="0" applyFill="0" applyBorder="0" applyAlignment="0" applyProtection="0"/>
    <xf numFmtId="9" fontId="22" fillId="0" borderId="0" applyFont="0" applyFill="0" applyBorder="0" applyAlignment="0" applyProtection="0"/>
    <xf numFmtId="0" fontId="11" fillId="0" borderId="0"/>
    <xf numFmtId="38" fontId="29" fillId="0" borderId="0" applyFill="0" applyBorder="0" applyAlignment="0">
      <protection locked="0"/>
    </xf>
    <xf numFmtId="167" fontId="20"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1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11" fillId="0" borderId="0"/>
    <xf numFmtId="0" fontId="11" fillId="0" borderId="0"/>
    <xf numFmtId="0" fontId="11" fillId="0" borderId="0"/>
    <xf numFmtId="0" fontId="18" fillId="0" borderId="0"/>
    <xf numFmtId="0" fontId="22" fillId="0" borderId="0"/>
    <xf numFmtId="0" fontId="18" fillId="0" borderId="0"/>
    <xf numFmtId="0" fontId="22" fillId="0" borderId="0"/>
    <xf numFmtId="0" fontId="11" fillId="0" borderId="0"/>
    <xf numFmtId="0" fontId="11" fillId="0" borderId="0"/>
    <xf numFmtId="0" fontId="12" fillId="0" borderId="0"/>
    <xf numFmtId="0" fontId="11" fillId="0" borderId="0"/>
    <xf numFmtId="0" fontId="18" fillId="0" borderId="0"/>
    <xf numFmtId="0" fontId="11" fillId="0" borderId="0"/>
    <xf numFmtId="0" fontId="20" fillId="0" borderId="0"/>
    <xf numFmtId="0" fontId="20" fillId="0" borderId="0"/>
    <xf numFmtId="0" fontId="20" fillId="0" borderId="0"/>
    <xf numFmtId="0" fontId="20" fillId="0" borderId="0"/>
    <xf numFmtId="0" fontId="11" fillId="0" borderId="0"/>
    <xf numFmtId="0" fontId="12" fillId="0" borderId="0"/>
    <xf numFmtId="0" fontId="11" fillId="0" borderId="0"/>
    <xf numFmtId="0" fontId="12" fillId="0" borderId="0"/>
    <xf numFmtId="9" fontId="1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37" borderId="0" applyNumberFormat="0" applyBorder="0" applyAlignment="0" applyProtection="0"/>
    <xf numFmtId="0" fontId="30" fillId="43"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1" fillId="51"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5" borderId="0" applyNumberFormat="0" applyBorder="0" applyAlignment="0" applyProtection="0"/>
    <xf numFmtId="0" fontId="31" fillId="51" borderId="0" applyNumberFormat="0" applyBorder="0" applyAlignment="0" applyProtection="0"/>
    <xf numFmtId="0" fontId="31" fillId="39"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51" borderId="0" applyNumberFormat="0" applyBorder="0" applyAlignment="0" applyProtection="0"/>
    <xf numFmtId="0" fontId="31" fillId="58" borderId="0" applyNumberFormat="0" applyBorder="0" applyAlignment="0" applyProtection="0"/>
    <xf numFmtId="0" fontId="33" fillId="38" borderId="0" applyNumberFormat="0" applyBorder="0" applyAlignment="0" applyProtection="0"/>
    <xf numFmtId="0" fontId="35" fillId="37" borderId="65" applyNumberFormat="0" applyAlignment="0" applyProtection="0"/>
    <xf numFmtId="0" fontId="37" fillId="60" borderId="66" applyNumberFormat="0" applyAlignment="0" applyProtection="0"/>
    <xf numFmtId="0" fontId="48" fillId="0" borderId="0" applyNumberFormat="0" applyFill="0" applyBorder="0" applyAlignment="0" applyProtection="0"/>
    <xf numFmtId="0" fontId="50" fillId="40" borderId="0" applyNumberFormat="0" applyBorder="0" applyAlignment="0" applyProtection="0"/>
    <xf numFmtId="0" fontId="54" fillId="0" borderId="69" applyNumberFormat="0" applyFill="0" applyAlignment="0" applyProtection="0"/>
    <xf numFmtId="0" fontId="57" fillId="0" borderId="71" applyNumberFormat="0" applyFill="0" applyAlignment="0" applyProtection="0"/>
    <xf numFmtId="0" fontId="60" fillId="0" borderId="73" applyNumberFormat="0" applyFill="0" applyAlignment="0" applyProtection="0"/>
    <xf numFmtId="0" fontId="60" fillId="0" borderId="0" applyNumberFormat="0" applyFill="0" applyBorder="0" applyAlignment="0" applyProtection="0"/>
    <xf numFmtId="0" fontId="62" fillId="39" borderId="65" applyNumberFormat="0" applyAlignment="0" applyProtection="0"/>
    <xf numFmtId="0" fontId="64" fillId="0" borderId="74" applyNumberFormat="0" applyFill="0" applyAlignment="0" applyProtection="0"/>
    <xf numFmtId="0" fontId="67" fillId="48" borderId="0" applyNumberFormat="0" applyBorder="0" applyAlignment="0" applyProtection="0"/>
    <xf numFmtId="0" fontId="11" fillId="0" borderId="0"/>
    <xf numFmtId="0" fontId="7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76" applyNumberFormat="0" applyFont="0" applyAlignment="0" applyProtection="0"/>
    <xf numFmtId="0" fontId="73" fillId="37" borderId="77" applyNumberFormat="0" applyAlignment="0" applyProtection="0"/>
    <xf numFmtId="9" fontId="18" fillId="0" borderId="0" applyFont="0" applyFill="0" applyBorder="0" applyAlignment="0" applyProtection="0"/>
    <xf numFmtId="0" fontId="77" fillId="0" borderId="0" applyNumberFormat="0" applyFill="0" applyBorder="0" applyAlignment="0" applyProtection="0"/>
    <xf numFmtId="0" fontId="73" fillId="0" borderId="79" applyNumberFormat="0" applyFill="0" applyAlignment="0" applyProtection="0"/>
    <xf numFmtId="0" fontId="80" fillId="0" borderId="0" applyNumberForma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167" fontId="11"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0" fontId="11" fillId="0" borderId="0"/>
    <xf numFmtId="0" fontId="20" fillId="0" borderId="0"/>
    <xf numFmtId="0" fontId="11" fillId="0" borderId="0"/>
    <xf numFmtId="167" fontId="12" fillId="0" borderId="0" applyFont="0" applyFill="0" applyBorder="0" applyAlignment="0" applyProtection="0"/>
    <xf numFmtId="9" fontId="71" fillId="0" borderId="0" applyFont="0" applyFill="0" applyBorder="0" applyAlignment="0" applyProtection="0"/>
    <xf numFmtId="0" fontId="18" fillId="0" borderId="0"/>
    <xf numFmtId="0" fontId="18" fillId="0" borderId="0"/>
    <xf numFmtId="0" fontId="18" fillId="0" borderId="0"/>
    <xf numFmtId="38" fontId="82" fillId="0" borderId="0" applyFill="0" applyBorder="0" applyAlignment="0">
      <protection locked="0"/>
    </xf>
    <xf numFmtId="167" fontId="11"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22" fillId="0" borderId="0" applyFont="0" applyFill="0" applyBorder="0" applyAlignment="0" applyProtection="0"/>
    <xf numFmtId="0" fontId="11" fillId="0" borderId="0"/>
    <xf numFmtId="0" fontId="11" fillId="0" borderId="0"/>
    <xf numFmtId="0" fontId="11" fillId="0" borderId="0"/>
    <xf numFmtId="0" fontId="18" fillId="0" borderId="0"/>
    <xf numFmtId="0" fontId="11"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9" fontId="16"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2" fillId="0" borderId="0"/>
    <xf numFmtId="0" fontId="10"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0" fillId="0" borderId="0"/>
    <xf numFmtId="0" fontId="10" fillId="0" borderId="0"/>
    <xf numFmtId="0" fontId="11"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9" fontId="1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7" fillId="0" borderId="0"/>
    <xf numFmtId="0" fontId="6" fillId="0" borderId="0"/>
    <xf numFmtId="0" fontId="6"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27" fillId="0" borderId="0">
      <alignment vertical="top"/>
    </xf>
    <xf numFmtId="0" fontId="20" fillId="0" borderId="0"/>
    <xf numFmtId="0" fontId="11" fillId="0" borderId="0"/>
    <xf numFmtId="9" fontId="20"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167" fontId="11"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9" fontId="85" fillId="0" borderId="0" applyFont="0" applyFill="0" applyBorder="0" applyAlignment="0" applyProtection="0">
      <alignment vertical="top"/>
    </xf>
    <xf numFmtId="0" fontId="2" fillId="0" borderId="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2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43" fontId="22" fillId="0" borderId="0" applyFont="0" applyFill="0" applyBorder="0" applyAlignment="0" applyProtection="0"/>
    <xf numFmtId="167"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0" fillId="0" borderId="0"/>
    <xf numFmtId="0" fontId="1" fillId="0" borderId="0"/>
    <xf numFmtId="0" fontId="1" fillId="0" borderId="0"/>
    <xf numFmtId="0" fontId="1" fillId="0" borderId="0"/>
    <xf numFmtId="167"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1" fillId="0" borderId="0"/>
    <xf numFmtId="0" fontId="1" fillId="0" borderId="0"/>
    <xf numFmtId="0" fontId="1" fillId="0" borderId="0"/>
  </cellStyleXfs>
  <cellXfs count="2317">
    <xf numFmtId="0" fontId="0" fillId="0" borderId="0" xfId="0"/>
    <xf numFmtId="0" fontId="17" fillId="0" borderId="0" xfId="49" applyFont="1"/>
    <xf numFmtId="0" fontId="26" fillId="0" borderId="0" xfId="51" applyFont="1" applyAlignment="1">
      <alignment horizontal="center"/>
    </xf>
    <xf numFmtId="0" fontId="15" fillId="0" borderId="0" xfId="49" applyFont="1"/>
    <xf numFmtId="0" fontId="13" fillId="0" borderId="15" xfId="51" applyFont="1" applyFill="1" applyBorder="1" applyAlignment="1">
      <alignment horizontal="left" vertical="center" wrapText="1"/>
    </xf>
    <xf numFmtId="3" fontId="17" fillId="0" borderId="39" xfId="49" applyNumberFormat="1" applyFont="1" applyBorder="1" applyAlignment="1">
      <alignment horizontal="center" vertical="center" wrapText="1"/>
    </xf>
    <xf numFmtId="3" fontId="17" fillId="0" borderId="40" xfId="49" applyNumberFormat="1" applyFont="1" applyBorder="1" applyAlignment="1">
      <alignment horizontal="center" vertical="center" wrapText="1"/>
    </xf>
    <xf numFmtId="3" fontId="17" fillId="0" borderId="48" xfId="49" applyNumberFormat="1" applyFont="1" applyBorder="1" applyAlignment="1">
      <alignment horizontal="center" vertical="center" wrapText="1"/>
    </xf>
    <xf numFmtId="3" fontId="86" fillId="0" borderId="49" xfId="49" applyNumberFormat="1" applyFont="1" applyBorder="1" applyAlignment="1">
      <alignment horizontal="center" vertical="center" wrapText="1"/>
    </xf>
    <xf numFmtId="3" fontId="17" fillId="0" borderId="81" xfId="49" applyNumberFormat="1" applyFont="1" applyBorder="1" applyAlignment="1">
      <alignment horizontal="center" vertical="center" wrapText="1"/>
    </xf>
    <xf numFmtId="0" fontId="13" fillId="0" borderId="20" xfId="51" applyFont="1" applyFill="1" applyBorder="1" applyAlignment="1">
      <alignment horizontal="left" vertical="center" wrapText="1"/>
    </xf>
    <xf numFmtId="3" fontId="17" fillId="0" borderId="22" xfId="49" applyNumberFormat="1" applyFont="1" applyBorder="1" applyAlignment="1">
      <alignment horizontal="center" vertical="center" wrapText="1"/>
    </xf>
    <xf numFmtId="3" fontId="17" fillId="0" borderId="23" xfId="49" applyNumberFormat="1" applyFont="1" applyBorder="1" applyAlignment="1">
      <alignment horizontal="center" vertical="center" wrapText="1"/>
    </xf>
    <xf numFmtId="3" fontId="17" fillId="0" borderId="24" xfId="49" applyNumberFormat="1" applyFont="1" applyBorder="1" applyAlignment="1">
      <alignment horizontal="center" vertical="center" wrapText="1"/>
    </xf>
    <xf numFmtId="3" fontId="86" fillId="0" borderId="25" xfId="49" applyNumberFormat="1" applyFont="1" applyBorder="1" applyAlignment="1">
      <alignment horizontal="center" vertical="center" wrapText="1"/>
    </xf>
    <xf numFmtId="3" fontId="17" fillId="0" borderId="38" xfId="49" applyNumberFormat="1" applyFont="1" applyBorder="1" applyAlignment="1">
      <alignment horizontal="center" vertical="center" wrapText="1"/>
    </xf>
    <xf numFmtId="0" fontId="13" fillId="0" borderId="26" xfId="51" applyFont="1" applyFill="1" applyBorder="1" applyAlignment="1">
      <alignment horizontal="left" vertical="center" wrapText="1"/>
    </xf>
    <xf numFmtId="3" fontId="17" fillId="0" borderId="27" xfId="49" applyNumberFormat="1" applyFont="1" applyBorder="1" applyAlignment="1">
      <alignment horizontal="center" vertical="center" wrapText="1"/>
    </xf>
    <xf numFmtId="3" fontId="17" fillId="0" borderId="28" xfId="49" applyNumberFormat="1" applyFont="1" applyBorder="1" applyAlignment="1">
      <alignment horizontal="center" vertical="center" wrapText="1"/>
    </xf>
    <xf numFmtId="3" fontId="17" fillId="0" borderId="87" xfId="49" applyNumberFormat="1" applyFont="1" applyBorder="1" applyAlignment="1">
      <alignment horizontal="center" vertical="center" wrapText="1"/>
    </xf>
    <xf numFmtId="3" fontId="86" fillId="0" borderId="29" xfId="49" applyNumberFormat="1" applyFont="1" applyBorder="1" applyAlignment="1">
      <alignment horizontal="center" vertical="center" wrapText="1"/>
    </xf>
    <xf numFmtId="3" fontId="17" fillId="0" borderId="89" xfId="49" applyNumberFormat="1" applyFont="1" applyBorder="1" applyAlignment="1">
      <alignment horizontal="center" vertical="center" wrapText="1"/>
    </xf>
    <xf numFmtId="3" fontId="86" fillId="2" borderId="10" xfId="49" applyNumberFormat="1" applyFont="1" applyFill="1" applyBorder="1" applyAlignment="1">
      <alignment horizontal="center" vertical="center" wrapText="1"/>
    </xf>
    <xf numFmtId="3" fontId="86" fillId="2" borderId="14" xfId="49" applyNumberFormat="1" applyFont="1" applyFill="1" applyBorder="1" applyAlignment="1">
      <alignment horizontal="center" vertical="center" wrapText="1"/>
    </xf>
    <xf numFmtId="3" fontId="86" fillId="2" borderId="12" xfId="49" applyNumberFormat="1" applyFont="1" applyFill="1" applyBorder="1" applyAlignment="1">
      <alignment horizontal="center" vertical="center" wrapText="1"/>
    </xf>
    <xf numFmtId="3" fontId="86" fillId="2" borderId="13" xfId="49" applyNumberFormat="1" applyFont="1" applyFill="1" applyBorder="1" applyAlignment="1">
      <alignment horizontal="center" vertical="center" wrapText="1"/>
    </xf>
    <xf numFmtId="3" fontId="86" fillId="2" borderId="11" xfId="49" applyNumberFormat="1" applyFont="1" applyFill="1" applyBorder="1" applyAlignment="1">
      <alignment horizontal="center" vertical="center" wrapText="1"/>
    </xf>
    <xf numFmtId="0" fontId="17" fillId="0" borderId="0" xfId="1580" applyFont="1" applyAlignment="1">
      <alignment vertical="center"/>
    </xf>
    <xf numFmtId="0" fontId="17" fillId="0" borderId="0" xfId="1580" applyFont="1" applyFill="1" applyAlignment="1">
      <alignment vertical="center"/>
    </xf>
    <xf numFmtId="0" fontId="14" fillId="0" borderId="0" xfId="1580" applyFont="1" applyFill="1" applyAlignment="1">
      <alignment horizontal="right" vertical="center"/>
    </xf>
    <xf numFmtId="0" fontId="14" fillId="64" borderId="13" xfId="32" applyFont="1" applyFill="1" applyBorder="1" applyAlignment="1">
      <alignment horizontal="center" vertical="center" wrapText="1"/>
    </xf>
    <xf numFmtId="0" fontId="25" fillId="0" borderId="0" xfId="1580" applyFont="1" applyFill="1" applyBorder="1" applyAlignment="1">
      <alignment vertical="center" wrapText="1" readingOrder="1"/>
    </xf>
    <xf numFmtId="0" fontId="13" fillId="0" borderId="19" xfId="32" applyFont="1" applyFill="1" applyBorder="1" applyAlignment="1">
      <alignment horizontal="left" vertical="center" wrapText="1"/>
    </xf>
    <xf numFmtId="0" fontId="13" fillId="0" borderId="25" xfId="32" applyFont="1" applyFill="1" applyBorder="1" applyAlignment="1">
      <alignment horizontal="left" vertical="center" wrapText="1"/>
    </xf>
    <xf numFmtId="0" fontId="13" fillId="0" borderId="29" xfId="32" applyFont="1" applyFill="1" applyBorder="1" applyAlignment="1">
      <alignment horizontal="left" vertical="center" wrapText="1"/>
    </xf>
    <xf numFmtId="0" fontId="86" fillId="0" borderId="0" xfId="1580" applyFont="1" applyFill="1" applyAlignment="1">
      <alignment vertical="center"/>
    </xf>
    <xf numFmtId="0" fontId="14" fillId="2" borderId="13" xfId="32" applyFont="1" applyFill="1" applyBorder="1" applyAlignment="1">
      <alignment horizontal="center" vertical="center" wrapText="1"/>
    </xf>
    <xf numFmtId="3" fontId="17" fillId="0" borderId="0" xfId="1580" applyNumberFormat="1" applyFont="1" applyFill="1" applyAlignment="1">
      <alignment vertical="center"/>
    </xf>
    <xf numFmtId="0" fontId="87" fillId="0" borderId="0" xfId="1580" applyFont="1" applyFill="1" applyAlignment="1">
      <alignment vertical="center"/>
    </xf>
    <xf numFmtId="0" fontId="14" fillId="64" borderId="5" xfId="32" applyFont="1" applyFill="1" applyBorder="1" applyAlignment="1">
      <alignment horizontal="center" vertical="center" wrapText="1"/>
    </xf>
    <xf numFmtId="0" fontId="14" fillId="64" borderId="14" xfId="32" applyFont="1" applyFill="1" applyBorder="1" applyAlignment="1">
      <alignment horizontal="center" vertical="center" wrapText="1"/>
    </xf>
    <xf numFmtId="0" fontId="14" fillId="64" borderId="7" xfId="32" applyFont="1" applyFill="1" applyBorder="1" applyAlignment="1">
      <alignment horizontal="center" vertical="center" wrapText="1"/>
    </xf>
    <xf numFmtId="3" fontId="25" fillId="0" borderId="39" xfId="1580" applyNumberFormat="1" applyFont="1" applyFill="1" applyBorder="1" applyAlignment="1">
      <alignment horizontal="center" vertical="center" wrapText="1"/>
    </xf>
    <xf numFmtId="3" fontId="25" fillId="0" borderId="40" xfId="1580" applyNumberFormat="1" applyFont="1" applyFill="1" applyBorder="1" applyAlignment="1">
      <alignment horizontal="center" vertical="center" wrapText="1"/>
    </xf>
    <xf numFmtId="3" fontId="13" fillId="0" borderId="40" xfId="1580" applyNumberFormat="1" applyFont="1" applyFill="1" applyBorder="1" applyAlignment="1">
      <alignment horizontal="center" vertical="center" wrapText="1"/>
    </xf>
    <xf numFmtId="3" fontId="25" fillId="0" borderId="48" xfId="1580" applyNumberFormat="1" applyFont="1" applyFill="1" applyBorder="1" applyAlignment="1">
      <alignment horizontal="center" vertical="center" wrapText="1"/>
    </xf>
    <xf numFmtId="3" fontId="25" fillId="0" borderId="49" xfId="1580" applyNumberFormat="1" applyFont="1" applyFill="1" applyBorder="1" applyAlignment="1">
      <alignment horizontal="center" vertical="center" wrapText="1"/>
    </xf>
    <xf numFmtId="3" fontId="17" fillId="0" borderId="46" xfId="1580" applyNumberFormat="1" applyFont="1" applyFill="1" applyBorder="1" applyAlignment="1">
      <alignment horizontal="center" vertical="center"/>
    </xf>
    <xf numFmtId="3" fontId="25" fillId="0" borderId="22" xfId="1580" applyNumberFormat="1" applyFont="1" applyFill="1" applyBorder="1" applyAlignment="1">
      <alignment horizontal="center" vertical="center" wrapText="1"/>
    </xf>
    <xf numFmtId="3" fontId="25" fillId="0" borderId="23" xfId="1580" applyNumberFormat="1" applyFont="1" applyFill="1" applyBorder="1" applyAlignment="1">
      <alignment horizontal="center" vertical="center" wrapText="1"/>
    </xf>
    <xf numFmtId="3" fontId="13" fillId="0" borderId="23" xfId="1580" applyNumberFormat="1" applyFont="1" applyFill="1" applyBorder="1" applyAlignment="1">
      <alignment horizontal="center" vertical="center" wrapText="1"/>
    </xf>
    <xf numFmtId="3" fontId="25" fillId="0" borderId="24" xfId="1580" applyNumberFormat="1" applyFont="1" applyFill="1" applyBorder="1" applyAlignment="1">
      <alignment horizontal="center" vertical="center" wrapText="1"/>
    </xf>
    <xf numFmtId="3" fontId="25" fillId="0" borderId="25" xfId="1580" applyNumberFormat="1" applyFont="1" applyFill="1" applyBorder="1" applyAlignment="1">
      <alignment horizontal="center" vertical="center" wrapText="1"/>
    </xf>
    <xf numFmtId="3" fontId="17" fillId="0" borderId="21" xfId="1580" applyNumberFormat="1" applyFont="1" applyFill="1" applyBorder="1" applyAlignment="1">
      <alignment horizontal="center" vertical="center"/>
    </xf>
    <xf numFmtId="3" fontId="25" fillId="0" borderId="27" xfId="1580" applyNumberFormat="1" applyFont="1" applyFill="1" applyBorder="1" applyAlignment="1">
      <alignment horizontal="center" vertical="center" wrapText="1"/>
    </xf>
    <xf numFmtId="3" fontId="25" fillId="0" borderId="28" xfId="1580" applyNumberFormat="1" applyFont="1" applyFill="1" applyBorder="1" applyAlignment="1">
      <alignment horizontal="center" vertical="center" wrapText="1"/>
    </xf>
    <xf numFmtId="3" fontId="13" fillId="0" borderId="28" xfId="1580" applyNumberFormat="1" applyFont="1" applyFill="1" applyBorder="1" applyAlignment="1">
      <alignment horizontal="center" vertical="center" wrapText="1"/>
    </xf>
    <xf numFmtId="3" fontId="25" fillId="0" borderId="87" xfId="1580" applyNumberFormat="1" applyFont="1" applyFill="1" applyBorder="1" applyAlignment="1">
      <alignment horizontal="center" vertical="center" wrapText="1"/>
    </xf>
    <xf numFmtId="3" fontId="25" fillId="0" borderId="29" xfId="1580" applyNumberFormat="1" applyFont="1" applyFill="1" applyBorder="1" applyAlignment="1">
      <alignment horizontal="center" vertical="center" wrapText="1"/>
    </xf>
    <xf numFmtId="3" fontId="17" fillId="0" borderId="90" xfId="1580" applyNumberFormat="1" applyFont="1" applyFill="1" applyBorder="1" applyAlignment="1">
      <alignment horizontal="center" vertical="center"/>
    </xf>
    <xf numFmtId="3" fontId="24" fillId="2" borderId="10" xfId="1580" applyNumberFormat="1" applyFont="1" applyFill="1" applyBorder="1" applyAlignment="1">
      <alignment horizontal="center" vertical="center" wrapText="1"/>
    </xf>
    <xf numFmtId="3" fontId="14" fillId="2" borderId="10" xfId="1580" applyNumberFormat="1" applyFont="1" applyFill="1" applyBorder="1" applyAlignment="1">
      <alignment horizontal="center" vertical="center" wrapText="1"/>
    </xf>
    <xf numFmtId="3" fontId="24" fillId="2" borderId="5" xfId="1580" applyNumberFormat="1" applyFont="1" applyFill="1" applyBorder="1" applyAlignment="1">
      <alignment horizontal="center" vertical="center" wrapText="1"/>
    </xf>
    <xf numFmtId="3" fontId="24" fillId="2" borderId="13" xfId="1580" applyNumberFormat="1" applyFont="1" applyFill="1" applyBorder="1" applyAlignment="1">
      <alignment horizontal="center" vertical="center" wrapText="1"/>
    </xf>
    <xf numFmtId="3" fontId="24" fillId="2" borderId="11" xfId="1580" applyNumberFormat="1" applyFont="1" applyFill="1" applyBorder="1" applyAlignment="1">
      <alignment horizontal="center" vertical="center" wrapText="1"/>
    </xf>
    <xf numFmtId="0" fontId="15" fillId="64" borderId="10" xfId="51" applyFont="1" applyFill="1" applyBorder="1" applyAlignment="1">
      <alignment horizontal="center" vertical="center" wrapText="1"/>
    </xf>
    <xf numFmtId="0" fontId="15" fillId="64" borderId="14" xfId="51" applyFont="1" applyFill="1" applyBorder="1" applyAlignment="1">
      <alignment horizontal="center" vertical="center" wrapText="1"/>
    </xf>
    <xf numFmtId="3" fontId="17" fillId="0" borderId="16" xfId="49" applyNumberFormat="1" applyFont="1" applyBorder="1" applyAlignment="1">
      <alignment horizontal="center" vertical="center"/>
    </xf>
    <xf numFmtId="3" fontId="17" fillId="0" borderId="17" xfId="49" applyNumberFormat="1" applyFont="1" applyBorder="1" applyAlignment="1">
      <alignment horizontal="center" vertical="center"/>
    </xf>
    <xf numFmtId="3" fontId="17" fillId="0" borderId="80" xfId="49" applyNumberFormat="1" applyFont="1" applyBorder="1" applyAlignment="1">
      <alignment horizontal="center" vertical="center"/>
    </xf>
    <xf numFmtId="3" fontId="17" fillId="0" borderId="22" xfId="49" applyNumberFormat="1" applyFont="1" applyBorder="1" applyAlignment="1">
      <alignment horizontal="center" vertical="center"/>
    </xf>
    <xf numFmtId="3" fontId="17" fillId="0" borderId="23" xfId="49" applyNumberFormat="1" applyFont="1" applyBorder="1" applyAlignment="1">
      <alignment horizontal="center" vertical="center"/>
    </xf>
    <xf numFmtId="3" fontId="17" fillId="0" borderId="42" xfId="49" applyNumberFormat="1" applyFont="1" applyBorder="1" applyAlignment="1">
      <alignment horizontal="center" vertical="center"/>
    </xf>
    <xf numFmtId="3" fontId="17" fillId="0" borderId="27" xfId="49" applyNumberFormat="1" applyFont="1" applyBorder="1" applyAlignment="1">
      <alignment horizontal="center" vertical="center"/>
    </xf>
    <xf numFmtId="3" fontId="17" fillId="0" borderId="28" xfId="49" applyNumberFormat="1" applyFont="1" applyBorder="1" applyAlignment="1">
      <alignment horizontal="center" vertical="center"/>
    </xf>
    <xf numFmtId="3" fontId="17" fillId="0" borderId="43" xfId="49" applyNumberFormat="1" applyFont="1" applyBorder="1" applyAlignment="1">
      <alignment horizontal="center" vertical="center"/>
    </xf>
    <xf numFmtId="0" fontId="14" fillId="2" borderId="5" xfId="51" applyFont="1" applyFill="1" applyBorder="1" applyAlignment="1">
      <alignment horizontal="center" vertical="center" wrapText="1"/>
    </xf>
    <xf numFmtId="3" fontId="15" fillId="2" borderId="10" xfId="49" applyNumberFormat="1" applyFont="1" applyFill="1" applyBorder="1" applyAlignment="1">
      <alignment horizontal="center" vertical="center"/>
    </xf>
    <xf numFmtId="3" fontId="15" fillId="2" borderId="14" xfId="49" applyNumberFormat="1" applyFont="1" applyFill="1" applyBorder="1" applyAlignment="1">
      <alignment horizontal="center" vertical="center"/>
    </xf>
    <xf numFmtId="3" fontId="15" fillId="2" borderId="30" xfId="49" applyNumberFormat="1" applyFont="1" applyFill="1" applyBorder="1" applyAlignment="1">
      <alignment horizontal="center" vertical="center"/>
    </xf>
    <xf numFmtId="0" fontId="25" fillId="0" borderId="0" xfId="1580" applyFont="1" applyAlignment="1">
      <alignment vertical="center" wrapText="1"/>
    </xf>
    <xf numFmtId="0" fontId="14" fillId="0" borderId="0" xfId="1580" applyFont="1" applyAlignment="1">
      <alignment horizontal="right" vertical="center" wrapText="1"/>
    </xf>
    <xf numFmtId="0" fontId="88" fillId="0" borderId="0" xfId="1580" applyFont="1" applyAlignment="1">
      <alignment vertical="center" wrapText="1"/>
    </xf>
    <xf numFmtId="0" fontId="89" fillId="0" borderId="0" xfId="1580" applyFont="1" applyAlignment="1">
      <alignment horizontal="center" vertical="center" wrapText="1"/>
    </xf>
    <xf numFmtId="0" fontId="25" fillId="0" borderId="5" xfId="32" applyFont="1" applyFill="1" applyBorder="1" applyAlignment="1">
      <alignment vertical="center" wrapText="1"/>
    </xf>
    <xf numFmtId="0" fontId="24" fillId="64" borderId="14" xfId="32" applyFont="1" applyFill="1" applyBorder="1" applyAlignment="1">
      <alignment horizontal="center" vertical="center" wrapText="1"/>
    </xf>
    <xf numFmtId="0" fontId="14" fillId="64" borderId="50" xfId="32" applyFont="1" applyFill="1" applyBorder="1" applyAlignment="1">
      <alignment horizontal="center" vertical="center" wrapText="1"/>
    </xf>
    <xf numFmtId="3" fontId="25" fillId="0" borderId="34" xfId="1580" applyNumberFormat="1" applyFont="1" applyBorder="1" applyAlignment="1">
      <alignment horizontal="center" vertical="center" wrapText="1"/>
    </xf>
    <xf numFmtId="3" fontId="13" fillId="0" borderId="34" xfId="1580" applyNumberFormat="1" applyFont="1" applyBorder="1" applyAlignment="1">
      <alignment horizontal="center" vertical="center" wrapText="1"/>
    </xf>
    <xf numFmtId="3" fontId="83" fillId="0" borderId="35" xfId="1580" applyNumberFormat="1" applyFont="1" applyBorder="1" applyAlignment="1">
      <alignment horizontal="center" vertical="center" wrapText="1"/>
    </xf>
    <xf numFmtId="3" fontId="0" fillId="0" borderId="0" xfId="0" applyNumberFormat="1"/>
    <xf numFmtId="0" fontId="14" fillId="64" borderId="20" xfId="32" applyFont="1" applyFill="1" applyBorder="1" applyAlignment="1">
      <alignment horizontal="center" vertical="center" wrapText="1"/>
    </xf>
    <xf numFmtId="3" fontId="25" fillId="0" borderId="23" xfId="1580" applyNumberFormat="1" applyFont="1" applyBorder="1" applyAlignment="1">
      <alignment horizontal="center" vertical="center" wrapText="1"/>
    </xf>
    <xf numFmtId="3" fontId="13" fillId="0" borderId="23" xfId="1580" applyNumberFormat="1" applyFont="1" applyBorder="1" applyAlignment="1">
      <alignment horizontal="center" vertical="center" wrapText="1"/>
    </xf>
    <xf numFmtId="3" fontId="83" fillId="0" borderId="21" xfId="1580" applyNumberFormat="1" applyFont="1" applyBorder="1" applyAlignment="1">
      <alignment horizontal="center" vertical="center" wrapText="1"/>
    </xf>
    <xf numFmtId="3" fontId="24" fillId="0" borderId="14" xfId="1580" applyNumberFormat="1" applyFont="1" applyBorder="1" applyAlignment="1">
      <alignment horizontal="center" vertical="center" wrapText="1"/>
    </xf>
    <xf numFmtId="3" fontId="14" fillId="0" borderId="14" xfId="1580" applyNumberFormat="1" applyFont="1" applyBorder="1" applyAlignment="1">
      <alignment horizontal="center" vertical="center" wrapText="1"/>
    </xf>
    <xf numFmtId="3" fontId="19" fillId="0" borderId="30" xfId="1580" applyNumberFormat="1" applyFont="1" applyBorder="1" applyAlignment="1">
      <alignment horizontal="center" vertical="center" wrapText="1"/>
    </xf>
    <xf numFmtId="3" fontId="25" fillId="0" borderId="0" xfId="1580" applyNumberFormat="1" applyFont="1" applyAlignment="1">
      <alignment vertical="center" wrapText="1"/>
    </xf>
    <xf numFmtId="3" fontId="25" fillId="0" borderId="35" xfId="1580" applyNumberFormat="1" applyFont="1" applyBorder="1" applyAlignment="1">
      <alignment horizontal="center" vertical="center" wrapText="1"/>
    </xf>
    <xf numFmtId="3" fontId="25" fillId="0" borderId="21" xfId="1580" applyNumberFormat="1" applyFont="1" applyBorder="1" applyAlignment="1">
      <alignment horizontal="center" vertical="center" wrapText="1"/>
    </xf>
    <xf numFmtId="3" fontId="24" fillId="0" borderId="7" xfId="1580" applyNumberFormat="1" applyFont="1" applyBorder="1" applyAlignment="1">
      <alignment horizontal="center" vertical="center" wrapText="1"/>
    </xf>
    <xf numFmtId="0" fontId="2" fillId="0" borderId="0" xfId="1580"/>
    <xf numFmtId="0" fontId="14" fillId="0" borderId="0" xfId="1580" applyFont="1" applyFill="1" applyAlignment="1">
      <alignment horizontal="right"/>
    </xf>
    <xf numFmtId="49" fontId="24" fillId="0" borderId="23" xfId="32" quotePrefix="1" applyNumberFormat="1" applyFont="1" applyFill="1" applyBorder="1" applyAlignment="1">
      <alignment horizontal="center" vertical="center" wrapText="1"/>
    </xf>
    <xf numFmtId="0" fontId="24" fillId="0" borderId="23" xfId="32" applyFont="1" applyFill="1" applyBorder="1" applyAlignment="1">
      <alignment horizontal="center" vertical="center" wrapText="1"/>
    </xf>
    <xf numFmtId="0" fontId="24" fillId="0" borderId="42" xfId="32" applyFont="1" applyFill="1" applyBorder="1" applyAlignment="1">
      <alignment horizontal="center" vertical="center" wrapText="1"/>
    </xf>
    <xf numFmtId="3" fontId="25" fillId="0" borderId="42" xfId="1580" applyNumberFormat="1" applyFont="1" applyFill="1" applyBorder="1" applyAlignment="1">
      <alignment horizontal="center" vertical="center" wrapText="1"/>
    </xf>
    <xf numFmtId="3" fontId="24" fillId="0" borderId="33" xfId="0" applyNumberFormat="1" applyFont="1" applyFill="1" applyBorder="1" applyAlignment="1">
      <alignment horizontal="center" vertical="center" wrapText="1"/>
    </xf>
    <xf numFmtId="0" fontId="2" fillId="0" borderId="50" xfId="1580" applyBorder="1"/>
    <xf numFmtId="0" fontId="24" fillId="0" borderId="0" xfId="1580" applyFont="1" applyFill="1" applyBorder="1" applyAlignment="1">
      <alignment horizontal="center" vertical="center" wrapText="1"/>
    </xf>
    <xf numFmtId="3" fontId="24" fillId="0" borderId="0" xfId="1580" applyNumberFormat="1" applyFont="1" applyFill="1" applyBorder="1" applyAlignment="1">
      <alignment horizontal="center" vertical="center" wrapText="1"/>
    </xf>
    <xf numFmtId="3" fontId="2" fillId="0" borderId="0" xfId="1580" applyNumberFormat="1"/>
    <xf numFmtId="3" fontId="24" fillId="0" borderId="54" xfId="0" applyNumberFormat="1" applyFont="1" applyFill="1" applyBorder="1" applyAlignment="1">
      <alignment horizontal="center" vertical="center" wrapText="1"/>
    </xf>
    <xf numFmtId="0" fontId="2" fillId="0" borderId="0" xfId="1580" applyBorder="1"/>
    <xf numFmtId="0" fontId="0" fillId="0" borderId="0" xfId="0" applyBorder="1"/>
    <xf numFmtId="0" fontId="1" fillId="0" borderId="0" xfId="1580" applyFont="1"/>
    <xf numFmtId="3" fontId="24" fillId="0" borderId="0" xfId="0" applyNumberFormat="1" applyFont="1" applyFill="1" applyBorder="1" applyAlignment="1">
      <alignment horizontal="center" vertical="center" wrapText="1"/>
    </xf>
    <xf numFmtId="3" fontId="13" fillId="0" borderId="42" xfId="1580" applyNumberFormat="1" applyFont="1" applyFill="1" applyBorder="1" applyAlignment="1">
      <alignment horizontal="center" vertical="center" wrapText="1"/>
    </xf>
    <xf numFmtId="0" fontId="90" fillId="0" borderId="0" xfId="1580" applyFont="1" applyAlignment="1">
      <alignment vertical="center" wrapText="1"/>
    </xf>
    <xf numFmtId="0" fontId="91" fillId="0" borderId="0" xfId="1580" applyFont="1"/>
    <xf numFmtId="0" fontId="14" fillId="0" borderId="0" xfId="1580" applyFont="1" applyAlignment="1"/>
    <xf numFmtId="0" fontId="14" fillId="0" borderId="0" xfId="1580" applyFont="1" applyAlignment="1">
      <alignment horizontal="right"/>
    </xf>
    <xf numFmtId="0" fontId="91" fillId="0" borderId="0" xfId="1580" applyFont="1" applyAlignment="1">
      <alignment horizontal="center"/>
    </xf>
    <xf numFmtId="0" fontId="91" fillId="0" borderId="0" xfId="1580" applyFont="1" applyBorder="1"/>
    <xf numFmtId="49" fontId="14" fillId="64" borderId="5" xfId="1580" applyNumberFormat="1" applyFont="1" applyFill="1" applyBorder="1" applyAlignment="1">
      <alignment horizontal="center" vertical="center" wrapText="1"/>
    </xf>
    <xf numFmtId="49" fontId="14" fillId="64" borderId="12" xfId="1580" applyNumberFormat="1" applyFont="1" applyFill="1" applyBorder="1" applyAlignment="1">
      <alignment horizontal="center" vertical="center" wrapText="1"/>
    </xf>
    <xf numFmtId="49" fontId="14" fillId="64" borderId="14" xfId="1580" applyNumberFormat="1" applyFont="1" applyFill="1" applyBorder="1" applyAlignment="1">
      <alignment horizontal="center" vertical="center" wrapText="1"/>
    </xf>
    <xf numFmtId="49" fontId="14" fillId="64" borderId="30" xfId="1580" applyNumberFormat="1" applyFont="1" applyFill="1" applyBorder="1" applyAlignment="1">
      <alignment horizontal="center" vertical="center" wrapText="1"/>
    </xf>
    <xf numFmtId="0" fontId="91" fillId="0" borderId="0" xfId="1580" applyFont="1" applyAlignment="1">
      <alignment horizontal="center" vertical="center"/>
    </xf>
    <xf numFmtId="0" fontId="13" fillId="4" borderId="49" xfId="32" applyFont="1" applyFill="1" applyBorder="1" applyAlignment="1">
      <alignment horizontal="left" vertical="center" wrapText="1"/>
    </xf>
    <xf numFmtId="169" fontId="13" fillId="4" borderId="81" xfId="1094" applyNumberFormat="1" applyFont="1" applyFill="1" applyBorder="1" applyAlignment="1">
      <alignment horizontal="center" vertical="center" wrapText="1"/>
    </xf>
    <xf numFmtId="169" fontId="13" fillId="4" borderId="40" xfId="1094" applyNumberFormat="1" applyFont="1" applyFill="1" applyBorder="1" applyAlignment="1">
      <alignment horizontal="center" vertical="center" wrapText="1"/>
    </xf>
    <xf numFmtId="169" fontId="13" fillId="0" borderId="48" xfId="1094" applyNumberFormat="1" applyFont="1" applyFill="1" applyBorder="1" applyAlignment="1">
      <alignment horizontal="center" vertical="center" wrapText="1"/>
    </xf>
    <xf numFmtId="169" fontId="13" fillId="0" borderId="41" xfId="1094" applyNumberFormat="1" applyFont="1" applyFill="1" applyBorder="1" applyAlignment="1">
      <alignment horizontal="center" vertical="center" wrapText="1"/>
    </xf>
    <xf numFmtId="0" fontId="13" fillId="4" borderId="25" xfId="32" applyFont="1" applyFill="1" applyBorder="1" applyAlignment="1">
      <alignment horizontal="left" vertical="center" wrapText="1"/>
    </xf>
    <xf numFmtId="169" fontId="13" fillId="4" borderId="38" xfId="1094" applyNumberFormat="1" applyFont="1" applyFill="1" applyBorder="1" applyAlignment="1">
      <alignment horizontal="center" vertical="center" wrapText="1"/>
    </xf>
    <xf numFmtId="169" fontId="13" fillId="4" borderId="23" xfId="1094" applyNumberFormat="1" applyFont="1" applyFill="1" applyBorder="1" applyAlignment="1">
      <alignment horizontal="center" vertical="center" wrapText="1"/>
    </xf>
    <xf numFmtId="169" fontId="13" fillId="0" borderId="24" xfId="1094" applyNumberFormat="1" applyFont="1" applyFill="1" applyBorder="1" applyAlignment="1">
      <alignment horizontal="center" vertical="center" wrapText="1"/>
    </xf>
    <xf numFmtId="169" fontId="13" fillId="0" borderId="42" xfId="1094" applyNumberFormat="1" applyFont="1" applyFill="1" applyBorder="1" applyAlignment="1">
      <alignment horizontal="center" vertical="center" wrapText="1"/>
    </xf>
    <xf numFmtId="169" fontId="13" fillId="0" borderId="23" xfId="1094" applyNumberFormat="1" applyFont="1" applyFill="1" applyBorder="1" applyAlignment="1">
      <alignment horizontal="center" vertical="center" wrapText="1"/>
    </xf>
    <xf numFmtId="181" fontId="91" fillId="0" borderId="0" xfId="1505" applyNumberFormat="1" applyFont="1" applyAlignment="1">
      <alignment horizontal="center" vertical="center"/>
    </xf>
    <xf numFmtId="181" fontId="91" fillId="0" borderId="0" xfId="1580" applyNumberFormat="1" applyFont="1" applyAlignment="1">
      <alignment horizontal="center" vertical="center"/>
    </xf>
    <xf numFmtId="169" fontId="83" fillId="0" borderId="24" xfId="1094" applyNumberFormat="1" applyFont="1" applyFill="1" applyBorder="1" applyAlignment="1">
      <alignment horizontal="center" vertical="center" wrapText="1"/>
    </xf>
    <xf numFmtId="169" fontId="83" fillId="0" borderId="42" xfId="1094" applyNumberFormat="1" applyFont="1" applyFill="1" applyBorder="1" applyAlignment="1">
      <alignment horizontal="center" vertical="center" wrapText="1"/>
    </xf>
    <xf numFmtId="169" fontId="13" fillId="0" borderId="38" xfId="1094" applyNumberFormat="1" applyFont="1" applyFill="1" applyBorder="1" applyAlignment="1">
      <alignment horizontal="center" vertical="center" wrapText="1"/>
    </xf>
    <xf numFmtId="169" fontId="13" fillId="0" borderId="23" xfId="1297" applyNumberFormat="1" applyFont="1" applyBorder="1" applyAlignment="1">
      <alignment horizontal="center" vertical="center"/>
    </xf>
    <xf numFmtId="169" fontId="13" fillId="0" borderId="24" xfId="1297" applyNumberFormat="1" applyFont="1" applyFill="1" applyBorder="1" applyAlignment="1">
      <alignment horizontal="center" vertical="center"/>
    </xf>
    <xf numFmtId="169" fontId="13" fillId="0" borderId="42" xfId="1297" applyNumberFormat="1" applyFont="1" applyFill="1" applyBorder="1" applyAlignment="1">
      <alignment horizontal="center" vertical="center"/>
    </xf>
    <xf numFmtId="0" fontId="91" fillId="0" borderId="0" xfId="1580" applyFont="1" applyFill="1"/>
    <xf numFmtId="0" fontId="13" fillId="0" borderId="47" xfId="32" applyFont="1" applyFill="1" applyBorder="1" applyAlignment="1">
      <alignment horizontal="left" vertical="center" wrapText="1"/>
    </xf>
    <xf numFmtId="169" fontId="13" fillId="4" borderId="52" xfId="1094" applyNumberFormat="1" applyFont="1" applyFill="1" applyBorder="1" applyAlignment="1">
      <alignment horizontal="center" vertical="center" wrapText="1"/>
    </xf>
    <xf numFmtId="169" fontId="13" fillId="4" borderId="33" xfId="1094" applyNumberFormat="1" applyFont="1" applyFill="1" applyBorder="1" applyAlignment="1">
      <alignment horizontal="center" vertical="center" wrapText="1"/>
    </xf>
    <xf numFmtId="169" fontId="13" fillId="0" borderId="33" xfId="1094" applyNumberFormat="1" applyFont="1" applyFill="1" applyBorder="1" applyAlignment="1">
      <alignment horizontal="center" vertical="center" wrapText="1"/>
    </xf>
    <xf numFmtId="169" fontId="13" fillId="0" borderId="55" xfId="1094" applyNumberFormat="1" applyFont="1" applyFill="1" applyBorder="1" applyAlignment="1">
      <alignment horizontal="center" vertical="center" wrapText="1"/>
    </xf>
    <xf numFmtId="169" fontId="13" fillId="0" borderId="54" xfId="1094" applyNumberFormat="1" applyFont="1" applyFill="1" applyBorder="1" applyAlignment="1">
      <alignment horizontal="center" vertical="center" wrapText="1"/>
    </xf>
    <xf numFmtId="0" fontId="91" fillId="0" borderId="0" xfId="1580" applyFont="1" applyFill="1" applyAlignment="1">
      <alignment horizontal="center"/>
    </xf>
    <xf numFmtId="0" fontId="91" fillId="0" borderId="0" xfId="1580" applyFont="1" applyFill="1" applyBorder="1"/>
    <xf numFmtId="0" fontId="91" fillId="0" borderId="0" xfId="1580" applyFont="1" applyFill="1" applyAlignment="1">
      <alignment horizontal="center" vertical="center"/>
    </xf>
    <xf numFmtId="14" fontId="91" fillId="0" borderId="0" xfId="1580" applyNumberFormat="1" applyFont="1" applyFill="1" applyAlignment="1">
      <alignment horizontal="left"/>
    </xf>
    <xf numFmtId="14" fontId="91" fillId="0" borderId="0" xfId="1580" applyNumberFormat="1" applyFont="1" applyFill="1" applyAlignment="1">
      <alignment horizontal="center"/>
    </xf>
    <xf numFmtId="0" fontId="13" fillId="0" borderId="0" xfId="1580" applyFont="1" applyFill="1"/>
    <xf numFmtId="3" fontId="13" fillId="0" borderId="0" xfId="1580" applyNumberFormat="1" applyFont="1" applyFill="1"/>
    <xf numFmtId="3" fontId="91" fillId="0" borderId="0" xfId="1580" applyNumberFormat="1" applyFont="1" applyFill="1"/>
    <xf numFmtId="3" fontId="91" fillId="0" borderId="0" xfId="1580" applyNumberFormat="1" applyFont="1" applyFill="1" applyBorder="1"/>
    <xf numFmtId="169" fontId="91" fillId="0" borderId="0" xfId="1094" applyNumberFormat="1" applyFont="1" applyFill="1"/>
    <xf numFmtId="169" fontId="91" fillId="0" borderId="0" xfId="1297" applyNumberFormat="1" applyFont="1" applyFill="1"/>
    <xf numFmtId="0" fontId="92" fillId="0" borderId="0" xfId="1580" applyFont="1"/>
    <xf numFmtId="0" fontId="15" fillId="0" borderId="0" xfId="1580" applyFont="1" applyAlignment="1">
      <alignment horizontal="right"/>
    </xf>
    <xf numFmtId="0" fontId="15" fillId="0" borderId="0" xfId="1580" applyFont="1" applyAlignment="1"/>
    <xf numFmtId="0" fontId="26" fillId="0" borderId="0" xfId="1580" applyFont="1" applyAlignment="1">
      <alignment horizontal="center"/>
    </xf>
    <xf numFmtId="0" fontId="26" fillId="0" borderId="0" xfId="1580" applyFont="1" applyAlignment="1">
      <alignment horizontal="center" vertical="center"/>
    </xf>
    <xf numFmtId="0" fontId="92" fillId="0" borderId="0" xfId="1580" applyFont="1" applyBorder="1"/>
    <xf numFmtId="169" fontId="13" fillId="0" borderId="41" xfId="1297" applyNumberFormat="1" applyFont="1" applyFill="1" applyBorder="1" applyAlignment="1">
      <alignment horizontal="center" vertical="center" wrapText="1"/>
    </xf>
    <xf numFmtId="169" fontId="13" fillId="0" borderId="40" xfId="1297" applyNumberFormat="1" applyFont="1" applyFill="1" applyBorder="1" applyAlignment="1">
      <alignment horizontal="center" vertical="center" wrapText="1"/>
    </xf>
    <xf numFmtId="169" fontId="13" fillId="0" borderId="24" xfId="1297" applyNumberFormat="1" applyFont="1" applyFill="1" applyBorder="1" applyAlignment="1">
      <alignment horizontal="center" vertical="center" wrapText="1"/>
    </xf>
    <xf numFmtId="169" fontId="13" fillId="0" borderId="42" xfId="1297" applyNumberFormat="1" applyFont="1" applyFill="1" applyBorder="1" applyAlignment="1">
      <alignment horizontal="center" vertical="center" wrapText="1"/>
    </xf>
    <xf numFmtId="169" fontId="13" fillId="0" borderId="23" xfId="1297" applyNumberFormat="1" applyFont="1" applyFill="1" applyBorder="1" applyAlignment="1">
      <alignment horizontal="center" vertical="center" wrapText="1"/>
    </xf>
    <xf numFmtId="169" fontId="13" fillId="0" borderId="0" xfId="1297" applyNumberFormat="1" applyFont="1" applyFill="1" applyBorder="1" applyAlignment="1">
      <alignment horizontal="center" vertical="center" wrapText="1"/>
    </xf>
    <xf numFmtId="0" fontId="93" fillId="0" borderId="0" xfId="1580" applyFont="1" applyAlignment="1">
      <alignment horizontal="center"/>
    </xf>
    <xf numFmtId="169" fontId="13" fillId="0" borderId="23" xfId="1297" applyNumberFormat="1" applyFont="1" applyFill="1" applyBorder="1" applyAlignment="1">
      <alignment horizontal="center" vertical="center"/>
    </xf>
    <xf numFmtId="169" fontId="13" fillId="0" borderId="0" xfId="1297" applyNumberFormat="1" applyFont="1" applyFill="1" applyBorder="1" applyAlignment="1">
      <alignment horizontal="center" vertical="center"/>
    </xf>
    <xf numFmtId="0" fontId="13" fillId="0" borderId="25" xfId="32" applyFont="1" applyFill="1" applyBorder="1" applyAlignment="1">
      <alignment vertical="center" wrapText="1"/>
    </xf>
    <xf numFmtId="0" fontId="13" fillId="0" borderId="47" xfId="32" applyFont="1" applyFill="1" applyBorder="1" applyAlignment="1">
      <alignment vertical="center" wrapText="1"/>
    </xf>
    <xf numFmtId="169" fontId="13" fillId="0" borderId="55" xfId="1297" applyNumberFormat="1" applyFont="1" applyFill="1" applyBorder="1" applyAlignment="1">
      <alignment horizontal="center" vertical="center"/>
    </xf>
    <xf numFmtId="169" fontId="13" fillId="0" borderId="54" xfId="1297" applyNumberFormat="1" applyFont="1" applyFill="1" applyBorder="1" applyAlignment="1">
      <alignment horizontal="center" vertical="center"/>
    </xf>
    <xf numFmtId="169" fontId="13" fillId="0" borderId="33" xfId="1297" applyNumberFormat="1" applyFont="1" applyFill="1" applyBorder="1" applyAlignment="1">
      <alignment horizontal="center" vertical="center"/>
    </xf>
    <xf numFmtId="0" fontId="2" fillId="0" borderId="0" xfId="1580" applyAlignment="1">
      <alignment wrapText="1"/>
    </xf>
    <xf numFmtId="0" fontId="91" fillId="0" borderId="0" xfId="1582" applyFont="1"/>
    <xf numFmtId="0" fontId="91" fillId="0" borderId="0" xfId="1582" applyFont="1" applyBorder="1"/>
    <xf numFmtId="0" fontId="14" fillId="0" borderId="0" xfId="1582" applyFont="1" applyAlignment="1">
      <alignment horizontal="right"/>
    </xf>
    <xf numFmtId="49" fontId="14" fillId="64" borderId="10" xfId="1580" applyNumberFormat="1" applyFont="1" applyFill="1" applyBorder="1" applyAlignment="1">
      <alignment horizontal="center" vertical="center" wrapText="1"/>
    </xf>
    <xf numFmtId="49" fontId="14" fillId="0" borderId="0" xfId="1580" applyNumberFormat="1" applyFont="1" applyFill="1" applyBorder="1" applyAlignment="1">
      <alignment horizontal="center" vertical="center" wrapText="1"/>
    </xf>
    <xf numFmtId="169" fontId="13" fillId="0" borderId="85" xfId="1582" applyNumberFormat="1" applyFont="1" applyFill="1" applyBorder="1" applyAlignment="1">
      <alignment horizontal="center" vertical="center" wrapText="1"/>
    </xf>
    <xf numFmtId="169" fontId="13" fillId="0" borderId="18" xfId="1582" applyNumberFormat="1" applyFont="1" applyFill="1" applyBorder="1" applyAlignment="1">
      <alignment horizontal="center" vertical="center" wrapText="1"/>
    </xf>
    <xf numFmtId="169" fontId="13" fillId="0" borderId="80" xfId="1582" applyNumberFormat="1" applyFont="1" applyFill="1" applyBorder="1" applyAlignment="1">
      <alignment horizontal="center" vertical="center" wrapText="1"/>
    </xf>
    <xf numFmtId="169" fontId="13" fillId="0" borderId="40" xfId="1582" applyNumberFormat="1" applyFont="1" applyFill="1" applyBorder="1" applyAlignment="1">
      <alignment horizontal="center" vertical="center" wrapText="1"/>
    </xf>
    <xf numFmtId="169" fontId="13" fillId="0" borderId="17" xfId="1582" applyNumberFormat="1" applyFont="1" applyFill="1" applyBorder="1" applyAlignment="1">
      <alignment horizontal="center" vertical="center" wrapText="1"/>
    </xf>
    <xf numFmtId="169" fontId="13" fillId="0" borderId="86" xfId="1582" applyNumberFormat="1" applyFont="1" applyFill="1" applyBorder="1" applyAlignment="1">
      <alignment horizontal="center" vertical="center" wrapText="1"/>
    </xf>
    <xf numFmtId="169" fontId="13" fillId="0" borderId="39" xfId="1582" applyNumberFormat="1" applyFont="1" applyFill="1" applyBorder="1" applyAlignment="1">
      <alignment horizontal="center" vertical="center" wrapText="1"/>
    </xf>
    <xf numFmtId="169" fontId="13" fillId="0" borderId="0" xfId="1582" applyNumberFormat="1" applyFont="1" applyFill="1" applyBorder="1" applyAlignment="1">
      <alignment horizontal="center" vertical="center" wrapText="1"/>
    </xf>
    <xf numFmtId="169" fontId="13" fillId="0" borderId="83" xfId="1582" applyNumberFormat="1" applyFont="1" applyFill="1" applyBorder="1" applyAlignment="1">
      <alignment horizontal="center" vertical="center" wrapText="1"/>
    </xf>
    <xf numFmtId="169" fontId="13" fillId="0" borderId="24" xfId="1582" applyNumberFormat="1" applyFont="1" applyFill="1" applyBorder="1" applyAlignment="1">
      <alignment horizontal="center" vertical="center" wrapText="1"/>
    </xf>
    <xf numFmtId="169" fontId="13" fillId="0" borderId="42" xfId="1582" applyNumberFormat="1" applyFont="1" applyFill="1" applyBorder="1" applyAlignment="1">
      <alignment horizontal="center" vertical="center" wrapText="1"/>
    </xf>
    <xf numFmtId="169" fontId="13" fillId="0" borderId="23" xfId="1582" applyNumberFormat="1" applyFont="1" applyFill="1" applyBorder="1" applyAlignment="1">
      <alignment horizontal="center" vertical="center" wrapText="1"/>
    </xf>
    <xf numFmtId="169" fontId="13" fillId="0" borderId="21" xfId="1582" applyNumberFormat="1" applyFont="1" applyFill="1" applyBorder="1" applyAlignment="1">
      <alignment horizontal="center" vertical="center" wrapText="1"/>
    </xf>
    <xf numFmtId="169" fontId="13" fillId="0" borderId="22" xfId="1582" applyNumberFormat="1" applyFont="1" applyFill="1" applyBorder="1" applyAlignment="1">
      <alignment horizontal="center" vertical="center" wrapText="1"/>
    </xf>
    <xf numFmtId="169" fontId="13" fillId="0" borderId="84" xfId="1582" applyNumberFormat="1" applyFont="1" applyFill="1" applyBorder="1" applyAlignment="1">
      <alignment horizontal="center" vertical="center" wrapText="1"/>
    </xf>
    <xf numFmtId="169" fontId="13" fillId="0" borderId="55" xfId="1582" applyNumberFormat="1" applyFont="1" applyFill="1" applyBorder="1" applyAlignment="1">
      <alignment horizontal="center" vertical="center" wrapText="1"/>
    </xf>
    <xf numFmtId="169" fontId="13" fillId="0" borderId="54" xfId="1582" applyNumberFormat="1" applyFont="1" applyFill="1" applyBorder="1" applyAlignment="1">
      <alignment horizontal="center" vertical="center" wrapText="1"/>
    </xf>
    <xf numFmtId="169" fontId="13" fillId="0" borderId="33" xfId="1582" applyNumberFormat="1" applyFont="1" applyFill="1" applyBorder="1" applyAlignment="1">
      <alignment horizontal="center" vertical="center" wrapText="1"/>
    </xf>
    <xf numFmtId="169" fontId="13" fillId="0" borderId="31" xfId="1582" applyNumberFormat="1" applyFont="1" applyFill="1" applyBorder="1" applyAlignment="1">
      <alignment horizontal="center" vertical="center" wrapText="1"/>
    </xf>
    <xf numFmtId="169" fontId="13" fillId="0" borderId="32" xfId="1582" applyNumberFormat="1" applyFont="1" applyFill="1" applyBorder="1" applyAlignment="1">
      <alignment horizontal="center" vertical="center" wrapText="1"/>
    </xf>
    <xf numFmtId="182" fontId="91" fillId="0" borderId="0" xfId="1582" applyNumberFormat="1" applyFont="1"/>
    <xf numFmtId="0" fontId="14" fillId="0" borderId="0" xfId="1580" applyFont="1"/>
    <xf numFmtId="0" fontId="91" fillId="0" borderId="1" xfId="1580" applyFont="1" applyBorder="1"/>
    <xf numFmtId="0" fontId="14" fillId="64" borderId="11" xfId="32" applyFont="1" applyFill="1" applyBorder="1" applyAlignment="1">
      <alignment horizontal="center" vertical="center" wrapText="1"/>
    </xf>
    <xf numFmtId="49" fontId="14" fillId="0" borderId="49" xfId="1580" applyNumberFormat="1" applyFont="1" applyFill="1" applyBorder="1" applyAlignment="1">
      <alignment horizontal="center" vertical="center" wrapText="1"/>
    </xf>
    <xf numFmtId="169" fontId="83" fillId="0" borderId="82" xfId="1094" applyNumberFormat="1" applyFont="1" applyFill="1" applyBorder="1" applyAlignment="1">
      <alignment horizontal="center" vertical="center" wrapText="1"/>
    </xf>
    <xf numFmtId="169" fontId="83" fillId="0" borderId="17" xfId="1094" applyNumberFormat="1" applyFont="1" applyFill="1" applyBorder="1" applyAlignment="1">
      <alignment horizontal="center" vertical="center" wrapText="1"/>
    </xf>
    <xf numFmtId="169" fontId="83" fillId="0" borderId="80" xfId="1094" applyNumberFormat="1" applyFont="1" applyFill="1" applyBorder="1" applyAlignment="1">
      <alignment horizontal="center" vertical="center" wrapText="1"/>
    </xf>
    <xf numFmtId="49" fontId="14" fillId="0" borderId="25" xfId="1580" applyNumberFormat="1" applyFont="1" applyFill="1" applyBorder="1" applyAlignment="1">
      <alignment horizontal="center" vertical="center" wrapText="1"/>
    </xf>
    <xf numFmtId="169" fontId="84" fillId="0" borderId="89" xfId="1511" applyNumberFormat="1" applyFont="1" applyFill="1" applyBorder="1" applyAlignment="1">
      <alignment horizontal="center" vertical="top"/>
    </xf>
    <xf numFmtId="169" fontId="84" fillId="0" borderId="28" xfId="1511" applyNumberFormat="1" applyFont="1" applyFill="1" applyBorder="1" applyAlignment="1">
      <alignment horizontal="center" vertical="top"/>
    </xf>
    <xf numFmtId="169" fontId="84" fillId="0" borderId="43" xfId="1511" applyNumberFormat="1" applyFont="1" applyFill="1" applyBorder="1" applyAlignment="1">
      <alignment horizontal="center" vertical="top"/>
    </xf>
    <xf numFmtId="49" fontId="14" fillId="0" borderId="53" xfId="1580" applyNumberFormat="1" applyFont="1" applyFill="1" applyBorder="1" applyAlignment="1">
      <alignment horizontal="center" vertical="center" wrapText="1"/>
    </xf>
    <xf numFmtId="169" fontId="83" fillId="0" borderId="32" xfId="1094" applyNumberFormat="1" applyFont="1" applyFill="1" applyBorder="1" applyAlignment="1">
      <alignment horizontal="center" vertical="center" wrapText="1"/>
    </xf>
    <xf numFmtId="169" fontId="83" fillId="0" borderId="33" xfId="1094" applyNumberFormat="1" applyFont="1" applyFill="1" applyBorder="1" applyAlignment="1">
      <alignment horizontal="center" vertical="center" wrapText="1"/>
    </xf>
    <xf numFmtId="169" fontId="83" fillId="0" borderId="54" xfId="1094" applyNumberFormat="1" applyFont="1" applyFill="1" applyBorder="1" applyAlignment="1">
      <alignment horizontal="center" vertical="center" wrapText="1"/>
    </xf>
    <xf numFmtId="169" fontId="83" fillId="0" borderId="81" xfId="1094" applyNumberFormat="1" applyFont="1" applyFill="1" applyBorder="1" applyAlignment="1">
      <alignment horizontal="center" vertical="center" wrapText="1"/>
    </xf>
    <xf numFmtId="169" fontId="83" fillId="0" borderId="40" xfId="1094" applyNumberFormat="1" applyFont="1" applyFill="1" applyBorder="1" applyAlignment="1">
      <alignment horizontal="center" vertical="center" wrapText="1"/>
    </xf>
    <xf numFmtId="169" fontId="83" fillId="0" borderId="41" xfId="1094" applyNumberFormat="1" applyFont="1" applyFill="1" applyBorder="1" applyAlignment="1">
      <alignment horizontal="center" vertical="center" wrapText="1"/>
    </xf>
    <xf numFmtId="169" fontId="91" fillId="0" borderId="0" xfId="1580" applyNumberFormat="1" applyFont="1" applyFill="1"/>
    <xf numFmtId="169" fontId="83" fillId="0" borderId="27" xfId="1094" applyNumberFormat="1" applyFont="1" applyFill="1" applyBorder="1" applyAlignment="1">
      <alignment horizontal="center" vertical="center" wrapText="1"/>
    </xf>
    <xf numFmtId="169" fontId="83" fillId="0" borderId="28" xfId="1094" applyNumberFormat="1" applyFont="1" applyFill="1" applyBorder="1" applyAlignment="1">
      <alignment horizontal="center" vertical="center" wrapText="1"/>
    </xf>
    <xf numFmtId="169" fontId="83" fillId="0" borderId="43" xfId="1094" applyNumberFormat="1" applyFont="1" applyFill="1" applyBorder="1" applyAlignment="1">
      <alignment horizontal="center" vertical="center" wrapText="1"/>
    </xf>
    <xf numFmtId="169" fontId="83" fillId="0" borderId="89" xfId="1094" applyNumberFormat="1" applyFont="1" applyFill="1" applyBorder="1" applyAlignment="1">
      <alignment horizontal="center" vertical="center" wrapText="1"/>
    </xf>
    <xf numFmtId="169" fontId="83" fillId="0" borderId="0" xfId="1094" applyNumberFormat="1" applyFont="1" applyFill="1" applyBorder="1" applyAlignment="1">
      <alignment horizontal="center" vertical="center" wrapText="1"/>
    </xf>
    <xf numFmtId="169" fontId="91" fillId="0" borderId="0" xfId="1580" applyNumberFormat="1" applyFont="1" applyFill="1" applyBorder="1"/>
    <xf numFmtId="0" fontId="91" fillId="63" borderId="0" xfId="1580" applyFont="1" applyFill="1" applyAlignment="1"/>
    <xf numFmtId="0" fontId="88" fillId="0" borderId="0" xfId="1580" applyFont="1" applyAlignment="1">
      <alignment wrapText="1"/>
    </xf>
    <xf numFmtId="0" fontId="88" fillId="0" borderId="0" xfId="1580" applyFont="1"/>
    <xf numFmtId="0" fontId="88" fillId="0" borderId="0" xfId="1580" applyFont="1" applyBorder="1"/>
    <xf numFmtId="0" fontId="24" fillId="0" borderId="0" xfId="1580" applyFont="1"/>
    <xf numFmtId="0" fontId="14" fillId="64" borderId="37" xfId="32" applyFont="1" applyFill="1" applyBorder="1" applyAlignment="1">
      <alignment horizontal="center" vertical="center" wrapText="1"/>
    </xf>
    <xf numFmtId="0" fontId="14" fillId="64" borderId="4" xfId="32" applyFont="1" applyFill="1" applyBorder="1" applyAlignment="1">
      <alignment horizontal="center" vertical="center" wrapText="1"/>
    </xf>
    <xf numFmtId="169" fontId="83" fillId="0" borderId="39" xfId="1094" applyNumberFormat="1" applyFont="1" applyFill="1" applyBorder="1" applyAlignment="1">
      <alignment horizontal="center" vertical="center" wrapText="1"/>
    </xf>
    <xf numFmtId="0" fontId="88" fillId="0" borderId="0" xfId="1580" applyFont="1" applyFill="1" applyBorder="1"/>
    <xf numFmtId="169" fontId="83" fillId="0" borderId="22" xfId="1094" applyNumberFormat="1" applyFont="1" applyFill="1" applyBorder="1" applyAlignment="1">
      <alignment horizontal="center" vertical="center" wrapText="1"/>
    </xf>
    <xf numFmtId="169" fontId="83" fillId="0" borderId="23" xfId="1094" applyNumberFormat="1" applyFont="1" applyFill="1" applyBorder="1" applyAlignment="1">
      <alignment horizontal="center" vertical="center" wrapText="1"/>
    </xf>
    <xf numFmtId="169" fontId="88" fillId="0" borderId="0" xfId="1580" applyNumberFormat="1" applyFont="1"/>
    <xf numFmtId="10" fontId="83" fillId="0" borderId="0" xfId="1094" applyNumberFormat="1" applyFont="1" applyFill="1" applyBorder="1" applyAlignment="1">
      <alignment horizontal="center" vertical="center" wrapText="1"/>
    </xf>
    <xf numFmtId="0" fontId="88" fillId="0" borderId="0" xfId="1580" applyFont="1" applyFill="1"/>
    <xf numFmtId="169" fontId="0" fillId="0" borderId="0" xfId="1511" applyNumberFormat="1" applyFont="1" applyFill="1">
      <alignment vertical="top"/>
    </xf>
    <xf numFmtId="0" fontId="13" fillId="0" borderId="0" xfId="1745" applyFont="1"/>
    <xf numFmtId="0" fontId="14" fillId="0" borderId="0" xfId="1745" applyFont="1" applyAlignment="1">
      <alignment horizontal="right"/>
    </xf>
    <xf numFmtId="0" fontId="14" fillId="0" borderId="0" xfId="1745" applyFont="1" applyAlignment="1"/>
    <xf numFmtId="0" fontId="21" fillId="0" borderId="0" xfId="873" applyFont="1" applyFill="1" applyAlignment="1">
      <alignment vertical="center" wrapText="1"/>
    </xf>
    <xf numFmtId="37" fontId="13" fillId="0" borderId="0" xfId="1745" applyNumberFormat="1" applyFont="1"/>
    <xf numFmtId="0" fontId="14" fillId="64" borderId="13" xfId="1745" applyFont="1" applyFill="1" applyBorder="1" applyAlignment="1">
      <alignment horizontal="center" vertical="center" wrapText="1"/>
    </xf>
    <xf numFmtId="0" fontId="14" fillId="64" borderId="12" xfId="1745" applyFont="1" applyFill="1" applyBorder="1" applyAlignment="1">
      <alignment horizontal="center" vertical="center" wrapText="1"/>
    </xf>
    <xf numFmtId="0" fontId="14" fillId="64" borderId="30" xfId="1745" applyFont="1" applyFill="1" applyBorder="1" applyAlignment="1">
      <alignment horizontal="center" vertical="center" wrapText="1"/>
    </xf>
    <xf numFmtId="0" fontId="13" fillId="64" borderId="19" xfId="1745" applyFont="1" applyFill="1" applyBorder="1" applyAlignment="1">
      <alignment horizontal="left" vertical="center" wrapText="1"/>
    </xf>
    <xf numFmtId="169" fontId="13" fillId="0" borderId="17" xfId="1093" applyNumberFormat="1" applyFont="1" applyBorder="1" applyAlignment="1">
      <alignment horizontal="center" vertical="center"/>
    </xf>
    <xf numFmtId="169" fontId="13" fillId="0" borderId="80" xfId="1297" applyNumberFormat="1" applyFont="1" applyBorder="1" applyAlignment="1">
      <alignment horizontal="center" vertical="center"/>
    </xf>
    <xf numFmtId="0" fontId="13" fillId="64" borderId="25" xfId="1745" applyFont="1" applyFill="1" applyBorder="1" applyAlignment="1">
      <alignment horizontal="left" vertical="center" wrapText="1"/>
    </xf>
    <xf numFmtId="169" fontId="13" fillId="0" borderId="42" xfId="1297" applyNumberFormat="1" applyFont="1" applyBorder="1" applyAlignment="1">
      <alignment horizontal="center" vertical="center"/>
    </xf>
    <xf numFmtId="0" fontId="13" fillId="64" borderId="36" xfId="1745" applyFont="1" applyFill="1" applyBorder="1" applyAlignment="1">
      <alignment horizontal="left" vertical="center" wrapText="1"/>
    </xf>
    <xf numFmtId="169" fontId="13" fillId="0" borderId="34" xfId="1093" applyNumberFormat="1" applyFont="1" applyBorder="1" applyAlignment="1">
      <alignment horizontal="center" vertical="center"/>
    </xf>
    <xf numFmtId="169" fontId="13" fillId="0" borderId="88" xfId="1297" applyNumberFormat="1" applyFont="1" applyBorder="1" applyAlignment="1">
      <alignment horizontal="center" vertical="center"/>
    </xf>
    <xf numFmtId="0" fontId="19" fillId="64" borderId="13" xfId="1745" applyFont="1" applyFill="1" applyBorder="1" applyAlignment="1">
      <alignment horizontal="left" vertical="center" wrapText="1"/>
    </xf>
    <xf numFmtId="169" fontId="19" fillId="0" borderId="14" xfId="1093" applyNumberFormat="1" applyFont="1" applyBorder="1" applyAlignment="1">
      <alignment horizontal="center" vertical="center"/>
    </xf>
    <xf numFmtId="3" fontId="13" fillId="0" borderId="0" xfId="1745" applyNumberFormat="1" applyFont="1"/>
    <xf numFmtId="0" fontId="13" fillId="0" borderId="0" xfId="1745" applyFont="1" applyFill="1"/>
    <xf numFmtId="0" fontId="94" fillId="0" borderId="0" xfId="32" applyFont="1" applyFill="1"/>
    <xf numFmtId="0" fontId="92" fillId="0" borderId="0" xfId="32" applyFont="1" applyFill="1"/>
    <xf numFmtId="0" fontId="23" fillId="0" borderId="0" xfId="1583" applyFont="1" applyFill="1" applyAlignment="1">
      <alignment horizontal="right" wrapText="1"/>
    </xf>
    <xf numFmtId="0" fontId="23" fillId="0" borderId="0" xfId="1583" applyFont="1" applyFill="1" applyAlignment="1">
      <alignment wrapText="1"/>
    </xf>
    <xf numFmtId="0" fontId="1" fillId="0" borderId="0" xfId="1580" applyFont="1" applyFill="1"/>
    <xf numFmtId="0" fontId="21" fillId="0" borderId="0" xfId="32" applyFont="1" applyFill="1" applyAlignment="1">
      <alignment vertical="center" wrapText="1"/>
    </xf>
    <xf numFmtId="0" fontId="13" fillId="0" borderId="80" xfId="32" applyFont="1" applyFill="1" applyBorder="1" applyAlignment="1">
      <alignment horizontal="left" vertical="center" wrapText="1"/>
    </xf>
    <xf numFmtId="169" fontId="92" fillId="0" borderId="0" xfId="1093" applyNumberFormat="1" applyFont="1" applyFill="1"/>
    <xf numFmtId="0" fontId="13" fillId="0" borderId="42" xfId="32" applyFont="1" applyFill="1" applyBorder="1" applyAlignment="1">
      <alignment horizontal="left" vertical="center" wrapText="1"/>
    </xf>
    <xf numFmtId="169" fontId="25" fillId="0" borderId="38" xfId="32" applyNumberFormat="1" applyFont="1" applyFill="1" applyBorder="1" applyAlignment="1">
      <alignment horizontal="center" vertical="center"/>
    </xf>
    <xf numFmtId="169" fontId="25" fillId="0" borderId="23" xfId="32" applyNumberFormat="1" applyFont="1" applyFill="1" applyBorder="1" applyAlignment="1">
      <alignment horizontal="center" vertical="center"/>
    </xf>
    <xf numFmtId="169" fontId="25" fillId="0" borderId="42" xfId="32" applyNumberFormat="1" applyFont="1" applyFill="1" applyBorder="1" applyAlignment="1">
      <alignment horizontal="center" vertical="center"/>
    </xf>
    <xf numFmtId="169" fontId="92" fillId="0" borderId="0" xfId="32" applyNumberFormat="1" applyFont="1" applyFill="1"/>
    <xf numFmtId="0" fontId="13" fillId="0" borderId="54" xfId="32" applyFont="1" applyFill="1" applyBorder="1" applyAlignment="1">
      <alignment horizontal="left" vertical="center" wrapText="1"/>
    </xf>
    <xf numFmtId="169" fontId="25" fillId="0" borderId="52" xfId="32" applyNumberFormat="1" applyFont="1" applyFill="1" applyBorder="1" applyAlignment="1">
      <alignment horizontal="center" vertical="center"/>
    </xf>
    <xf numFmtId="169" fontId="25" fillId="0" borderId="33" xfId="32" applyNumberFormat="1" applyFont="1" applyFill="1" applyBorder="1" applyAlignment="1">
      <alignment horizontal="center" vertical="center"/>
    </xf>
    <xf numFmtId="169" fontId="25" fillId="0" borderId="54" xfId="32" applyNumberFormat="1" applyFont="1" applyFill="1" applyBorder="1" applyAlignment="1">
      <alignment horizontal="center" vertical="center"/>
    </xf>
    <xf numFmtId="0" fontId="19" fillId="64" borderId="2" xfId="1583" applyFont="1" applyFill="1" applyBorder="1" applyAlignment="1">
      <alignment horizontal="center" vertical="center" wrapText="1"/>
    </xf>
    <xf numFmtId="0" fontId="19" fillId="64" borderId="37" xfId="1583" applyFont="1" applyFill="1" applyBorder="1" applyAlignment="1">
      <alignment horizontal="center" vertical="center" wrapText="1"/>
    </xf>
    <xf numFmtId="0" fontId="19" fillId="64" borderId="3" xfId="1583" applyFont="1" applyFill="1" applyBorder="1" applyAlignment="1">
      <alignment horizontal="center" vertical="center" wrapText="1"/>
    </xf>
    <xf numFmtId="0" fontId="19" fillId="64" borderId="4" xfId="1583" applyFont="1" applyFill="1" applyBorder="1" applyAlignment="1">
      <alignment horizontal="center" vertical="center" wrapText="1"/>
    </xf>
    <xf numFmtId="169" fontId="25" fillId="0" borderId="39" xfId="32" applyNumberFormat="1" applyFont="1" applyFill="1" applyBorder="1" applyAlignment="1">
      <alignment horizontal="center" vertical="center"/>
    </xf>
    <xf numFmtId="169" fontId="25" fillId="0" borderId="40" xfId="32" applyNumberFormat="1" applyFont="1" applyFill="1" applyBorder="1" applyAlignment="1">
      <alignment horizontal="center" vertical="center"/>
    </xf>
    <xf numFmtId="169" fontId="25" fillId="0" borderId="41" xfId="32" applyNumberFormat="1" applyFont="1" applyFill="1" applyBorder="1" applyAlignment="1">
      <alignment horizontal="center" vertical="center"/>
    </xf>
    <xf numFmtId="169" fontId="25" fillId="0" borderId="27" xfId="32" applyNumberFormat="1" applyFont="1" applyFill="1" applyBorder="1" applyAlignment="1">
      <alignment horizontal="center" vertical="center"/>
    </xf>
    <xf numFmtId="169" fontId="25" fillId="0" borderId="28" xfId="32" applyNumberFormat="1" applyFont="1" applyFill="1" applyBorder="1" applyAlignment="1">
      <alignment horizontal="center" vertical="center"/>
    </xf>
    <xf numFmtId="169" fontId="25" fillId="0" borderId="43" xfId="32" applyNumberFormat="1" applyFont="1" applyFill="1" applyBorder="1" applyAlignment="1">
      <alignment horizontal="center" vertical="center"/>
    </xf>
    <xf numFmtId="169" fontId="25" fillId="0" borderId="22" xfId="32" applyNumberFormat="1" applyFont="1" applyFill="1" applyBorder="1" applyAlignment="1">
      <alignment horizontal="center" vertical="center"/>
    </xf>
    <xf numFmtId="169" fontId="1" fillId="0" borderId="0" xfId="1580" applyNumberFormat="1" applyFont="1" applyFill="1"/>
    <xf numFmtId="10" fontId="1" fillId="0" borderId="0" xfId="1580" applyNumberFormat="1" applyFont="1" applyFill="1"/>
    <xf numFmtId="169" fontId="25" fillId="0" borderId="32" xfId="32" applyNumberFormat="1" applyFont="1" applyFill="1" applyBorder="1" applyAlignment="1">
      <alignment horizontal="center" vertical="center"/>
    </xf>
    <xf numFmtId="0" fontId="14" fillId="0" borderId="0" xfId="1580" applyFont="1" applyAlignment="1">
      <alignment horizontal="right"/>
    </xf>
    <xf numFmtId="0" fontId="14" fillId="64" borderId="51" xfId="32" applyFont="1" applyFill="1" applyBorder="1" applyAlignment="1">
      <alignment horizontal="center" vertical="center" wrapText="1"/>
    </xf>
    <xf numFmtId="0" fontId="14" fillId="64" borderId="30" xfId="32" applyFont="1" applyFill="1" applyBorder="1" applyAlignment="1">
      <alignment horizontal="center" vertical="center" wrapText="1"/>
    </xf>
    <xf numFmtId="0" fontId="14" fillId="64" borderId="3" xfId="32" applyFont="1" applyFill="1" applyBorder="1" applyAlignment="1">
      <alignment horizontal="center" vertical="center" wrapText="1"/>
    </xf>
    <xf numFmtId="0" fontId="15" fillId="64" borderId="8" xfId="0" applyFont="1" applyFill="1" applyBorder="1" applyAlignment="1">
      <alignment horizontal="center" vertical="center" wrapText="1"/>
    </xf>
    <xf numFmtId="0" fontId="15" fillId="64" borderId="14" xfId="0" applyFont="1" applyFill="1" applyBorder="1" applyAlignment="1">
      <alignment horizontal="center" vertical="center" wrapText="1"/>
    </xf>
    <xf numFmtId="0" fontId="15" fillId="64" borderId="9" xfId="0" applyFont="1" applyFill="1" applyBorder="1" applyAlignment="1">
      <alignment horizontal="center" vertical="center" wrapText="1"/>
    </xf>
    <xf numFmtId="0" fontId="13" fillId="0" borderId="19" xfId="51" applyFont="1" applyFill="1" applyBorder="1" applyAlignment="1">
      <alignment horizontal="left" vertical="center" wrapText="1"/>
    </xf>
    <xf numFmtId="0" fontId="13" fillId="0" borderId="25" xfId="51" applyFont="1" applyFill="1" applyBorder="1" applyAlignment="1">
      <alignment horizontal="left" vertical="center" wrapText="1"/>
    </xf>
    <xf numFmtId="0" fontId="13" fillId="0" borderId="29" xfId="51" applyFont="1" applyFill="1" applyBorder="1" applyAlignment="1">
      <alignment horizontal="left" vertical="center" wrapText="1"/>
    </xf>
    <xf numFmtId="0" fontId="14" fillId="2" borderId="13" xfId="51" applyFont="1" applyFill="1" applyBorder="1" applyAlignment="1">
      <alignment horizontal="center" vertical="center" wrapText="1"/>
    </xf>
    <xf numFmtId="0" fontId="17" fillId="0" borderId="0" xfId="1447" applyFont="1"/>
    <xf numFmtId="0" fontId="86" fillId="0" borderId="0" xfId="0" applyFont="1"/>
    <xf numFmtId="0" fontId="17" fillId="0" borderId="0" xfId="0" applyFont="1"/>
    <xf numFmtId="0" fontId="14" fillId="0" borderId="0" xfId="1447" applyFont="1" applyFill="1" applyAlignment="1">
      <alignment horizontal="right" vertical="center"/>
    </xf>
    <xf numFmtId="0" fontId="17" fillId="0" borderId="1" xfId="1447" applyFont="1" applyBorder="1" applyAlignment="1">
      <alignment vertical="center"/>
    </xf>
    <xf numFmtId="0" fontId="25" fillId="0" borderId="0" xfId="1447" applyFont="1" applyFill="1" applyAlignment="1">
      <alignment vertical="center" wrapText="1" readingOrder="1"/>
    </xf>
    <xf numFmtId="0" fontId="25" fillId="0" borderId="1" xfId="1447" applyFont="1" applyFill="1" applyBorder="1" applyAlignment="1">
      <alignment horizontal="right" vertical="center" readingOrder="1"/>
    </xf>
    <xf numFmtId="0" fontId="15" fillId="64" borderId="5" xfId="0" applyFont="1" applyFill="1" applyBorder="1" applyAlignment="1">
      <alignment horizontal="center" vertical="center" wrapText="1"/>
    </xf>
    <xf numFmtId="0" fontId="15" fillId="64" borderId="7" xfId="0" applyFont="1" applyFill="1" applyBorder="1" applyAlignment="1">
      <alignment horizontal="center" vertical="center" wrapText="1"/>
    </xf>
    <xf numFmtId="0" fontId="87" fillId="0" borderId="0" xfId="1447" applyFont="1" applyFill="1" applyAlignment="1">
      <alignment vertical="center" wrapText="1" readingOrder="1"/>
    </xf>
    <xf numFmtId="0" fontId="25" fillId="0" borderId="0" xfId="1447" applyFont="1" applyAlignment="1">
      <alignment vertical="center" wrapText="1"/>
    </xf>
    <xf numFmtId="0" fontId="19" fillId="64" borderId="20" xfId="32" applyFont="1" applyFill="1" applyBorder="1" applyAlignment="1">
      <alignment horizontal="center" vertical="center" wrapText="1"/>
    </xf>
    <xf numFmtId="0" fontId="95" fillId="0" borderId="23" xfId="32" applyFont="1" applyFill="1" applyBorder="1" applyAlignment="1">
      <alignment horizontal="center" vertical="center" wrapText="1"/>
    </xf>
    <xf numFmtId="0" fontId="25" fillId="0" borderId="22" xfId="1447" applyFont="1" applyFill="1" applyBorder="1" applyAlignment="1">
      <alignment horizontal="center" vertical="center" wrapText="1"/>
    </xf>
    <xf numFmtId="0" fontId="96" fillId="0" borderId="22" xfId="1447" applyFont="1" applyFill="1" applyBorder="1" applyAlignment="1">
      <alignment horizontal="center" vertical="center" wrapText="1"/>
    </xf>
    <xf numFmtId="0" fontId="24" fillId="0" borderId="32" xfId="1447" applyFont="1" applyFill="1" applyBorder="1" applyAlignment="1">
      <alignment horizontal="center" vertical="center" wrapText="1"/>
    </xf>
    <xf numFmtId="0" fontId="13" fillId="4" borderId="44" xfId="32" applyFont="1" applyFill="1" applyBorder="1" applyAlignment="1">
      <alignment vertical="center" wrapText="1"/>
    </xf>
    <xf numFmtId="0" fontId="13" fillId="4" borderId="20" xfId="32" applyFont="1" applyFill="1" applyBorder="1" applyAlignment="1">
      <alignment vertical="center" wrapText="1"/>
    </xf>
    <xf numFmtId="0" fontId="13" fillId="0" borderId="20" xfId="32" applyFont="1" applyFill="1" applyBorder="1" applyAlignment="1">
      <alignment vertical="center" wrapText="1"/>
    </xf>
    <xf numFmtId="0" fontId="13" fillId="0" borderId="92" xfId="32" applyFont="1" applyFill="1" applyBorder="1" applyAlignment="1">
      <alignment vertical="center" wrapText="1"/>
    </xf>
    <xf numFmtId="49" fontId="14" fillId="64" borderId="3" xfId="1580" applyNumberFormat="1" applyFont="1" applyFill="1" applyBorder="1" applyAlignment="1">
      <alignment horizontal="center" vertical="center" wrapText="1"/>
    </xf>
    <xf numFmtId="49" fontId="14" fillId="64" borderId="91" xfId="1580" applyNumberFormat="1" applyFont="1" applyFill="1" applyBorder="1" applyAlignment="1">
      <alignment horizontal="center" vertical="center" wrapText="1"/>
    </xf>
    <xf numFmtId="49" fontId="14" fillId="64" borderId="93" xfId="1580" applyNumberFormat="1" applyFont="1" applyFill="1" applyBorder="1" applyAlignment="1">
      <alignment horizontal="center" vertical="center" wrapText="1"/>
    </xf>
    <xf numFmtId="169" fontId="13" fillId="0" borderId="39" xfId="1297" applyNumberFormat="1" applyFont="1" applyFill="1" applyBorder="1" applyAlignment="1">
      <alignment horizontal="center" vertical="center" wrapText="1"/>
    </xf>
    <xf numFmtId="169" fontId="13" fillId="0" borderId="22" xfId="1297" applyNumberFormat="1" applyFont="1" applyFill="1" applyBorder="1" applyAlignment="1">
      <alignment horizontal="center" vertical="center" wrapText="1"/>
    </xf>
    <xf numFmtId="169" fontId="13" fillId="0" borderId="22" xfId="1297" applyNumberFormat="1" applyFont="1" applyFill="1" applyBorder="1" applyAlignment="1">
      <alignment horizontal="center" vertical="center"/>
    </xf>
    <xf numFmtId="169" fontId="13" fillId="0" borderId="32" xfId="1297" applyNumberFormat="1" applyFont="1" applyFill="1" applyBorder="1" applyAlignment="1">
      <alignment horizontal="center" vertical="center"/>
    </xf>
    <xf numFmtId="169" fontId="13" fillId="0" borderId="48" xfId="1297" applyNumberFormat="1" applyFont="1" applyFill="1" applyBorder="1" applyAlignment="1">
      <alignment horizontal="center" vertical="center" wrapText="1"/>
    </xf>
    <xf numFmtId="0" fontId="13" fillId="0" borderId="41" xfId="32" applyFont="1" applyFill="1" applyBorder="1" applyAlignment="1">
      <alignment horizontal="left" vertical="center" wrapText="1"/>
    </xf>
    <xf numFmtId="0" fontId="13" fillId="0" borderId="0" xfId="1" applyFont="1" applyFill="1" applyAlignment="1">
      <alignment wrapText="1"/>
    </xf>
    <xf numFmtId="0" fontId="14" fillId="0" borderId="0" xfId="1" applyFont="1" applyAlignment="1">
      <alignment wrapText="1"/>
    </xf>
    <xf numFmtId="0" fontId="13" fillId="0" borderId="0" xfId="1" applyFont="1" applyAlignment="1">
      <alignment wrapText="1"/>
    </xf>
    <xf numFmtId="0" fontId="13" fillId="0" borderId="1" xfId="1" applyFont="1" applyBorder="1" applyAlignment="1">
      <alignment wrapText="1"/>
    </xf>
    <xf numFmtId="0" fontId="13" fillId="0" borderId="1" xfId="1" applyFont="1" applyFill="1" applyBorder="1" applyAlignment="1">
      <alignment wrapText="1"/>
    </xf>
    <xf numFmtId="0" fontId="13" fillId="0" borderId="0" xfId="1" applyFont="1" applyFill="1" applyBorder="1" applyAlignment="1">
      <alignment wrapText="1"/>
    </xf>
    <xf numFmtId="0" fontId="14" fillId="66" borderId="14" xfId="0" applyFont="1" applyFill="1" applyBorder="1" applyAlignment="1">
      <alignment horizontal="center" vertical="center" wrapText="1"/>
    </xf>
    <xf numFmtId="0" fontId="14" fillId="66" borderId="30" xfId="0" applyFont="1" applyFill="1" applyBorder="1" applyAlignment="1">
      <alignment horizontal="center" vertical="center" wrapText="1"/>
    </xf>
    <xf numFmtId="0" fontId="14" fillId="66" borderId="13" xfId="0" applyFont="1" applyFill="1" applyBorder="1" applyAlignment="1">
      <alignment horizontal="center" vertical="center" wrapText="1"/>
    </xf>
    <xf numFmtId="0" fontId="14" fillId="0" borderId="0" xfId="1" applyFont="1" applyFill="1" applyAlignment="1">
      <alignment wrapText="1"/>
    </xf>
    <xf numFmtId="3" fontId="14" fillId="2" borderId="10" xfId="2" applyNumberFormat="1" applyFont="1" applyFill="1" applyBorder="1" applyAlignment="1">
      <alignment horizontal="center" vertical="center" wrapText="1"/>
    </xf>
    <xf numFmtId="3" fontId="14" fillId="2" borderId="14" xfId="2" applyNumberFormat="1" applyFont="1" applyFill="1" applyBorder="1" applyAlignment="1">
      <alignment horizontal="center" vertical="center" wrapText="1"/>
    </xf>
    <xf numFmtId="3" fontId="14" fillId="2" borderId="12" xfId="2" applyNumberFormat="1" applyFont="1" applyFill="1" applyBorder="1" applyAlignment="1">
      <alignment horizontal="center" vertical="center" wrapText="1"/>
    </xf>
    <xf numFmtId="3" fontId="14" fillId="2" borderId="13" xfId="2" applyNumberFormat="1" applyFont="1" applyFill="1" applyBorder="1" applyAlignment="1">
      <alignment horizontal="center" vertical="center" wrapText="1"/>
    </xf>
    <xf numFmtId="3" fontId="13" fillId="0" borderId="16" xfId="2" applyNumberFormat="1" applyFont="1" applyBorder="1" applyAlignment="1">
      <alignment horizontal="center" vertical="center" wrapText="1"/>
    </xf>
    <xf numFmtId="3" fontId="13" fillId="0" borderId="17" xfId="2" applyNumberFormat="1" applyFont="1" applyBorder="1" applyAlignment="1">
      <alignment horizontal="center" vertical="center" wrapText="1"/>
    </xf>
    <xf numFmtId="3" fontId="13" fillId="0" borderId="18" xfId="2" applyNumberFormat="1" applyFont="1" applyBorder="1" applyAlignment="1">
      <alignment horizontal="center" vertical="center" wrapText="1"/>
    </xf>
    <xf numFmtId="3" fontId="14" fillId="2" borderId="19" xfId="2" applyNumberFormat="1" applyFont="1" applyFill="1" applyBorder="1" applyAlignment="1">
      <alignment horizontal="center" vertical="center" wrapText="1"/>
    </xf>
    <xf numFmtId="3" fontId="13" fillId="0" borderId="22" xfId="2" applyNumberFormat="1" applyFont="1" applyBorder="1" applyAlignment="1">
      <alignment horizontal="center" vertical="center" wrapText="1"/>
    </xf>
    <xf numFmtId="3" fontId="13" fillId="0" borderId="23" xfId="2" applyNumberFormat="1" applyFont="1" applyBorder="1" applyAlignment="1">
      <alignment horizontal="center" vertical="center" wrapText="1"/>
    </xf>
    <xf numFmtId="3" fontId="13" fillId="0" borderId="24" xfId="2" applyNumberFormat="1" applyFont="1" applyBorder="1" applyAlignment="1">
      <alignment horizontal="center" vertical="center" wrapText="1"/>
    </xf>
    <xf numFmtId="3" fontId="14" fillId="2" borderId="25" xfId="2" applyNumberFormat="1" applyFont="1" applyFill="1" applyBorder="1" applyAlignment="1">
      <alignment horizontal="center" vertical="center" wrapText="1"/>
    </xf>
    <xf numFmtId="3" fontId="13" fillId="0" borderId="27" xfId="2" applyNumberFormat="1" applyFont="1" applyBorder="1" applyAlignment="1">
      <alignment horizontal="center" vertical="center" wrapText="1"/>
    </xf>
    <xf numFmtId="3" fontId="13" fillId="0" borderId="28" xfId="2" applyNumberFormat="1" applyFont="1" applyBorder="1" applyAlignment="1">
      <alignment horizontal="center" vertical="center" wrapText="1"/>
    </xf>
    <xf numFmtId="3" fontId="13" fillId="0" borderId="87" xfId="2" applyNumberFormat="1" applyFont="1" applyBorder="1" applyAlignment="1">
      <alignment horizontal="center" vertical="center" wrapText="1"/>
    </xf>
    <xf numFmtId="3" fontId="14" fillId="2" borderId="29" xfId="2" applyNumberFormat="1" applyFont="1" applyFill="1" applyBorder="1" applyAlignment="1">
      <alignment horizontal="center" vertical="center" wrapText="1"/>
    </xf>
    <xf numFmtId="3" fontId="13" fillId="0" borderId="95" xfId="2" applyNumberFormat="1" applyFont="1" applyBorder="1" applyAlignment="1">
      <alignment horizontal="center" vertical="center" wrapText="1"/>
    </xf>
    <xf numFmtId="3" fontId="13" fillId="0" borderId="34" xfId="2" applyNumberFormat="1" applyFont="1" applyBorder="1" applyAlignment="1">
      <alignment horizontal="center" vertical="center" wrapText="1"/>
    </xf>
    <xf numFmtId="3" fontId="13" fillId="0" borderId="96" xfId="2" applyNumberFormat="1" applyFont="1" applyBorder="1" applyAlignment="1">
      <alignment horizontal="center" vertical="center" wrapText="1"/>
    </xf>
    <xf numFmtId="3" fontId="14" fillId="2" borderId="36" xfId="2" applyNumberFormat="1" applyFont="1" applyFill="1" applyBorder="1" applyAlignment="1">
      <alignment horizontal="center" vertical="center" wrapText="1"/>
    </xf>
    <xf numFmtId="0" fontId="97" fillId="0" borderId="26" xfId="0" applyFont="1" applyFill="1" applyBorder="1" applyAlignment="1">
      <alignment horizontal="left" vertical="center" wrapText="1"/>
    </xf>
    <xf numFmtId="3" fontId="13" fillId="0" borderId="16" xfId="2" applyNumberFormat="1" applyFont="1" applyFill="1" applyBorder="1" applyAlignment="1">
      <alignment horizontal="center" vertical="center" wrapText="1"/>
    </xf>
    <xf numFmtId="3" fontId="13" fillId="0" borderId="17" xfId="2" applyNumberFormat="1" applyFont="1" applyFill="1" applyBorder="1" applyAlignment="1">
      <alignment horizontal="center" vertical="center" wrapText="1"/>
    </xf>
    <xf numFmtId="3" fontId="13" fillId="0" borderId="18" xfId="2" applyNumberFormat="1" applyFont="1" applyFill="1" applyBorder="1" applyAlignment="1">
      <alignment horizontal="center" vertical="center" wrapText="1"/>
    </xf>
    <xf numFmtId="0" fontId="97" fillId="0" borderId="22" xfId="0" applyFont="1" applyFill="1" applyBorder="1" applyAlignment="1">
      <alignment horizontal="left" vertical="center" wrapText="1"/>
    </xf>
    <xf numFmtId="3" fontId="13" fillId="0" borderId="22" xfId="2" applyNumberFormat="1" applyFont="1" applyFill="1" applyBorder="1" applyAlignment="1">
      <alignment horizontal="center" vertical="center" wrapText="1"/>
    </xf>
    <xf numFmtId="3" fontId="13" fillId="0" borderId="23" xfId="2" applyNumberFormat="1" applyFont="1" applyFill="1" applyBorder="1" applyAlignment="1">
      <alignment horizontal="center" vertical="center" wrapText="1"/>
    </xf>
    <xf numFmtId="3" fontId="13" fillId="0" borderId="24" xfId="2" applyNumberFormat="1" applyFont="1" applyFill="1" applyBorder="1" applyAlignment="1">
      <alignment horizontal="center" vertical="center" wrapText="1"/>
    </xf>
    <xf numFmtId="0" fontId="97" fillId="0" borderId="20" xfId="0" applyFont="1" applyFill="1" applyBorder="1" applyAlignment="1">
      <alignment horizontal="left" vertical="center" wrapText="1"/>
    </xf>
    <xf numFmtId="3" fontId="13" fillId="0" borderId="42" xfId="2" applyNumberFormat="1" applyFont="1" applyFill="1" applyBorder="1" applyAlignment="1">
      <alignment horizontal="center" vertical="center" wrapText="1"/>
    </xf>
    <xf numFmtId="3" fontId="13" fillId="0" borderId="38" xfId="2" applyNumberFormat="1" applyFont="1" applyFill="1" applyBorder="1" applyAlignment="1">
      <alignment horizontal="center" vertical="center" wrapText="1"/>
    </xf>
    <xf numFmtId="3" fontId="13" fillId="0" borderId="83" xfId="2" applyNumberFormat="1" applyFont="1" applyFill="1" applyBorder="1" applyAlignment="1">
      <alignment horizontal="center" vertical="center" wrapText="1"/>
    </xf>
    <xf numFmtId="0" fontId="83" fillId="0" borderId="50" xfId="1748" applyFont="1" applyFill="1" applyBorder="1" applyAlignment="1">
      <alignment horizontal="left" vertical="center" wrapText="1"/>
    </xf>
    <xf numFmtId="3" fontId="13" fillId="0" borderId="95" xfId="2" applyNumberFormat="1" applyFont="1" applyFill="1" applyBorder="1" applyAlignment="1">
      <alignment horizontal="center" vertical="center" wrapText="1"/>
    </xf>
    <xf numFmtId="3" fontId="13" fillId="0" borderId="34" xfId="2" applyNumberFormat="1" applyFont="1" applyFill="1" applyBorder="1" applyAlignment="1">
      <alignment horizontal="center" vertical="center" wrapText="1"/>
    </xf>
    <xf numFmtId="3" fontId="13" fillId="0" borderId="96" xfId="2" applyNumberFormat="1" applyFont="1" applyFill="1" applyBorder="1" applyAlignment="1">
      <alignment horizontal="center" vertical="center" wrapText="1"/>
    </xf>
    <xf numFmtId="0" fontId="14" fillId="0" borderId="0" xfId="1" applyFont="1" applyFill="1" applyBorder="1" applyAlignment="1">
      <alignment wrapText="1"/>
    </xf>
    <xf numFmtId="0" fontId="14" fillId="0" borderId="0" xfId="1" applyFont="1" applyBorder="1" applyAlignment="1">
      <alignment wrapText="1"/>
    </xf>
    <xf numFmtId="0" fontId="14" fillId="0" borderId="85" xfId="1" applyFont="1" applyFill="1" applyBorder="1" applyAlignment="1">
      <alignment wrapText="1"/>
    </xf>
    <xf numFmtId="0" fontId="97" fillId="0" borderId="16" xfId="0" applyFont="1" applyFill="1" applyBorder="1" applyAlignment="1">
      <alignment horizontal="left" vertical="center" wrapText="1"/>
    </xf>
    <xf numFmtId="0" fontId="13" fillId="0" borderId="0" xfId="1" applyFont="1" applyBorder="1" applyAlignment="1">
      <alignment wrapText="1"/>
    </xf>
    <xf numFmtId="3" fontId="13" fillId="0" borderId="27" xfId="2" applyNumberFormat="1" applyFont="1" applyFill="1" applyBorder="1" applyAlignment="1">
      <alignment horizontal="center" vertical="center" wrapText="1"/>
    </xf>
    <xf numFmtId="3" fontId="13" fillId="0" borderId="28" xfId="2" applyNumberFormat="1" applyFont="1" applyFill="1" applyBorder="1" applyAlignment="1">
      <alignment horizontal="center" vertical="center" wrapText="1"/>
    </xf>
    <xf numFmtId="3" fontId="13" fillId="0" borderId="87" xfId="2" applyNumberFormat="1" applyFont="1" applyFill="1" applyBorder="1" applyAlignment="1">
      <alignment horizontal="center" vertical="center" wrapText="1"/>
    </xf>
    <xf numFmtId="0" fontId="14" fillId="4" borderId="0" xfId="1" applyFont="1" applyFill="1" applyAlignment="1">
      <alignment wrapText="1"/>
    </xf>
    <xf numFmtId="0" fontId="13" fillId="4" borderId="0" xfId="1" applyFont="1" applyFill="1" applyAlignment="1">
      <alignment wrapText="1"/>
    </xf>
    <xf numFmtId="3" fontId="14" fillId="3" borderId="10" xfId="2" applyNumberFormat="1" applyFont="1" applyFill="1" applyBorder="1" applyAlignment="1">
      <alignment horizontal="center" vertical="center" wrapText="1"/>
    </xf>
    <xf numFmtId="3" fontId="14" fillId="3" borderId="14" xfId="2" applyNumberFormat="1" applyFont="1" applyFill="1" applyBorder="1" applyAlignment="1">
      <alignment horizontal="center" vertical="center" wrapText="1"/>
    </xf>
    <xf numFmtId="3" fontId="14" fillId="3" borderId="12" xfId="2" applyNumberFormat="1" applyFont="1" applyFill="1" applyBorder="1" applyAlignment="1">
      <alignment horizontal="center" vertical="center" wrapText="1"/>
    </xf>
    <xf numFmtId="3" fontId="13" fillId="4" borderId="16" xfId="2" applyNumberFormat="1" applyFont="1" applyFill="1" applyBorder="1" applyAlignment="1">
      <alignment horizontal="center" vertical="center" wrapText="1"/>
    </xf>
    <xf numFmtId="3" fontId="13" fillId="4" borderId="17" xfId="2" applyNumberFormat="1" applyFont="1" applyFill="1" applyBorder="1" applyAlignment="1">
      <alignment horizontal="center" vertical="center" wrapText="1"/>
    </xf>
    <xf numFmtId="3" fontId="13" fillId="4" borderId="18" xfId="2" applyNumberFormat="1" applyFont="1" applyFill="1" applyBorder="1" applyAlignment="1">
      <alignment horizontal="center" vertical="center" wrapText="1"/>
    </xf>
    <xf numFmtId="3" fontId="13" fillId="4" borderId="95" xfId="2" applyNumberFormat="1" applyFont="1" applyFill="1" applyBorder="1" applyAlignment="1">
      <alignment horizontal="center" vertical="center" wrapText="1"/>
    </xf>
    <xf numFmtId="3" fontId="13" fillId="4" borderId="34" xfId="2" applyNumberFormat="1" applyFont="1" applyFill="1" applyBorder="1" applyAlignment="1">
      <alignment horizontal="center" vertical="center" wrapText="1"/>
    </xf>
    <xf numFmtId="3" fontId="13" fillId="4" borderId="96" xfId="2" applyNumberFormat="1" applyFont="1" applyFill="1" applyBorder="1" applyAlignment="1">
      <alignment horizontal="center" vertical="center" wrapText="1"/>
    </xf>
    <xf numFmtId="3" fontId="13" fillId="4" borderId="22" xfId="2" applyNumberFormat="1" applyFont="1" applyFill="1" applyBorder="1" applyAlignment="1">
      <alignment horizontal="center" vertical="center" wrapText="1"/>
    </xf>
    <xf numFmtId="3" fontId="13" fillId="4" borderId="23" xfId="2" applyNumberFormat="1" applyFont="1" applyFill="1" applyBorder="1" applyAlignment="1">
      <alignment horizontal="center" vertical="center" wrapText="1"/>
    </xf>
    <xf numFmtId="3" fontId="13" fillId="4" borderId="24" xfId="2" applyNumberFormat="1" applyFont="1" applyFill="1" applyBorder="1" applyAlignment="1">
      <alignment horizontal="center" vertical="center" wrapText="1"/>
    </xf>
    <xf numFmtId="3" fontId="13" fillId="4" borderId="27" xfId="2" applyNumberFormat="1" applyFont="1" applyFill="1" applyBorder="1" applyAlignment="1">
      <alignment horizontal="center" vertical="center" wrapText="1"/>
    </xf>
    <xf numFmtId="3" fontId="13" fillId="4" borderId="28" xfId="2" applyNumberFormat="1" applyFont="1" applyFill="1" applyBorder="1" applyAlignment="1">
      <alignment horizontal="center" vertical="center" wrapText="1"/>
    </xf>
    <xf numFmtId="3" fontId="13" fillId="4" borderId="87" xfId="2" applyNumberFormat="1" applyFont="1" applyFill="1" applyBorder="1" applyAlignment="1">
      <alignment horizontal="center" vertical="center" wrapText="1"/>
    </xf>
    <xf numFmtId="3" fontId="13" fillId="0" borderId="0" xfId="1" applyNumberFormat="1" applyFont="1" applyBorder="1" applyAlignment="1">
      <alignment wrapText="1"/>
    </xf>
    <xf numFmtId="181" fontId="13" fillId="0" borderId="0" xfId="1575" applyNumberFormat="1" applyFont="1" applyFill="1" applyBorder="1" applyAlignment="1">
      <alignment wrapText="1"/>
    </xf>
    <xf numFmtId="3" fontId="13" fillId="0" borderId="0" xfId="1" applyNumberFormat="1" applyFont="1" applyAlignment="1">
      <alignment wrapText="1"/>
    </xf>
    <xf numFmtId="183" fontId="13" fillId="0" borderId="0" xfId="1" applyNumberFormat="1" applyFont="1" applyFill="1" applyBorder="1" applyAlignment="1">
      <alignment wrapText="1"/>
    </xf>
    <xf numFmtId="3" fontId="13" fillId="0" borderId="0" xfId="1" applyNumberFormat="1" applyFont="1" applyFill="1" applyBorder="1" applyAlignment="1">
      <alignment wrapText="1"/>
    </xf>
    <xf numFmtId="0" fontId="13" fillId="0" borderId="0" xfId="1" applyFont="1" applyBorder="1" applyAlignment="1"/>
    <xf numFmtId="3" fontId="14" fillId="2" borderId="11" xfId="1" applyNumberFormat="1" applyFont="1" applyFill="1" applyBorder="1" applyAlignment="1">
      <alignment horizontal="center" vertical="center" wrapText="1"/>
    </xf>
    <xf numFmtId="3" fontId="14" fillId="2" borderId="7" xfId="1" applyNumberFormat="1" applyFont="1" applyFill="1" applyBorder="1" applyAlignment="1">
      <alignment horizontal="center" vertical="center" wrapText="1"/>
    </xf>
    <xf numFmtId="3" fontId="14" fillId="2" borderId="13" xfId="1" applyNumberFormat="1" applyFont="1" applyFill="1" applyBorder="1" applyAlignment="1">
      <alignment horizontal="center" vertical="center" wrapText="1"/>
    </xf>
    <xf numFmtId="0" fontId="19" fillId="0" borderId="50" xfId="1749" applyFont="1" applyFill="1" applyBorder="1" applyAlignment="1">
      <alignment horizontal="left" vertical="center" wrapText="1"/>
    </xf>
    <xf numFmtId="3" fontId="14" fillId="0" borderId="81" xfId="1" applyNumberFormat="1" applyFont="1" applyFill="1" applyBorder="1" applyAlignment="1">
      <alignment horizontal="center" vertical="center" wrapText="1"/>
    </xf>
    <xf numFmtId="3" fontId="14" fillId="0" borderId="46" xfId="1" applyNumberFormat="1" applyFont="1" applyFill="1" applyBorder="1" applyAlignment="1">
      <alignment horizontal="center" vertical="center" wrapText="1"/>
    </xf>
    <xf numFmtId="3" fontId="14" fillId="2" borderId="49" xfId="1" applyNumberFormat="1" applyFont="1" applyFill="1" applyBorder="1" applyAlignment="1">
      <alignment horizontal="center" vertical="center" wrapText="1"/>
    </xf>
    <xf numFmtId="0" fontId="97" fillId="0" borderId="50" xfId="1" applyFont="1" applyBorder="1" applyAlignment="1">
      <alignment horizontal="left" vertical="center" wrapText="1"/>
    </xf>
    <xf numFmtId="3" fontId="13" fillId="0" borderId="97" xfId="1" applyNumberFormat="1" applyFont="1" applyFill="1" applyBorder="1" applyAlignment="1">
      <alignment horizontal="center" vertical="center" wrapText="1"/>
    </xf>
    <xf numFmtId="3" fontId="13" fillId="0" borderId="9" xfId="1" applyNumberFormat="1" applyFont="1" applyFill="1" applyBorder="1" applyAlignment="1">
      <alignment horizontal="center" vertical="center" wrapText="1"/>
    </xf>
    <xf numFmtId="3" fontId="14" fillId="2" borderId="53" xfId="1" applyNumberFormat="1" applyFont="1" applyFill="1" applyBorder="1" applyAlignment="1">
      <alignment horizontal="center" vertical="center" wrapText="1"/>
    </xf>
    <xf numFmtId="3" fontId="13" fillId="0" borderId="32" xfId="1" applyNumberFormat="1" applyFont="1" applyFill="1" applyBorder="1" applyAlignment="1">
      <alignment horizontal="center" vertical="center" wrapText="1"/>
    </xf>
    <xf numFmtId="3" fontId="13" fillId="0" borderId="52" xfId="1" applyNumberFormat="1" applyFont="1" applyFill="1" applyBorder="1" applyAlignment="1">
      <alignment horizontal="center" vertical="center" wrapText="1"/>
    </xf>
    <xf numFmtId="3" fontId="13" fillId="0" borderId="31" xfId="1" applyNumberFormat="1" applyFont="1" applyFill="1" applyBorder="1" applyAlignment="1">
      <alignment horizontal="center" vertical="center" wrapText="1"/>
    </xf>
    <xf numFmtId="3" fontId="14" fillId="2" borderId="47" xfId="1" applyNumberFormat="1" applyFont="1" applyFill="1" applyBorder="1" applyAlignment="1">
      <alignment horizontal="center" vertical="center" wrapText="1"/>
    </xf>
    <xf numFmtId="0" fontId="13" fillId="0" borderId="22" xfId="0" applyFont="1" applyBorder="1" applyAlignment="1">
      <alignment horizontal="left" vertical="center" wrapText="1"/>
    </xf>
    <xf numFmtId="3" fontId="13" fillId="0" borderId="98" xfId="1" applyNumberFormat="1" applyFont="1" applyFill="1" applyBorder="1" applyAlignment="1">
      <alignment horizontal="center" vertical="center" wrapText="1"/>
    </xf>
    <xf numFmtId="3" fontId="13" fillId="0" borderId="35" xfId="1" applyNumberFormat="1" applyFont="1" applyFill="1" applyBorder="1" applyAlignment="1">
      <alignment horizontal="center" vertical="center" wrapText="1"/>
    </xf>
    <xf numFmtId="3" fontId="14" fillId="2" borderId="36" xfId="1" applyNumberFormat="1" applyFont="1" applyFill="1" applyBorder="1" applyAlignment="1">
      <alignment horizontal="center" vertical="center" wrapText="1"/>
    </xf>
    <xf numFmtId="0" fontId="97" fillId="0" borderId="24" xfId="0" applyFont="1" applyBorder="1" applyAlignment="1">
      <alignment horizontal="left" vertical="center" wrapText="1"/>
    </xf>
    <xf numFmtId="3" fontId="13" fillId="0" borderId="38" xfId="1" applyNumberFormat="1" applyFont="1" applyFill="1" applyBorder="1" applyAlignment="1">
      <alignment horizontal="center" vertical="center" wrapText="1"/>
    </xf>
    <xf numFmtId="3" fontId="13" fillId="0" borderId="21" xfId="1" applyNumberFormat="1" applyFont="1" applyFill="1" applyBorder="1" applyAlignment="1">
      <alignment horizontal="center" vertical="center" wrapText="1"/>
    </xf>
    <xf numFmtId="3" fontId="14" fillId="2" borderId="25" xfId="1" applyNumberFormat="1" applyFont="1" applyFill="1" applyBorder="1" applyAlignment="1">
      <alignment horizontal="center" vertical="center" wrapText="1"/>
    </xf>
    <xf numFmtId="3" fontId="13" fillId="0" borderId="82" xfId="1" applyNumberFormat="1" applyFont="1" applyFill="1" applyBorder="1" applyAlignment="1">
      <alignment horizontal="center" vertical="center" wrapText="1"/>
    </xf>
    <xf numFmtId="3" fontId="13" fillId="0" borderId="86" xfId="1" applyNumberFormat="1" applyFont="1" applyFill="1" applyBorder="1" applyAlignment="1">
      <alignment horizontal="center" vertical="center" wrapText="1"/>
    </xf>
    <xf numFmtId="3" fontId="14" fillId="2" borderId="19" xfId="1" applyNumberFormat="1" applyFont="1" applyFill="1" applyBorder="1" applyAlignment="1">
      <alignment horizontal="center" vertical="center" wrapText="1"/>
    </xf>
    <xf numFmtId="0" fontId="13" fillId="0" borderId="22" xfId="0" applyFont="1" applyFill="1" applyBorder="1" applyAlignment="1">
      <alignment horizontal="left" vertical="center" wrapText="1"/>
    </xf>
    <xf numFmtId="3" fontId="14" fillId="3" borderId="11" xfId="8" applyNumberFormat="1" applyFont="1" applyFill="1" applyBorder="1" applyAlignment="1">
      <alignment horizontal="center" vertical="center" wrapText="1"/>
    </xf>
    <xf numFmtId="3" fontId="14" fillId="3" borderId="14" xfId="8" applyNumberFormat="1" applyFont="1" applyFill="1" applyBorder="1" applyAlignment="1">
      <alignment horizontal="center" vertical="center" wrapText="1"/>
    </xf>
    <xf numFmtId="3" fontId="14" fillId="3" borderId="30" xfId="8" applyNumberFormat="1" applyFont="1" applyFill="1" applyBorder="1" applyAlignment="1">
      <alignment horizontal="center" vertical="center" wrapText="1"/>
    </xf>
    <xf numFmtId="3" fontId="14" fillId="2" borderId="7" xfId="8" applyNumberFormat="1" applyFont="1" applyFill="1" applyBorder="1" applyAlignment="1">
      <alignment horizontal="center" vertical="center" wrapText="1"/>
    </xf>
    <xf numFmtId="0" fontId="97" fillId="0" borderId="22" xfId="0" applyFont="1" applyBorder="1" applyAlignment="1">
      <alignment horizontal="left" vertical="center" wrapText="1"/>
    </xf>
    <xf numFmtId="3" fontId="13" fillId="0" borderId="82" xfId="9" applyNumberFormat="1" applyFont="1" applyBorder="1" applyAlignment="1">
      <alignment horizontal="center" vertical="center" wrapText="1"/>
    </xf>
    <xf numFmtId="3" fontId="13" fillId="0" borderId="17" xfId="9" applyNumberFormat="1" applyFont="1" applyBorder="1" applyAlignment="1">
      <alignment horizontal="center" vertical="center" wrapText="1"/>
    </xf>
    <xf numFmtId="3" fontId="13" fillId="0" borderId="80" xfId="9" applyNumberFormat="1" applyFont="1" applyBorder="1" applyAlignment="1">
      <alignment horizontal="center" vertical="center" wrapText="1"/>
    </xf>
    <xf numFmtId="3" fontId="14" fillId="2" borderId="86" xfId="9" applyNumberFormat="1" applyFont="1" applyFill="1" applyBorder="1" applyAlignment="1">
      <alignment horizontal="center" vertical="center" wrapText="1"/>
    </xf>
    <xf numFmtId="3" fontId="13" fillId="0" borderId="38" xfId="9" applyNumberFormat="1" applyFont="1" applyBorder="1" applyAlignment="1">
      <alignment horizontal="center" vertical="center" wrapText="1"/>
    </xf>
    <xf numFmtId="3" fontId="13" fillId="0" borderId="23" xfId="9" applyNumberFormat="1" applyFont="1" applyBorder="1" applyAlignment="1">
      <alignment horizontal="center" vertical="center" wrapText="1"/>
    </xf>
    <xf numFmtId="3" fontId="13" fillId="0" borderId="42" xfId="9" applyNumberFormat="1" applyFont="1" applyBorder="1" applyAlignment="1">
      <alignment horizontal="center" vertical="center" wrapText="1"/>
    </xf>
    <xf numFmtId="3" fontId="14" fillId="2" borderId="21" xfId="9" applyNumberFormat="1" applyFont="1" applyFill="1" applyBorder="1" applyAlignment="1">
      <alignment horizontal="center" vertical="center" wrapText="1"/>
    </xf>
    <xf numFmtId="3" fontId="13" fillId="0" borderId="38" xfId="10" applyNumberFormat="1" applyFont="1" applyBorder="1" applyAlignment="1">
      <alignment horizontal="center" vertical="center" wrapText="1"/>
    </xf>
    <xf numFmtId="3" fontId="13" fillId="0" borderId="23" xfId="10" applyNumberFormat="1" applyFont="1" applyBorder="1" applyAlignment="1">
      <alignment horizontal="center" vertical="center" wrapText="1"/>
    </xf>
    <xf numFmtId="3" fontId="13" fillId="0" borderId="42" xfId="10" applyNumberFormat="1" applyFont="1" applyBorder="1" applyAlignment="1">
      <alignment horizontal="center" vertical="center" wrapText="1"/>
    </xf>
    <xf numFmtId="3" fontId="14" fillId="2" borderId="21" xfId="10" applyNumberFormat="1" applyFont="1" applyFill="1" applyBorder="1" applyAlignment="1">
      <alignment horizontal="center" vertical="center" wrapText="1"/>
    </xf>
    <xf numFmtId="3" fontId="13" fillId="0" borderId="89" xfId="10" applyNumberFormat="1" applyFont="1" applyBorder="1" applyAlignment="1">
      <alignment horizontal="center" vertical="center" wrapText="1"/>
    </xf>
    <xf numFmtId="3" fontId="13" fillId="0" borderId="28" xfId="10" applyNumberFormat="1" applyFont="1" applyBorder="1" applyAlignment="1">
      <alignment horizontal="center" vertical="center" wrapText="1"/>
    </xf>
    <xf numFmtId="3" fontId="13" fillId="0" borderId="43" xfId="10" applyNumberFormat="1" applyFont="1" applyBorder="1" applyAlignment="1">
      <alignment horizontal="center" vertical="center" wrapText="1"/>
    </xf>
    <xf numFmtId="3" fontId="14" fillId="2" borderId="35" xfId="10" applyNumberFormat="1" applyFont="1" applyFill="1" applyBorder="1" applyAlignment="1">
      <alignment horizontal="center" vertical="center" wrapText="1"/>
    </xf>
    <xf numFmtId="3" fontId="14" fillId="3" borderId="11" xfId="11" applyNumberFormat="1" applyFont="1" applyFill="1" applyBorder="1" applyAlignment="1">
      <alignment horizontal="center" vertical="center" wrapText="1"/>
    </xf>
    <xf numFmtId="3" fontId="14" fillId="3" borderId="14" xfId="11" applyNumberFormat="1" applyFont="1" applyFill="1" applyBorder="1" applyAlignment="1">
      <alignment horizontal="center" vertical="center" wrapText="1"/>
    </xf>
    <xf numFmtId="3" fontId="14" fillId="3" borderId="30" xfId="11" applyNumberFormat="1" applyFont="1" applyFill="1" applyBorder="1" applyAlignment="1">
      <alignment horizontal="center" vertical="center" wrapText="1"/>
    </xf>
    <xf numFmtId="3" fontId="14" fillId="2" borderId="7" xfId="11" applyNumberFormat="1" applyFont="1" applyFill="1" applyBorder="1" applyAlignment="1">
      <alignment horizontal="center" vertical="center" wrapText="1"/>
    </xf>
    <xf numFmtId="0" fontId="97" fillId="0" borderId="44" xfId="1" applyFont="1" applyBorder="1" applyAlignment="1">
      <alignment horizontal="left" vertical="center" wrapText="1"/>
    </xf>
    <xf numFmtId="3" fontId="13" fillId="0" borderId="82" xfId="12" applyNumberFormat="1" applyFont="1" applyBorder="1" applyAlignment="1">
      <alignment horizontal="center" vertical="center" wrapText="1"/>
    </xf>
    <xf numFmtId="3" fontId="13" fillId="0" borderId="17" xfId="12" applyNumberFormat="1" applyFont="1" applyBorder="1" applyAlignment="1">
      <alignment horizontal="center" vertical="center" wrapText="1"/>
    </xf>
    <xf numFmtId="3" fontId="13" fillId="0" borderId="80" xfId="12" applyNumberFormat="1" applyFont="1" applyBorder="1" applyAlignment="1">
      <alignment horizontal="center" vertical="center" wrapText="1"/>
    </xf>
    <xf numFmtId="3" fontId="14" fillId="2" borderId="86" xfId="12" applyNumberFormat="1" applyFont="1" applyFill="1" applyBorder="1" applyAlignment="1">
      <alignment horizontal="center" vertical="center" wrapText="1"/>
    </xf>
    <xf numFmtId="0" fontId="97" fillId="0" borderId="20" xfId="1" applyFont="1" applyBorder="1" applyAlignment="1">
      <alignment horizontal="left" vertical="center" wrapText="1"/>
    </xf>
    <xf numFmtId="3" fontId="13" fillId="0" borderId="38" xfId="12" applyNumberFormat="1" applyFont="1" applyBorder="1" applyAlignment="1">
      <alignment horizontal="center" vertical="center" wrapText="1"/>
    </xf>
    <xf numFmtId="3" fontId="13" fillId="0" borderId="23" xfId="12" applyNumberFormat="1" applyFont="1" applyBorder="1" applyAlignment="1">
      <alignment horizontal="center" vertical="center" wrapText="1"/>
    </xf>
    <xf numFmtId="3" fontId="13" fillId="0" borderId="42" xfId="12" applyNumberFormat="1" applyFont="1" applyBorder="1" applyAlignment="1">
      <alignment horizontal="center" vertical="center" wrapText="1"/>
    </xf>
    <xf numFmtId="3" fontId="14" fillId="2" borderId="21" xfId="12" applyNumberFormat="1" applyFont="1" applyFill="1" applyBorder="1" applyAlignment="1">
      <alignment horizontal="center" vertical="center" wrapText="1"/>
    </xf>
    <xf numFmtId="3" fontId="13" fillId="0" borderId="38" xfId="13" applyNumberFormat="1" applyFont="1" applyBorder="1" applyAlignment="1">
      <alignment horizontal="center" vertical="center" wrapText="1"/>
    </xf>
    <xf numFmtId="3" fontId="13" fillId="0" borderId="23" xfId="13" applyNumberFormat="1" applyFont="1" applyBorder="1" applyAlignment="1">
      <alignment horizontal="center" vertical="center" wrapText="1"/>
    </xf>
    <xf numFmtId="3" fontId="13" fillId="0" borderId="42" xfId="13" applyNumberFormat="1" applyFont="1" applyBorder="1" applyAlignment="1">
      <alignment horizontal="center" vertical="center" wrapText="1"/>
    </xf>
    <xf numFmtId="3" fontId="14" fillId="2" borderId="21" xfId="13" applyNumberFormat="1" applyFont="1" applyFill="1" applyBorder="1" applyAlignment="1">
      <alignment horizontal="center" vertical="center" wrapText="1"/>
    </xf>
    <xf numFmtId="0" fontId="13" fillId="0" borderId="20" xfId="1" applyFont="1" applyBorder="1" applyAlignment="1">
      <alignment horizontal="left" vertical="center" wrapText="1"/>
    </xf>
    <xf numFmtId="3" fontId="13" fillId="0" borderId="38" xfId="14" applyNumberFormat="1" applyFont="1" applyBorder="1" applyAlignment="1">
      <alignment horizontal="center" vertical="center" wrapText="1"/>
    </xf>
    <xf numFmtId="3" fontId="13" fillId="0" borderId="23" xfId="14" applyNumberFormat="1" applyFont="1" applyBorder="1" applyAlignment="1">
      <alignment horizontal="center" vertical="center" wrapText="1"/>
    </xf>
    <xf numFmtId="3" fontId="13" fillId="0" borderId="42" xfId="14" applyNumberFormat="1" applyFont="1" applyBorder="1" applyAlignment="1">
      <alignment horizontal="center" vertical="center" wrapText="1"/>
    </xf>
    <xf numFmtId="3" fontId="14" fillId="2" borderId="21" xfId="14" applyNumberFormat="1" applyFont="1" applyFill="1" applyBorder="1" applyAlignment="1">
      <alignment horizontal="center" vertical="center" wrapText="1"/>
    </xf>
    <xf numFmtId="3" fontId="13" fillId="0" borderId="38" xfId="15" applyNumberFormat="1" applyFont="1" applyBorder="1" applyAlignment="1">
      <alignment horizontal="center" vertical="center" wrapText="1"/>
    </xf>
    <xf numFmtId="3" fontId="13" fillId="0" borderId="23" xfId="15" applyNumberFormat="1" applyFont="1" applyBorder="1" applyAlignment="1">
      <alignment horizontal="center" vertical="center" wrapText="1"/>
    </xf>
    <xf numFmtId="3" fontId="13" fillId="0" borderId="42" xfId="15" applyNumberFormat="1" applyFont="1" applyBorder="1" applyAlignment="1">
      <alignment horizontal="center" vertical="center" wrapText="1"/>
    </xf>
    <xf numFmtId="3" fontId="14" fillId="2" borderId="21" xfId="15" applyNumberFormat="1" applyFont="1" applyFill="1" applyBorder="1" applyAlignment="1">
      <alignment horizontal="center" vertical="center" wrapText="1"/>
    </xf>
    <xf numFmtId="0" fontId="97" fillId="0" borderId="92" xfId="1" applyFont="1" applyBorder="1" applyAlignment="1">
      <alignment horizontal="left" vertical="center" wrapText="1"/>
    </xf>
    <xf numFmtId="3" fontId="13" fillId="0" borderId="89" xfId="15" applyNumberFormat="1" applyFont="1" applyBorder="1" applyAlignment="1">
      <alignment horizontal="center" vertical="center" wrapText="1"/>
    </xf>
    <xf numFmtId="3" fontId="13" fillId="0" borderId="28" xfId="15" applyNumberFormat="1" applyFont="1" applyBorder="1" applyAlignment="1">
      <alignment horizontal="center" vertical="center" wrapText="1"/>
    </xf>
    <xf numFmtId="3" fontId="13" fillId="0" borderId="43" xfId="15" applyNumberFormat="1" applyFont="1" applyBorder="1" applyAlignment="1">
      <alignment horizontal="center" vertical="center" wrapText="1"/>
    </xf>
    <xf numFmtId="3" fontId="14" fillId="2" borderId="90" xfId="15" applyNumberFormat="1" applyFont="1" applyFill="1" applyBorder="1" applyAlignment="1">
      <alignment horizontal="center" vertical="center" wrapText="1"/>
    </xf>
    <xf numFmtId="3" fontId="14" fillId="3" borderId="11" xfId="16" applyNumberFormat="1" applyFont="1" applyFill="1" applyBorder="1" applyAlignment="1">
      <alignment horizontal="center" vertical="center" wrapText="1"/>
    </xf>
    <xf numFmtId="3" fontId="14" fillId="3" borderId="14" xfId="16" applyNumberFormat="1" applyFont="1" applyFill="1" applyBorder="1" applyAlignment="1">
      <alignment horizontal="center" vertical="center" wrapText="1"/>
    </xf>
    <xf numFmtId="3" fontId="14" fillId="3" borderId="30" xfId="16" applyNumberFormat="1" applyFont="1" applyFill="1" applyBorder="1" applyAlignment="1">
      <alignment horizontal="center" vertical="center" wrapText="1"/>
    </xf>
    <xf numFmtId="3" fontId="14" fillId="2" borderId="7" xfId="16" applyNumberFormat="1" applyFont="1" applyFill="1" applyBorder="1" applyAlignment="1">
      <alignment horizontal="center" vertical="center" wrapText="1"/>
    </xf>
    <xf numFmtId="3" fontId="13" fillId="0" borderId="82" xfId="16" applyNumberFormat="1" applyFont="1" applyBorder="1" applyAlignment="1">
      <alignment horizontal="center" vertical="center" wrapText="1"/>
    </xf>
    <xf numFmtId="3" fontId="13" fillId="0" borderId="17" xfId="16" applyNumberFormat="1" applyFont="1" applyBorder="1" applyAlignment="1">
      <alignment horizontal="center" vertical="center" wrapText="1"/>
    </xf>
    <xf numFmtId="3" fontId="13" fillId="0" borderId="80" xfId="16" applyNumberFormat="1" applyFont="1" applyBorder="1" applyAlignment="1">
      <alignment horizontal="center" vertical="center" wrapText="1"/>
    </xf>
    <xf numFmtId="3" fontId="14" fillId="2" borderId="86" xfId="16" applyNumberFormat="1" applyFont="1" applyFill="1" applyBorder="1" applyAlignment="1">
      <alignment horizontal="center" vertical="center" wrapText="1"/>
    </xf>
    <xf numFmtId="3" fontId="13" fillId="0" borderId="38" xfId="16" applyNumberFormat="1" applyFont="1" applyBorder="1" applyAlignment="1">
      <alignment horizontal="center" vertical="center" wrapText="1"/>
    </xf>
    <xf numFmtId="3" fontId="13" fillId="0" borderId="23" xfId="16" applyNumberFormat="1" applyFont="1" applyBorder="1" applyAlignment="1">
      <alignment horizontal="center" vertical="center" wrapText="1"/>
    </xf>
    <xf numFmtId="3" fontId="13" fillId="0" borderId="42" xfId="16" applyNumberFormat="1" applyFont="1" applyBorder="1" applyAlignment="1">
      <alignment horizontal="center" vertical="center" wrapText="1"/>
    </xf>
    <xf numFmtId="3" fontId="14" fillId="2" borderId="21" xfId="16" applyNumberFormat="1" applyFont="1" applyFill="1" applyBorder="1" applyAlignment="1">
      <alignment horizontal="center" vertical="center" wrapText="1"/>
    </xf>
    <xf numFmtId="3" fontId="13" fillId="0" borderId="38" xfId="17" applyNumberFormat="1" applyFont="1" applyBorder="1" applyAlignment="1">
      <alignment horizontal="center" vertical="center" wrapText="1"/>
    </xf>
    <xf numFmtId="3" fontId="13" fillId="0" borderId="23" xfId="17" applyNumberFormat="1" applyFont="1" applyBorder="1" applyAlignment="1">
      <alignment horizontal="center" vertical="center" wrapText="1"/>
    </xf>
    <xf numFmtId="3" fontId="13" fillId="0" borderId="42" xfId="17" applyNumberFormat="1" applyFont="1" applyBorder="1" applyAlignment="1">
      <alignment horizontal="center" vertical="center" wrapText="1"/>
    </xf>
    <xf numFmtId="3" fontId="14" fillId="2" borderId="21" xfId="17" applyNumberFormat="1" applyFont="1" applyFill="1" applyBorder="1" applyAlignment="1">
      <alignment horizontal="center" vertical="center" wrapText="1"/>
    </xf>
    <xf numFmtId="0" fontId="97" fillId="0" borderId="15" xfId="1" applyFont="1" applyBorder="1" applyAlignment="1">
      <alignment horizontal="left" vertical="center" wrapText="1"/>
    </xf>
    <xf numFmtId="3" fontId="13" fillId="0" borderId="38" xfId="18" applyNumberFormat="1" applyFont="1" applyBorder="1" applyAlignment="1">
      <alignment horizontal="center" vertical="center" wrapText="1"/>
    </xf>
    <xf numFmtId="3" fontId="13" fillId="0" borderId="23" xfId="18" applyNumberFormat="1" applyFont="1" applyBorder="1" applyAlignment="1">
      <alignment horizontal="center" vertical="center" wrapText="1"/>
    </xf>
    <xf numFmtId="3" fontId="13" fillId="0" borderId="42" xfId="18" applyNumberFormat="1" applyFont="1" applyBorder="1" applyAlignment="1">
      <alignment horizontal="center" vertical="center" wrapText="1"/>
    </xf>
    <xf numFmtId="3" fontId="14" fillId="2" borderId="21" xfId="18" applyNumberFormat="1" applyFont="1" applyFill="1" applyBorder="1" applyAlignment="1">
      <alignment horizontal="center" vertical="center" wrapText="1"/>
    </xf>
    <xf numFmtId="3" fontId="14" fillId="2" borderId="86" xfId="18" applyNumberFormat="1" applyFont="1" applyFill="1" applyBorder="1" applyAlignment="1">
      <alignment horizontal="center" vertical="center" wrapText="1"/>
    </xf>
    <xf numFmtId="0" fontId="97" fillId="0" borderId="8" xfId="1" applyFont="1" applyBorder="1" applyAlignment="1">
      <alignment horizontal="left" vertical="center" wrapText="1"/>
    </xf>
    <xf numFmtId="3" fontId="14" fillId="2" borderId="90" xfId="18" applyNumberFormat="1" applyFont="1" applyFill="1" applyBorder="1" applyAlignment="1">
      <alignment horizontal="center" vertical="center" wrapText="1"/>
    </xf>
    <xf numFmtId="3" fontId="14" fillId="3" borderId="11" xfId="19" applyNumberFormat="1" applyFont="1" applyFill="1" applyBorder="1" applyAlignment="1">
      <alignment horizontal="center" vertical="center" wrapText="1"/>
    </xf>
    <xf numFmtId="3" fontId="14" fillId="3" borderId="14" xfId="19" applyNumberFormat="1" applyFont="1" applyFill="1" applyBorder="1" applyAlignment="1">
      <alignment horizontal="center" vertical="center" wrapText="1"/>
    </xf>
    <xf numFmtId="3" fontId="14" fillId="3" borderId="30" xfId="19" applyNumberFormat="1" applyFont="1" applyFill="1" applyBorder="1" applyAlignment="1">
      <alignment horizontal="center" vertical="center" wrapText="1"/>
    </xf>
    <xf numFmtId="3" fontId="14" fillId="2" borderId="7" xfId="19" applyNumberFormat="1" applyFont="1" applyFill="1" applyBorder="1" applyAlignment="1">
      <alignment horizontal="center" vertical="center" wrapText="1"/>
    </xf>
    <xf numFmtId="3" fontId="13" fillId="0" borderId="82" xfId="19" applyNumberFormat="1" applyFont="1" applyBorder="1" applyAlignment="1">
      <alignment horizontal="center" vertical="center" wrapText="1"/>
    </xf>
    <xf numFmtId="3" fontId="13" fillId="0" borderId="17" xfId="19" applyNumberFormat="1" applyFont="1" applyBorder="1" applyAlignment="1">
      <alignment horizontal="center" vertical="center" wrapText="1"/>
    </xf>
    <xf numFmtId="3" fontId="13" fillId="0" borderId="80" xfId="19" applyNumberFormat="1" applyFont="1" applyBorder="1" applyAlignment="1">
      <alignment horizontal="center" vertical="center" wrapText="1"/>
    </xf>
    <xf numFmtId="3" fontId="14" fillId="2" borderId="86" xfId="19" applyNumberFormat="1" applyFont="1" applyFill="1" applyBorder="1" applyAlignment="1">
      <alignment horizontal="center" vertical="center" wrapText="1"/>
    </xf>
    <xf numFmtId="3" fontId="13" fillId="0" borderId="38" xfId="19" applyNumberFormat="1" applyFont="1" applyBorder="1" applyAlignment="1">
      <alignment horizontal="center" vertical="center" wrapText="1"/>
    </xf>
    <xf numFmtId="3" fontId="13" fillId="0" borderId="23" xfId="19" applyNumberFormat="1" applyFont="1" applyBorder="1" applyAlignment="1">
      <alignment horizontal="center" vertical="center" wrapText="1"/>
    </xf>
    <xf numFmtId="3" fontId="13" fillId="0" borderId="42" xfId="19" applyNumberFormat="1" applyFont="1" applyBorder="1" applyAlignment="1">
      <alignment horizontal="center" vertical="center" wrapText="1"/>
    </xf>
    <xf numFmtId="3" fontId="14" fillId="2" borderId="21" xfId="19" applyNumberFormat="1" applyFont="1" applyFill="1" applyBorder="1" applyAlignment="1">
      <alignment horizontal="center" vertical="center" wrapText="1"/>
    </xf>
    <xf numFmtId="0" fontId="97" fillId="0" borderId="22" xfId="1" applyFont="1" applyBorder="1" applyAlignment="1">
      <alignment horizontal="left" vertical="center" wrapText="1"/>
    </xf>
    <xf numFmtId="3" fontId="13" fillId="0" borderId="38" xfId="20" applyNumberFormat="1" applyFont="1" applyBorder="1" applyAlignment="1">
      <alignment horizontal="center" vertical="center" wrapText="1"/>
    </xf>
    <xf numFmtId="3" fontId="13" fillId="0" borderId="23" xfId="20" applyNumberFormat="1" applyFont="1" applyBorder="1" applyAlignment="1">
      <alignment horizontal="center" vertical="center" wrapText="1"/>
    </xf>
    <xf numFmtId="3" fontId="13" fillId="0" borderId="42" xfId="20" applyNumberFormat="1" applyFont="1" applyBorder="1" applyAlignment="1">
      <alignment horizontal="center" vertical="center" wrapText="1"/>
    </xf>
    <xf numFmtId="3" fontId="14" fillId="2" borderId="21" xfId="20" applyNumberFormat="1" applyFont="1" applyFill="1" applyBorder="1" applyAlignment="1">
      <alignment horizontal="center" vertical="center" wrapText="1"/>
    </xf>
    <xf numFmtId="3" fontId="14" fillId="3" borderId="11" xfId="21" applyNumberFormat="1" applyFont="1" applyFill="1" applyBorder="1" applyAlignment="1">
      <alignment horizontal="center" vertical="center" wrapText="1"/>
    </xf>
    <xf numFmtId="3" fontId="14" fillId="3" borderId="14" xfId="21" applyNumberFormat="1" applyFont="1" applyFill="1" applyBorder="1" applyAlignment="1">
      <alignment horizontal="center" vertical="center" wrapText="1"/>
    </xf>
    <xf numFmtId="3" fontId="14" fillId="3" borderId="30" xfId="21" applyNumberFormat="1" applyFont="1" applyFill="1" applyBorder="1" applyAlignment="1">
      <alignment horizontal="center" vertical="center" wrapText="1"/>
    </xf>
    <xf numFmtId="3" fontId="14" fillId="2" borderId="7" xfId="21" applyNumberFormat="1" applyFont="1" applyFill="1" applyBorder="1" applyAlignment="1">
      <alignment horizontal="center" vertical="center" wrapText="1"/>
    </xf>
    <xf numFmtId="3" fontId="13" fillId="0" borderId="82" xfId="22" applyNumberFormat="1" applyFont="1" applyBorder="1" applyAlignment="1">
      <alignment horizontal="center" vertical="center" wrapText="1"/>
    </xf>
    <xf numFmtId="3" fontId="13" fillId="0" borderId="17" xfId="22" applyNumberFormat="1" applyFont="1" applyBorder="1" applyAlignment="1">
      <alignment horizontal="center" vertical="center" wrapText="1"/>
    </xf>
    <xf numFmtId="3" fontId="13" fillId="0" borderId="80" xfId="22" applyNumberFormat="1" applyFont="1" applyBorder="1" applyAlignment="1">
      <alignment horizontal="center" vertical="center" wrapText="1"/>
    </xf>
    <xf numFmtId="3" fontId="14" fillId="2" borderId="86" xfId="22" applyNumberFormat="1" applyFont="1" applyFill="1" applyBorder="1" applyAlignment="1">
      <alignment horizontal="center" vertical="center" wrapText="1"/>
    </xf>
    <xf numFmtId="3" fontId="13" fillId="0" borderId="38" xfId="23" applyNumberFormat="1" applyFont="1" applyBorder="1" applyAlignment="1">
      <alignment horizontal="center" vertical="center" wrapText="1"/>
    </xf>
    <xf numFmtId="3" fontId="13" fillId="0" borderId="23" xfId="23" applyNumberFormat="1" applyFont="1" applyBorder="1" applyAlignment="1">
      <alignment horizontal="center" vertical="center" wrapText="1"/>
    </xf>
    <xf numFmtId="3" fontId="13" fillId="0" borderId="42" xfId="23" applyNumberFormat="1" applyFont="1" applyBorder="1" applyAlignment="1">
      <alignment horizontal="center" vertical="center" wrapText="1"/>
    </xf>
    <xf numFmtId="3" fontId="14" fillId="2" borderId="21" xfId="23" applyNumberFormat="1" applyFont="1" applyFill="1" applyBorder="1" applyAlignment="1">
      <alignment horizontal="center" vertical="center" wrapText="1"/>
    </xf>
    <xf numFmtId="3" fontId="14" fillId="3" borderId="11" xfId="24" applyNumberFormat="1" applyFont="1" applyFill="1" applyBorder="1" applyAlignment="1">
      <alignment horizontal="center" vertical="center" wrapText="1"/>
    </xf>
    <xf numFmtId="3" fontId="14" fillId="3" borderId="14" xfId="24" applyNumberFormat="1" applyFont="1" applyFill="1" applyBorder="1" applyAlignment="1">
      <alignment horizontal="center" vertical="center" wrapText="1"/>
    </xf>
    <xf numFmtId="3" fontId="14" fillId="3" borderId="30" xfId="24" applyNumberFormat="1" applyFont="1" applyFill="1" applyBorder="1" applyAlignment="1">
      <alignment horizontal="center" vertical="center" wrapText="1"/>
    </xf>
    <xf numFmtId="3" fontId="14" fillId="2" borderId="7" xfId="24" applyNumberFormat="1" applyFont="1" applyFill="1" applyBorder="1" applyAlignment="1">
      <alignment horizontal="center" vertical="center" wrapText="1"/>
    </xf>
    <xf numFmtId="3" fontId="13" fillId="0" borderId="82" xfId="24" applyNumberFormat="1" applyFont="1" applyBorder="1" applyAlignment="1">
      <alignment horizontal="center" vertical="center" wrapText="1"/>
    </xf>
    <xf numFmtId="3" fontId="13" fillId="0" borderId="17" xfId="24" applyNumberFormat="1" applyFont="1" applyBorder="1" applyAlignment="1">
      <alignment horizontal="center" vertical="center" wrapText="1"/>
    </xf>
    <xf numFmtId="3" fontId="13" fillId="0" borderId="80" xfId="24" applyNumberFormat="1" applyFont="1" applyBorder="1" applyAlignment="1">
      <alignment horizontal="center" vertical="center" wrapText="1"/>
    </xf>
    <xf numFmtId="3" fontId="14" fillId="2" borderId="86" xfId="24" applyNumberFormat="1" applyFont="1" applyFill="1" applyBorder="1" applyAlignment="1">
      <alignment horizontal="center" vertical="center" wrapText="1"/>
    </xf>
    <xf numFmtId="3" fontId="13" fillId="0" borderId="38" xfId="24" applyNumberFormat="1" applyFont="1" applyBorder="1" applyAlignment="1">
      <alignment horizontal="center" vertical="center" wrapText="1"/>
    </xf>
    <xf numFmtId="3" fontId="13" fillId="0" borderId="23" xfId="24" applyNumberFormat="1" applyFont="1" applyBorder="1" applyAlignment="1">
      <alignment horizontal="center" vertical="center" wrapText="1"/>
    </xf>
    <xf numFmtId="3" fontId="13" fillId="0" borderId="42" xfId="24" applyNumberFormat="1" applyFont="1" applyBorder="1" applyAlignment="1">
      <alignment horizontal="center" vertical="center" wrapText="1"/>
    </xf>
    <xf numFmtId="3" fontId="14" fillId="2" borderId="21" xfId="24" applyNumberFormat="1" applyFont="1" applyFill="1" applyBorder="1" applyAlignment="1">
      <alignment horizontal="center" vertical="center" wrapText="1"/>
    </xf>
    <xf numFmtId="3" fontId="13" fillId="0" borderId="89" xfId="24" applyNumberFormat="1" applyFont="1" applyBorder="1" applyAlignment="1">
      <alignment horizontal="center" vertical="center" wrapText="1"/>
    </xf>
    <xf numFmtId="3" fontId="13" fillId="0" borderId="28" xfId="24" applyNumberFormat="1" applyFont="1" applyBorder="1" applyAlignment="1">
      <alignment horizontal="center" vertical="center" wrapText="1"/>
    </xf>
    <xf numFmtId="3" fontId="13" fillId="0" borderId="43" xfId="24" applyNumberFormat="1" applyFont="1" applyBorder="1" applyAlignment="1">
      <alignment horizontal="center" vertical="center" wrapText="1"/>
    </xf>
    <xf numFmtId="3" fontId="14" fillId="2" borderId="90" xfId="24" applyNumberFormat="1" applyFont="1" applyFill="1" applyBorder="1" applyAlignment="1">
      <alignment horizontal="center" vertical="center" wrapText="1"/>
    </xf>
    <xf numFmtId="3" fontId="14" fillId="3" borderId="11" xfId="25" applyNumberFormat="1" applyFont="1" applyFill="1" applyBorder="1" applyAlignment="1">
      <alignment horizontal="center" vertical="center" wrapText="1"/>
    </xf>
    <xf numFmtId="3" fontId="14" fillId="3" borderId="14" xfId="25" applyNumberFormat="1" applyFont="1" applyFill="1" applyBorder="1" applyAlignment="1">
      <alignment horizontal="center" vertical="center" wrapText="1"/>
    </xf>
    <xf numFmtId="3" fontId="14" fillId="3" borderId="30" xfId="25" applyNumberFormat="1" applyFont="1" applyFill="1" applyBorder="1" applyAlignment="1">
      <alignment horizontal="center" vertical="center" wrapText="1"/>
    </xf>
    <xf numFmtId="3" fontId="14" fillId="2" borderId="7" xfId="25" applyNumberFormat="1" applyFont="1" applyFill="1" applyBorder="1" applyAlignment="1">
      <alignment horizontal="center" vertical="center" wrapText="1"/>
    </xf>
    <xf numFmtId="3" fontId="13" fillId="0" borderId="82" xfId="25" applyNumberFormat="1" applyFont="1" applyBorder="1" applyAlignment="1">
      <alignment horizontal="center" vertical="center" wrapText="1"/>
    </xf>
    <xf numFmtId="3" fontId="13" fillId="0" borderId="17" xfId="25" applyNumberFormat="1" applyFont="1" applyBorder="1" applyAlignment="1">
      <alignment horizontal="center" vertical="center" wrapText="1"/>
    </xf>
    <xf numFmtId="3" fontId="13" fillId="0" borderId="80" xfId="25" applyNumberFormat="1" applyFont="1" applyBorder="1" applyAlignment="1">
      <alignment horizontal="center" vertical="center" wrapText="1"/>
    </xf>
    <xf numFmtId="3" fontId="14" fillId="2" borderId="86" xfId="25" applyNumberFormat="1" applyFont="1" applyFill="1" applyBorder="1" applyAlignment="1">
      <alignment horizontal="center" vertical="center" wrapText="1"/>
    </xf>
    <xf numFmtId="3" fontId="13" fillId="0" borderId="38" xfId="25" applyNumberFormat="1" applyFont="1" applyBorder="1" applyAlignment="1">
      <alignment horizontal="center" vertical="center" wrapText="1"/>
    </xf>
    <xf numFmtId="3" fontId="13" fillId="0" borderId="23" xfId="25" applyNumberFormat="1" applyFont="1" applyBorder="1" applyAlignment="1">
      <alignment horizontal="center" vertical="center" wrapText="1"/>
    </xf>
    <xf numFmtId="3" fontId="13" fillId="0" borderId="42" xfId="25" applyNumberFormat="1" applyFont="1" applyBorder="1" applyAlignment="1">
      <alignment horizontal="center" vertical="center" wrapText="1"/>
    </xf>
    <xf numFmtId="3" fontId="14" fillId="2" borderId="21" xfId="25" applyNumberFormat="1" applyFont="1" applyFill="1" applyBorder="1" applyAlignment="1">
      <alignment horizontal="center" vertical="center" wrapText="1"/>
    </xf>
    <xf numFmtId="3" fontId="13" fillId="0" borderId="38" xfId="26" applyNumberFormat="1" applyFont="1" applyBorder="1" applyAlignment="1">
      <alignment horizontal="center" vertical="center" wrapText="1"/>
    </xf>
    <xf numFmtId="3" fontId="13" fillId="0" borderId="23" xfId="26" applyNumberFormat="1" applyFont="1" applyBorder="1" applyAlignment="1">
      <alignment horizontal="center" vertical="center" wrapText="1"/>
    </xf>
    <xf numFmtId="3" fontId="13" fillId="0" borderId="42" xfId="26" applyNumberFormat="1" applyFont="1" applyBorder="1" applyAlignment="1">
      <alignment horizontal="center" vertical="center" wrapText="1"/>
    </xf>
    <xf numFmtId="3" fontId="14" fillId="2" borderId="21" xfId="26" applyNumberFormat="1" applyFont="1" applyFill="1" applyBorder="1" applyAlignment="1">
      <alignment horizontal="center" vertical="center" wrapText="1"/>
    </xf>
    <xf numFmtId="0" fontId="97" fillId="0" borderId="95" xfId="0" applyFont="1" applyBorder="1" applyAlignment="1">
      <alignment horizontal="left" vertical="center" wrapText="1"/>
    </xf>
    <xf numFmtId="3" fontId="14" fillId="3" borderId="11" xfId="27" applyNumberFormat="1" applyFont="1" applyFill="1" applyBorder="1" applyAlignment="1">
      <alignment horizontal="center" vertical="center" wrapText="1"/>
    </xf>
    <xf numFmtId="3" fontId="14" fillId="3" borderId="14" xfId="27" applyNumberFormat="1" applyFont="1" applyFill="1" applyBorder="1" applyAlignment="1">
      <alignment horizontal="center" vertical="center" wrapText="1"/>
    </xf>
    <xf numFmtId="3" fontId="14" fillId="3" borderId="30" xfId="27" applyNumberFormat="1" applyFont="1" applyFill="1" applyBorder="1" applyAlignment="1">
      <alignment horizontal="center" vertical="center" wrapText="1"/>
    </xf>
    <xf numFmtId="3" fontId="14" fillId="2" borderId="7" xfId="27" applyNumberFormat="1" applyFont="1" applyFill="1" applyBorder="1" applyAlignment="1">
      <alignment horizontal="center" vertical="center" wrapText="1"/>
    </xf>
    <xf numFmtId="3" fontId="13" fillId="0" borderId="82" xfId="27" applyNumberFormat="1" applyFont="1" applyBorder="1" applyAlignment="1">
      <alignment horizontal="center" vertical="center" wrapText="1"/>
    </xf>
    <xf numFmtId="3" fontId="13" fillId="0" borderId="17" xfId="27" applyNumberFormat="1" applyFont="1" applyBorder="1" applyAlignment="1">
      <alignment horizontal="center" vertical="center" wrapText="1"/>
    </xf>
    <xf numFmtId="3" fontId="13" fillId="0" borderId="80" xfId="27" applyNumberFormat="1" applyFont="1" applyBorder="1" applyAlignment="1">
      <alignment horizontal="center" vertical="center" wrapText="1"/>
    </xf>
    <xf numFmtId="3" fontId="14" fillId="2" borderId="86" xfId="27" applyNumberFormat="1" applyFont="1" applyFill="1" applyBorder="1" applyAlignment="1">
      <alignment horizontal="center" vertical="center" wrapText="1"/>
    </xf>
    <xf numFmtId="3" fontId="13" fillId="0" borderId="38" xfId="27" applyNumberFormat="1" applyFont="1" applyBorder="1" applyAlignment="1">
      <alignment horizontal="center" vertical="center" wrapText="1"/>
    </xf>
    <xf numFmtId="3" fontId="13" fillId="0" borderId="23" xfId="27" applyNumberFormat="1" applyFont="1" applyBorder="1" applyAlignment="1">
      <alignment horizontal="center" vertical="center" wrapText="1"/>
    </xf>
    <xf numFmtId="3" fontId="13" fillId="0" borderId="42" xfId="27" applyNumberFormat="1" applyFont="1" applyBorder="1" applyAlignment="1">
      <alignment horizontal="center" vertical="center" wrapText="1"/>
    </xf>
    <xf numFmtId="3" fontId="14" fillId="2" borderId="21" xfId="27" applyNumberFormat="1" applyFont="1" applyFill="1" applyBorder="1" applyAlignment="1">
      <alignment horizontal="center" vertical="center" wrapText="1"/>
    </xf>
    <xf numFmtId="3" fontId="13" fillId="0" borderId="89" xfId="27" applyNumberFormat="1" applyFont="1" applyBorder="1" applyAlignment="1">
      <alignment horizontal="center" vertical="center" wrapText="1"/>
    </xf>
    <xf numFmtId="3" fontId="13" fillId="0" borderId="28" xfId="27" applyNumberFormat="1" applyFont="1" applyBorder="1" applyAlignment="1">
      <alignment horizontal="center" vertical="center" wrapText="1"/>
    </xf>
    <xf numFmtId="3" fontId="13" fillId="0" borderId="43" xfId="27" applyNumberFormat="1" applyFont="1" applyBorder="1" applyAlignment="1">
      <alignment horizontal="center" vertical="center" wrapText="1"/>
    </xf>
    <xf numFmtId="3" fontId="14" fillId="2" borderId="90" xfId="27" applyNumberFormat="1" applyFont="1" applyFill="1" applyBorder="1" applyAlignment="1">
      <alignment horizontal="center" vertical="center" wrapText="1"/>
    </xf>
    <xf numFmtId="3" fontId="14" fillId="3" borderId="11" xfId="28" applyNumberFormat="1" applyFont="1" applyFill="1" applyBorder="1" applyAlignment="1">
      <alignment horizontal="center" vertical="center" wrapText="1"/>
    </xf>
    <xf numFmtId="3" fontId="14" fillId="3" borderId="14" xfId="28" applyNumberFormat="1" applyFont="1" applyFill="1" applyBorder="1" applyAlignment="1">
      <alignment horizontal="center" vertical="center" wrapText="1"/>
    </xf>
    <xf numFmtId="3" fontId="14" fillId="3" borderId="30" xfId="28" applyNumberFormat="1" applyFont="1" applyFill="1" applyBorder="1" applyAlignment="1">
      <alignment horizontal="center" vertical="center" wrapText="1"/>
    </xf>
    <xf numFmtId="3" fontId="14" fillId="2" borderId="7" xfId="28" applyNumberFormat="1" applyFont="1" applyFill="1" applyBorder="1" applyAlignment="1">
      <alignment horizontal="center" vertical="center" wrapText="1"/>
    </xf>
    <xf numFmtId="3" fontId="13" fillId="0" borderId="98" xfId="28" applyNumberFormat="1" applyFont="1" applyBorder="1" applyAlignment="1">
      <alignment horizontal="center" vertical="center" wrapText="1"/>
    </xf>
    <xf numFmtId="3" fontId="13" fillId="0" borderId="34" xfId="28" applyNumberFormat="1" applyFont="1" applyBorder="1" applyAlignment="1">
      <alignment horizontal="center" vertical="center" wrapText="1"/>
    </xf>
    <xf numFmtId="3" fontId="13" fillId="0" borderId="88" xfId="28" applyNumberFormat="1" applyFont="1" applyBorder="1" applyAlignment="1">
      <alignment horizontal="center" vertical="center" wrapText="1"/>
    </xf>
    <xf numFmtId="3" fontId="14" fillId="2" borderId="35" xfId="28" applyNumberFormat="1" applyFont="1" applyFill="1" applyBorder="1" applyAlignment="1">
      <alignment horizontal="center" vertical="center" wrapText="1"/>
    </xf>
    <xf numFmtId="3" fontId="14" fillId="3" borderId="11" xfId="29" applyNumberFormat="1" applyFont="1" applyFill="1" applyBorder="1" applyAlignment="1">
      <alignment horizontal="center" vertical="center" wrapText="1"/>
    </xf>
    <xf numFmtId="3" fontId="14" fillId="3" borderId="14" xfId="29" applyNumberFormat="1" applyFont="1" applyFill="1" applyBorder="1" applyAlignment="1">
      <alignment horizontal="center" vertical="center" wrapText="1"/>
    </xf>
    <xf numFmtId="3" fontId="14" fillId="3" borderId="30" xfId="29" applyNumberFormat="1" applyFont="1" applyFill="1" applyBorder="1" applyAlignment="1">
      <alignment horizontal="center" vertical="center" wrapText="1"/>
    </xf>
    <xf numFmtId="3" fontId="14" fillId="2" borderId="7" xfId="29" applyNumberFormat="1" applyFont="1" applyFill="1" applyBorder="1" applyAlignment="1">
      <alignment horizontal="center" vertical="center" wrapText="1"/>
    </xf>
    <xf numFmtId="3" fontId="13" fillId="0" borderId="82" xfId="29" applyNumberFormat="1" applyFont="1" applyBorder="1" applyAlignment="1">
      <alignment horizontal="center" vertical="center" wrapText="1"/>
    </xf>
    <xf numFmtId="3" fontId="13" fillId="0" borderId="17" xfId="29" applyNumberFormat="1" applyFont="1" applyBorder="1" applyAlignment="1">
      <alignment horizontal="center" vertical="center" wrapText="1"/>
    </xf>
    <xf numFmtId="3" fontId="13" fillId="0" borderId="80" xfId="29" applyNumberFormat="1" applyFont="1" applyBorder="1" applyAlignment="1">
      <alignment horizontal="center" vertical="center" wrapText="1"/>
    </xf>
    <xf numFmtId="3" fontId="14" fillId="2" borderId="86" xfId="29" applyNumberFormat="1" applyFont="1" applyFill="1" applyBorder="1" applyAlignment="1">
      <alignment horizontal="center" vertical="center" wrapText="1"/>
    </xf>
    <xf numFmtId="3" fontId="13" fillId="0" borderId="38" xfId="29" applyNumberFormat="1" applyFont="1" applyBorder="1" applyAlignment="1">
      <alignment horizontal="center" vertical="center" wrapText="1"/>
    </xf>
    <xf numFmtId="3" fontId="13" fillId="0" borderId="23" xfId="29" applyNumberFormat="1" applyFont="1" applyBorder="1" applyAlignment="1">
      <alignment horizontal="center" vertical="center" wrapText="1"/>
    </xf>
    <xf numFmtId="3" fontId="13" fillId="0" borderId="42" xfId="29" applyNumberFormat="1" applyFont="1" applyBorder="1" applyAlignment="1">
      <alignment horizontal="center" vertical="center" wrapText="1"/>
    </xf>
    <xf numFmtId="3" fontId="14" fillId="2" borderId="21" xfId="29" applyNumberFormat="1" applyFont="1" applyFill="1" applyBorder="1" applyAlignment="1">
      <alignment horizontal="center" vertical="center" wrapText="1"/>
    </xf>
    <xf numFmtId="3" fontId="13" fillId="0" borderId="89" xfId="29" applyNumberFormat="1" applyFont="1" applyBorder="1" applyAlignment="1">
      <alignment horizontal="center" vertical="center" wrapText="1"/>
    </xf>
    <xf numFmtId="3" fontId="13" fillId="0" borderId="28" xfId="29" applyNumberFormat="1" applyFont="1" applyBorder="1" applyAlignment="1">
      <alignment horizontal="center" vertical="center" wrapText="1"/>
    </xf>
    <xf numFmtId="3" fontId="13" fillId="0" borderId="43" xfId="29" applyNumberFormat="1" applyFont="1" applyBorder="1" applyAlignment="1">
      <alignment horizontal="center" vertical="center" wrapText="1"/>
    </xf>
    <xf numFmtId="3" fontId="14" fillId="2" borderId="90" xfId="29" applyNumberFormat="1" applyFont="1" applyFill="1" applyBorder="1" applyAlignment="1">
      <alignment horizontal="center" vertical="center" wrapText="1"/>
    </xf>
    <xf numFmtId="3" fontId="14" fillId="3" borderId="11" xfId="30" applyNumberFormat="1" applyFont="1" applyFill="1" applyBorder="1" applyAlignment="1">
      <alignment horizontal="center" vertical="center" wrapText="1"/>
    </xf>
    <xf numFmtId="3" fontId="14" fillId="3" borderId="14" xfId="30" applyNumberFormat="1" applyFont="1" applyFill="1" applyBorder="1" applyAlignment="1">
      <alignment horizontal="center" vertical="center" wrapText="1"/>
    </xf>
    <xf numFmtId="3" fontId="14" fillId="3" borderId="30" xfId="30" applyNumberFormat="1" applyFont="1" applyFill="1" applyBorder="1" applyAlignment="1">
      <alignment horizontal="center" vertical="center" wrapText="1"/>
    </xf>
    <xf numFmtId="3" fontId="14" fillId="2" borderId="13" xfId="30" applyNumberFormat="1" applyFont="1" applyFill="1" applyBorder="1" applyAlignment="1">
      <alignment horizontal="center" vertical="center" wrapText="1"/>
    </xf>
    <xf numFmtId="3" fontId="14" fillId="3" borderId="1" xfId="30" applyNumberFormat="1" applyFont="1" applyFill="1" applyBorder="1" applyAlignment="1">
      <alignment horizontal="center" vertical="center" wrapText="1"/>
    </xf>
    <xf numFmtId="3" fontId="14" fillId="3" borderId="99" xfId="30" applyNumberFormat="1" applyFont="1" applyFill="1" applyBorder="1" applyAlignment="1">
      <alignment horizontal="center" vertical="center" wrapText="1"/>
    </xf>
    <xf numFmtId="0" fontId="13" fillId="0" borderId="0" xfId="1" applyFont="1" applyAlignment="1">
      <alignment horizontal="left" vertical="center" wrapText="1"/>
    </xf>
    <xf numFmtId="0" fontId="13" fillId="0" borderId="3" xfId="1" applyFont="1" applyBorder="1" applyAlignment="1">
      <alignment horizontal="left" vertical="center" wrapText="1"/>
    </xf>
    <xf numFmtId="3" fontId="14" fillId="0" borderId="0" xfId="1" applyNumberFormat="1" applyFont="1" applyFill="1" applyBorder="1" applyAlignment="1">
      <alignment wrapText="1"/>
    </xf>
    <xf numFmtId="0" fontId="13" fillId="0" borderId="0" xfId="1" applyFont="1" applyAlignment="1">
      <alignment horizontal="left" wrapText="1"/>
    </xf>
    <xf numFmtId="0" fontId="13" fillId="0" borderId="0" xfId="1" applyFont="1" applyBorder="1" applyAlignment="1">
      <alignment horizontal="left" wrapText="1"/>
    </xf>
    <xf numFmtId="184" fontId="14" fillId="0" borderId="0" xfId="1" applyNumberFormat="1" applyFont="1" applyFill="1" applyBorder="1" applyAlignment="1">
      <alignment wrapText="1"/>
    </xf>
    <xf numFmtId="185" fontId="13" fillId="0" borderId="0" xfId="1" applyNumberFormat="1" applyFont="1" applyAlignment="1">
      <alignment wrapText="1"/>
    </xf>
    <xf numFmtId="186" fontId="13" fillId="0" borderId="0" xfId="1" applyNumberFormat="1" applyFont="1" applyFill="1" applyBorder="1" applyAlignment="1">
      <alignment wrapText="1"/>
    </xf>
    <xf numFmtId="0" fontId="13" fillId="0" borderId="0" xfId="31" applyFont="1"/>
    <xf numFmtId="0" fontId="14" fillId="0" borderId="0" xfId="31" applyFont="1" applyBorder="1" applyAlignment="1">
      <alignment horizontal="center"/>
    </xf>
    <xf numFmtId="0" fontId="13" fillId="0" borderId="0" xfId="31" applyFont="1" applyBorder="1"/>
    <xf numFmtId="49" fontId="14" fillId="0" borderId="53" xfId="32" applyNumberFormat="1" applyFont="1" applyBorder="1" applyAlignment="1">
      <alignment horizontal="center" vertical="center"/>
    </xf>
    <xf numFmtId="49" fontId="14" fillId="0" borderId="9" xfId="32" applyNumberFormat="1" applyFont="1" applyBorder="1" applyAlignment="1">
      <alignment horizontal="center" vertical="center"/>
    </xf>
    <xf numFmtId="14" fontId="14" fillId="0" borderId="82" xfId="31" applyNumberFormat="1" applyFont="1" applyBorder="1" applyAlignment="1">
      <alignment horizontal="center" vertical="center" wrapText="1"/>
    </xf>
    <xf numFmtId="14" fontId="14" fillId="0" borderId="14" xfId="31" applyNumberFormat="1" applyFont="1" applyBorder="1" applyAlignment="1">
      <alignment horizontal="center" vertical="center" wrapText="1"/>
    </xf>
    <xf numFmtId="14" fontId="14" fillId="0" borderId="30" xfId="31" applyNumberFormat="1" applyFont="1" applyBorder="1" applyAlignment="1">
      <alignment horizontal="center" vertical="center" wrapText="1"/>
    </xf>
    <xf numFmtId="0" fontId="14" fillId="0" borderId="49" xfId="31" applyFont="1" applyBorder="1" applyAlignment="1">
      <alignment vertical="center"/>
    </xf>
    <xf numFmtId="181" fontId="14" fillId="0" borderId="46" xfId="33" applyNumberFormat="1" applyFont="1" applyBorder="1" applyAlignment="1">
      <alignment horizontal="right" vertical="center"/>
    </xf>
    <xf numFmtId="168" fontId="14" fillId="0" borderId="49" xfId="34" applyNumberFormat="1" applyFont="1" applyBorder="1" applyAlignment="1">
      <alignment horizontal="right" vertical="center"/>
    </xf>
    <xf numFmtId="181" fontId="14" fillId="0" borderId="39" xfId="33" applyNumberFormat="1" applyFont="1" applyBorder="1" applyAlignment="1">
      <alignment horizontal="right" vertical="center"/>
    </xf>
    <xf numFmtId="168" fontId="14" fillId="0" borderId="40" xfId="34" applyNumberFormat="1" applyFont="1" applyBorder="1" applyAlignment="1">
      <alignment horizontal="right" vertical="center"/>
    </xf>
    <xf numFmtId="169" fontId="14" fillId="0" borderId="82" xfId="34" applyNumberFormat="1" applyFont="1" applyBorder="1" applyAlignment="1">
      <alignment horizontal="right" vertical="center"/>
    </xf>
    <xf numFmtId="168" fontId="14" fillId="0" borderId="86" xfId="34" applyNumberFormat="1" applyFont="1" applyBorder="1" applyAlignment="1">
      <alignment horizontal="right" vertical="center"/>
    </xf>
    <xf numFmtId="2" fontId="13" fillId="0" borderId="0" xfId="31" applyNumberFormat="1" applyFont="1"/>
    <xf numFmtId="0" fontId="13" fillId="0" borderId="36" xfId="31" applyFont="1" applyBorder="1"/>
    <xf numFmtId="3" fontId="13" fillId="0" borderId="35" xfId="31" applyNumberFormat="1" applyFont="1" applyBorder="1"/>
    <xf numFmtId="180" fontId="13" fillId="0" borderId="29" xfId="34" applyNumberFormat="1" applyFont="1" applyBorder="1" applyAlignment="1">
      <alignment horizontal="right" vertical="center"/>
    </xf>
    <xf numFmtId="181" fontId="83" fillId="0" borderId="95" xfId="33" applyNumberFormat="1" applyFont="1" applyBorder="1" applyAlignment="1">
      <alignment horizontal="right" vertical="center"/>
    </xf>
    <xf numFmtId="168" fontId="83" fillId="0" borderId="34" xfId="34" applyNumberFormat="1" applyFont="1" applyBorder="1" applyAlignment="1">
      <alignment horizontal="right" vertical="center"/>
    </xf>
    <xf numFmtId="168" fontId="13" fillId="0" borderId="98" xfId="33" applyNumberFormat="1" applyFont="1" applyBorder="1" applyAlignment="1">
      <alignment horizontal="right" vertical="center"/>
    </xf>
    <xf numFmtId="168" fontId="13" fillId="0" borderId="35" xfId="34" applyNumberFormat="1" applyFont="1" applyFill="1" applyBorder="1" applyAlignment="1">
      <alignment horizontal="right" vertical="center"/>
    </xf>
    <xf numFmtId="169" fontId="13" fillId="0" borderId="0" xfId="31" applyNumberFormat="1" applyFont="1"/>
    <xf numFmtId="181" fontId="13" fillId="0" borderId="0" xfId="31" applyNumberFormat="1" applyFont="1"/>
    <xf numFmtId="180" fontId="13" fillId="0" borderId="36" xfId="34" applyNumberFormat="1" applyFont="1" applyBorder="1" applyAlignment="1">
      <alignment horizontal="right" vertical="center"/>
    </xf>
    <xf numFmtId="0" fontId="13" fillId="0" borderId="19" xfId="31" applyFont="1" applyBorder="1"/>
    <xf numFmtId="3" fontId="13" fillId="0" borderId="86" xfId="31" applyNumberFormat="1" applyFont="1" applyBorder="1"/>
    <xf numFmtId="180" fontId="13" fillId="0" borderId="19" xfId="34" applyNumberFormat="1" applyFont="1" applyBorder="1" applyAlignment="1">
      <alignment horizontal="right" vertical="center"/>
    </xf>
    <xf numFmtId="2" fontId="13" fillId="0" borderId="19" xfId="34" applyNumberFormat="1" applyFont="1" applyBorder="1" applyAlignment="1">
      <alignment horizontal="right" vertical="center"/>
    </xf>
    <xf numFmtId="181" fontId="83" fillId="0" borderId="16" xfId="33" applyNumberFormat="1" applyFont="1" applyBorder="1" applyAlignment="1">
      <alignment horizontal="right" vertical="center"/>
    </xf>
    <xf numFmtId="168" fontId="83" fillId="0" borderId="17" xfId="34" applyNumberFormat="1" applyFont="1" applyBorder="1" applyAlignment="1">
      <alignment horizontal="right" vertical="center"/>
    </xf>
    <xf numFmtId="168" fontId="13" fillId="0" borderId="86" xfId="34" applyNumberFormat="1" applyFont="1" applyFill="1" applyBorder="1" applyAlignment="1">
      <alignment horizontal="right" vertical="center"/>
    </xf>
    <xf numFmtId="0" fontId="14" fillId="0" borderId="36" xfId="31" applyFont="1" applyBorder="1" applyAlignment="1">
      <alignment vertical="center" wrapText="1"/>
    </xf>
    <xf numFmtId="181" fontId="14" fillId="0" borderId="86" xfId="33" applyNumberFormat="1" applyFont="1" applyBorder="1" applyAlignment="1">
      <alignment horizontal="right" vertical="center"/>
    </xf>
    <xf numFmtId="168" fontId="14" fillId="0" borderId="19" xfId="34" applyNumberFormat="1" applyFont="1" applyBorder="1" applyAlignment="1">
      <alignment horizontal="right" vertical="center"/>
    </xf>
    <xf numFmtId="181" fontId="14" fillId="0" borderId="16" xfId="33" applyNumberFormat="1" applyFont="1" applyBorder="1" applyAlignment="1">
      <alignment horizontal="right" vertical="center"/>
    </xf>
    <xf numFmtId="168" fontId="14" fillId="0" borderId="17" xfId="34" applyNumberFormat="1" applyFont="1" applyBorder="1" applyAlignment="1">
      <alignment horizontal="right" vertical="center"/>
    </xf>
    <xf numFmtId="168" fontId="13" fillId="0" borderId="38" xfId="33" applyNumberFormat="1" applyFont="1" applyBorder="1" applyAlignment="1">
      <alignment horizontal="right" vertical="center"/>
    </xf>
    <xf numFmtId="168" fontId="14" fillId="0" borderId="86" xfId="34" applyNumberFormat="1" applyFont="1" applyFill="1" applyBorder="1" applyAlignment="1">
      <alignment horizontal="right" vertical="center"/>
    </xf>
    <xf numFmtId="0" fontId="13" fillId="0" borderId="29" xfId="31" applyFont="1" applyBorder="1"/>
    <xf numFmtId="3" fontId="13" fillId="0" borderId="35" xfId="1505" applyNumberFormat="1" applyFont="1" applyBorder="1" applyAlignment="1">
      <alignment horizontal="right" vertical="center"/>
    </xf>
    <xf numFmtId="168" fontId="13" fillId="0" borderId="29" xfId="34" applyNumberFormat="1" applyFont="1" applyBorder="1" applyAlignment="1">
      <alignment horizontal="right" vertical="center"/>
    </xf>
    <xf numFmtId="168" fontId="13" fillId="0" borderId="90" xfId="34" applyNumberFormat="1" applyFont="1" applyFill="1" applyBorder="1" applyAlignment="1">
      <alignment horizontal="right" vertical="center"/>
    </xf>
    <xf numFmtId="168" fontId="13" fillId="0" borderId="36" xfId="34" applyNumberFormat="1" applyFont="1" applyBorder="1" applyAlignment="1">
      <alignment horizontal="right" vertical="center"/>
    </xf>
    <xf numFmtId="168" fontId="13" fillId="0" borderId="35" xfId="34" applyNumberFormat="1" applyFont="1" applyBorder="1" applyAlignment="1">
      <alignment horizontal="right" vertical="center"/>
    </xf>
    <xf numFmtId="3" fontId="13" fillId="0" borderId="86" xfId="1505" applyNumberFormat="1" applyFont="1" applyBorder="1" applyAlignment="1">
      <alignment horizontal="right" vertical="center"/>
    </xf>
    <xf numFmtId="4" fontId="13" fillId="0" borderId="36" xfId="34" applyNumberFormat="1" applyFont="1" applyBorder="1" applyAlignment="1">
      <alignment horizontal="right" vertical="center"/>
    </xf>
    <xf numFmtId="181" fontId="14" fillId="0" borderId="21" xfId="33" applyNumberFormat="1" applyFont="1" applyBorder="1" applyAlignment="1">
      <alignment horizontal="right" vertical="center"/>
    </xf>
    <xf numFmtId="168" fontId="14" fillId="0" borderId="25" xfId="34" applyNumberFormat="1" applyFont="1" applyBorder="1" applyAlignment="1">
      <alignment horizontal="right" vertical="center"/>
    </xf>
    <xf numFmtId="181" fontId="14" fillId="0" borderId="22" xfId="33" applyNumberFormat="1" applyFont="1" applyBorder="1" applyAlignment="1">
      <alignment horizontal="right" vertical="center"/>
    </xf>
    <xf numFmtId="168" fontId="14" fillId="0" borderId="23" xfId="34" applyNumberFormat="1" applyFont="1" applyBorder="1" applyAlignment="1">
      <alignment horizontal="right" vertical="center"/>
    </xf>
    <xf numFmtId="168" fontId="13" fillId="0" borderId="23" xfId="33" applyNumberFormat="1" applyFont="1" applyBorder="1" applyAlignment="1">
      <alignment horizontal="right" vertical="center"/>
    </xf>
    <xf numFmtId="168" fontId="14" fillId="0" borderId="42" xfId="34" applyNumberFormat="1" applyFont="1" applyBorder="1" applyAlignment="1">
      <alignment horizontal="right" vertical="center"/>
    </xf>
    <xf numFmtId="168" fontId="13" fillId="0" borderId="29" xfId="34" applyNumberFormat="1" applyFont="1" applyBorder="1" applyAlignment="1">
      <alignment horizontal="right"/>
    </xf>
    <xf numFmtId="168" fontId="13" fillId="0" borderId="89" xfId="33" applyNumberFormat="1" applyFont="1" applyBorder="1" applyAlignment="1">
      <alignment horizontal="right" vertical="center"/>
    </xf>
    <xf numFmtId="168" fontId="13" fillId="0" borderId="90" xfId="34" applyNumberFormat="1" applyFont="1" applyBorder="1" applyAlignment="1">
      <alignment horizontal="right"/>
    </xf>
    <xf numFmtId="168" fontId="13" fillId="0" borderId="36" xfId="34" applyNumberFormat="1" applyFont="1" applyBorder="1" applyAlignment="1">
      <alignment horizontal="right"/>
    </xf>
    <xf numFmtId="168" fontId="13" fillId="0" borderId="34" xfId="33" applyNumberFormat="1" applyFont="1" applyBorder="1" applyAlignment="1">
      <alignment horizontal="right" vertical="center"/>
    </xf>
    <xf numFmtId="168" fontId="13" fillId="0" borderId="35" xfId="34" applyNumberFormat="1" applyFont="1" applyBorder="1" applyAlignment="1">
      <alignment horizontal="right"/>
    </xf>
    <xf numFmtId="0" fontId="13" fillId="0" borderId="53" xfId="31" applyFont="1" applyBorder="1"/>
    <xf numFmtId="3" fontId="13" fillId="0" borderId="9" xfId="1505" applyNumberFormat="1" applyFont="1" applyBorder="1" applyAlignment="1">
      <alignment horizontal="right" vertical="center"/>
    </xf>
    <xf numFmtId="168" fontId="13" fillId="0" borderId="53" xfId="34" applyNumberFormat="1" applyFont="1" applyBorder="1" applyAlignment="1">
      <alignment horizontal="right"/>
    </xf>
    <xf numFmtId="4" fontId="13" fillId="0" borderId="53" xfId="34" applyNumberFormat="1" applyFont="1" applyBorder="1" applyAlignment="1">
      <alignment horizontal="right"/>
    </xf>
    <xf numFmtId="181" fontId="83" fillId="0" borderId="100" xfId="33" applyNumberFormat="1" applyFont="1" applyBorder="1" applyAlignment="1">
      <alignment horizontal="right" vertical="center"/>
    </xf>
    <xf numFmtId="168" fontId="83" fillId="0" borderId="101" xfId="34" applyNumberFormat="1" applyFont="1" applyBorder="1" applyAlignment="1">
      <alignment horizontal="right" vertical="center"/>
    </xf>
    <xf numFmtId="168" fontId="13" fillId="0" borderId="101" xfId="33" applyNumberFormat="1" applyFont="1" applyBorder="1" applyAlignment="1">
      <alignment horizontal="right" vertical="center"/>
    </xf>
    <xf numFmtId="168" fontId="13" fillId="0" borderId="9" xfId="34" applyNumberFormat="1" applyFont="1" applyBorder="1" applyAlignment="1">
      <alignment horizontal="right"/>
    </xf>
    <xf numFmtId="0" fontId="13" fillId="0" borderId="3" xfId="31" applyFont="1" applyBorder="1"/>
    <xf numFmtId="181" fontId="100" fillId="0" borderId="0" xfId="33" applyNumberFormat="1" applyFont="1" applyBorder="1"/>
    <xf numFmtId="169" fontId="100" fillId="0" borderId="0" xfId="34" applyNumberFormat="1" applyFont="1" applyBorder="1"/>
    <xf numFmtId="168" fontId="100" fillId="0" borderId="0" xfId="33" applyNumberFormat="1" applyFont="1" applyBorder="1"/>
    <xf numFmtId="169" fontId="13" fillId="0" borderId="0" xfId="35" applyNumberFormat="1" applyFont="1"/>
    <xf numFmtId="3" fontId="13" fillId="0" borderId="0" xfId="31" applyNumberFormat="1" applyFont="1"/>
    <xf numFmtId="0" fontId="83" fillId="0" borderId="0" xfId="36" applyFont="1" applyFill="1" applyAlignment="1">
      <alignment wrapText="1"/>
    </xf>
    <xf numFmtId="0" fontId="11" fillId="0" borderId="0" xfId="36"/>
    <xf numFmtId="1" fontId="101" fillId="0" borderId="0" xfId="37" applyNumberFormat="1" applyFont="1" applyFill="1" applyBorder="1" applyAlignment="1">
      <alignment horizontal="center" wrapText="1"/>
    </xf>
    <xf numFmtId="169" fontId="101" fillId="0" borderId="0" xfId="37" applyNumberFormat="1" applyFont="1" applyFill="1" applyBorder="1" applyAlignment="1">
      <alignment horizontal="center" wrapText="1"/>
    </xf>
    <xf numFmtId="1" fontId="102" fillId="0" borderId="0" xfId="37" applyNumberFormat="1" applyFont="1" applyFill="1" applyBorder="1" applyAlignment="1">
      <alignment horizontal="center" wrapText="1"/>
    </xf>
    <xf numFmtId="3" fontId="101" fillId="0" borderId="0" xfId="37" applyNumberFormat="1" applyFont="1" applyFill="1" applyBorder="1" applyAlignment="1">
      <alignment horizontal="center" wrapText="1"/>
    </xf>
    <xf numFmtId="3" fontId="83" fillId="0" borderId="0" xfId="36" applyNumberFormat="1" applyFont="1" applyFill="1" applyAlignment="1">
      <alignment wrapText="1"/>
    </xf>
    <xf numFmtId="0" fontId="19" fillId="0" borderId="27" xfId="891" applyFont="1" applyFill="1" applyBorder="1" applyAlignment="1">
      <alignment horizontal="center" vertical="center" wrapText="1"/>
    </xf>
    <xf numFmtId="0" fontId="19" fillId="0" borderId="28" xfId="891" applyFont="1" applyFill="1" applyBorder="1" applyAlignment="1">
      <alignment horizontal="center" vertical="center" wrapText="1"/>
    </xf>
    <xf numFmtId="0" fontId="19" fillId="0" borderId="94" xfId="891" applyFont="1" applyFill="1" applyBorder="1" applyAlignment="1">
      <alignment horizontal="center" vertical="center" wrapText="1"/>
    </xf>
    <xf numFmtId="0" fontId="19" fillId="0" borderId="43" xfId="891" applyFont="1" applyFill="1" applyBorder="1" applyAlignment="1">
      <alignment horizontal="center" vertical="center" wrapText="1"/>
    </xf>
    <xf numFmtId="0" fontId="83" fillId="0" borderId="44" xfId="891" applyFont="1" applyFill="1" applyBorder="1" applyAlignment="1">
      <alignment vertical="center" wrapText="1"/>
    </xf>
    <xf numFmtId="3" fontId="13" fillId="0" borderId="44" xfId="38" applyNumberFormat="1" applyFont="1" applyFill="1" applyBorder="1" applyAlignment="1">
      <alignment horizontal="right" vertical="center" wrapText="1"/>
    </xf>
    <xf numFmtId="3" fontId="13" fillId="0" borderId="39" xfId="38" applyNumberFormat="1" applyFont="1" applyFill="1" applyBorder="1" applyAlignment="1">
      <alignment wrapText="1"/>
    </xf>
    <xf numFmtId="3" fontId="13" fillId="0" borderId="40" xfId="38" applyNumberFormat="1" applyFont="1" applyFill="1" applyBorder="1" applyAlignment="1">
      <alignment wrapText="1"/>
    </xf>
    <xf numFmtId="3" fontId="13" fillId="0" borderId="48" xfId="38" applyNumberFormat="1" applyFont="1" applyFill="1" applyBorder="1" applyAlignment="1">
      <alignment wrapText="1"/>
    </xf>
    <xf numFmtId="3" fontId="13" fillId="0" borderId="41" xfId="38" applyNumberFormat="1" applyFont="1" applyFill="1" applyBorder="1" applyAlignment="1">
      <alignment wrapText="1"/>
    </xf>
    <xf numFmtId="3" fontId="13" fillId="0" borderId="81" xfId="38" applyNumberFormat="1" applyFont="1" applyFill="1" applyBorder="1" applyAlignment="1">
      <alignment wrapText="1"/>
    </xf>
    <xf numFmtId="0" fontId="11" fillId="0" borderId="0" xfId="36" applyFill="1"/>
    <xf numFmtId="0" fontId="83" fillId="0" borderId="20" xfId="891" applyFont="1" applyFill="1" applyBorder="1" applyAlignment="1">
      <alignment vertical="center" wrapText="1"/>
    </xf>
    <xf numFmtId="3" fontId="13" fillId="0" borderId="20" xfId="38" applyNumberFormat="1" applyFont="1" applyFill="1" applyBorder="1" applyAlignment="1">
      <alignment horizontal="right" vertical="center" wrapText="1"/>
    </xf>
    <xf numFmtId="3" fontId="13" fillId="0" borderId="22" xfId="38" applyNumberFormat="1" applyFont="1" applyFill="1" applyBorder="1" applyAlignment="1">
      <alignment wrapText="1"/>
    </xf>
    <xf numFmtId="3" fontId="13" fillId="0" borderId="23" xfId="38" applyNumberFormat="1" applyFont="1" applyFill="1" applyBorder="1" applyAlignment="1">
      <alignment wrapText="1"/>
    </xf>
    <xf numFmtId="3" fontId="13" fillId="0" borderId="24" xfId="38" applyNumberFormat="1" applyFont="1" applyFill="1" applyBorder="1" applyAlignment="1">
      <alignment wrapText="1"/>
    </xf>
    <xf numFmtId="3" fontId="17" fillId="0" borderId="0" xfId="36" applyNumberFormat="1" applyFont="1" applyFill="1"/>
    <xf numFmtId="3" fontId="13" fillId="0" borderId="42" xfId="38" applyNumberFormat="1" applyFont="1" applyFill="1" applyBorder="1" applyAlignment="1">
      <alignment wrapText="1"/>
    </xf>
    <xf numFmtId="3" fontId="13" fillId="0" borderId="38" xfId="38" applyNumberFormat="1" applyFont="1" applyFill="1" applyBorder="1" applyAlignment="1">
      <alignment wrapText="1"/>
    </xf>
    <xf numFmtId="0" fontId="19" fillId="0" borderId="26" xfId="891" applyFont="1" applyFill="1" applyBorder="1" applyAlignment="1">
      <alignment vertical="center" wrapText="1"/>
    </xf>
    <xf numFmtId="3" fontId="19" fillId="0" borderId="92" xfId="38" applyNumberFormat="1" applyFont="1" applyFill="1" applyBorder="1" applyAlignment="1">
      <alignment horizontal="right" vertical="center" wrapText="1"/>
    </xf>
    <xf numFmtId="3" fontId="19" fillId="0" borderId="32" xfId="38" applyNumberFormat="1" applyFont="1" applyFill="1" applyBorder="1" applyAlignment="1">
      <alignment wrapText="1"/>
    </xf>
    <xf numFmtId="3" fontId="19" fillId="0" borderId="55" xfId="38" applyNumberFormat="1" applyFont="1" applyFill="1" applyBorder="1" applyAlignment="1">
      <alignment wrapText="1"/>
    </xf>
    <xf numFmtId="3" fontId="19" fillId="0" borderId="33" xfId="38" applyNumberFormat="1" applyFont="1" applyFill="1" applyBorder="1" applyAlignment="1">
      <alignment wrapText="1"/>
    </xf>
    <xf numFmtId="3" fontId="19" fillId="0" borderId="54" xfId="38" applyNumberFormat="1" applyFont="1" applyFill="1" applyBorder="1" applyAlignment="1">
      <alignment wrapText="1"/>
    </xf>
    <xf numFmtId="3" fontId="19" fillId="0" borderId="52" xfId="38" applyNumberFormat="1" applyFont="1" applyFill="1" applyBorder="1" applyAlignment="1">
      <alignment wrapText="1"/>
    </xf>
    <xf numFmtId="0" fontId="83" fillId="0" borderId="49" xfId="891" applyFont="1" applyFill="1" applyBorder="1" applyAlignment="1">
      <alignment vertical="center" wrapText="1"/>
    </xf>
    <xf numFmtId="3" fontId="83" fillId="0" borderId="44" xfId="38" applyNumberFormat="1" applyFont="1" applyFill="1" applyBorder="1" applyAlignment="1">
      <alignment horizontal="right" vertical="center" wrapText="1"/>
    </xf>
    <xf numFmtId="0" fontId="83" fillId="0" borderId="29" xfId="891" applyFont="1" applyFill="1" applyBorder="1" applyAlignment="1">
      <alignment vertical="center" wrapText="1"/>
    </xf>
    <xf numFmtId="3" fontId="13" fillId="0" borderId="25" xfId="38" applyNumberFormat="1" applyFont="1" applyFill="1" applyBorder="1" applyAlignment="1">
      <alignment horizontal="right" vertical="center" wrapText="1"/>
    </xf>
    <xf numFmtId="0" fontId="19" fillId="0" borderId="47" xfId="891" applyFont="1" applyFill="1" applyBorder="1" applyAlignment="1">
      <alignment vertical="center" wrapText="1"/>
    </xf>
    <xf numFmtId="3" fontId="19" fillId="0" borderId="8" xfId="38" applyNumberFormat="1" applyFont="1" applyFill="1" applyBorder="1" applyAlignment="1">
      <alignment horizontal="right" vertical="center" wrapText="1"/>
    </xf>
    <xf numFmtId="3" fontId="13" fillId="0" borderId="80" xfId="38" applyNumberFormat="1" applyFont="1" applyFill="1" applyBorder="1" applyAlignment="1">
      <alignment wrapText="1"/>
    </xf>
    <xf numFmtId="3" fontId="11" fillId="0" borderId="0" xfId="36" applyNumberFormat="1" applyFill="1"/>
    <xf numFmtId="0" fontId="11" fillId="0" borderId="0" xfId="36" applyFill="1" applyBorder="1"/>
    <xf numFmtId="3" fontId="83" fillId="0" borderId="44" xfId="38" applyNumberFormat="1" applyFont="1" applyFill="1" applyBorder="1" applyAlignment="1">
      <alignment vertical="center" wrapText="1"/>
    </xf>
    <xf numFmtId="3" fontId="83" fillId="0" borderId="39" xfId="38" applyNumberFormat="1" applyFont="1" applyFill="1" applyBorder="1" applyAlignment="1">
      <alignment vertical="center" wrapText="1"/>
    </xf>
    <xf numFmtId="3" fontId="83" fillId="0" borderId="40" xfId="38" applyNumberFormat="1" applyFont="1" applyFill="1" applyBorder="1" applyAlignment="1">
      <alignment vertical="center" wrapText="1"/>
    </xf>
    <xf numFmtId="3" fontId="83" fillId="0" borderId="45" xfId="38" applyNumberFormat="1" applyFont="1" applyFill="1" applyBorder="1" applyAlignment="1">
      <alignment vertical="center" wrapText="1"/>
    </xf>
    <xf numFmtId="3" fontId="83" fillId="0" borderId="41" xfId="38" applyNumberFormat="1" applyFont="1" applyFill="1" applyBorder="1" applyAlignment="1">
      <alignment vertical="center" wrapText="1"/>
    </xf>
    <xf numFmtId="169" fontId="83" fillId="0" borderId="25" xfId="37" applyNumberFormat="1" applyFont="1" applyFill="1" applyBorder="1" applyAlignment="1">
      <alignment horizontal="right" wrapText="1"/>
    </xf>
    <xf numFmtId="169" fontId="83" fillId="0" borderId="22" xfId="37" applyNumberFormat="1" applyFont="1" applyFill="1" applyBorder="1" applyAlignment="1">
      <alignment horizontal="right" wrapText="1"/>
    </xf>
    <xf numFmtId="169" fontId="83" fillId="0" borderId="23" xfId="37" applyNumberFormat="1" applyFont="1" applyFill="1" applyBorder="1" applyAlignment="1">
      <alignment horizontal="right" wrapText="1"/>
    </xf>
    <xf numFmtId="169" fontId="83" fillId="0" borderId="21" xfId="37" applyNumberFormat="1" applyFont="1" applyFill="1" applyBorder="1" applyAlignment="1">
      <alignment horizontal="right" wrapText="1"/>
    </xf>
    <xf numFmtId="0" fontId="83" fillId="0" borderId="92" xfId="891" applyFont="1" applyFill="1" applyBorder="1" applyAlignment="1">
      <alignment vertical="center" wrapText="1"/>
    </xf>
    <xf numFmtId="169" fontId="83" fillId="0" borderId="92" xfId="37" applyNumberFormat="1" applyFont="1" applyFill="1" applyBorder="1" applyAlignment="1">
      <alignment wrapText="1"/>
    </xf>
    <xf numFmtId="169" fontId="83" fillId="0" borderId="100" xfId="37" applyNumberFormat="1" applyFont="1" applyFill="1" applyBorder="1" applyAlignment="1">
      <alignment horizontal="right" wrapText="1"/>
    </xf>
    <xf numFmtId="169" fontId="83" fillId="0" borderId="101" xfId="37" applyNumberFormat="1" applyFont="1" applyFill="1" applyBorder="1" applyAlignment="1">
      <alignment horizontal="right" wrapText="1"/>
    </xf>
    <xf numFmtId="169" fontId="83" fillId="0" borderId="99" xfId="37" applyNumberFormat="1" applyFont="1" applyFill="1" applyBorder="1" applyAlignment="1">
      <alignment horizontal="right" wrapText="1"/>
    </xf>
    <xf numFmtId="169" fontId="83" fillId="0" borderId="1" xfId="37" applyNumberFormat="1" applyFont="1" applyFill="1" applyBorder="1" applyAlignment="1">
      <alignment horizontal="right" wrapText="1"/>
    </xf>
    <xf numFmtId="169" fontId="83" fillId="0" borderId="97" xfId="37" applyNumberFormat="1" applyFont="1" applyFill="1" applyBorder="1" applyAlignment="1">
      <alignment horizontal="right" wrapText="1"/>
    </xf>
    <xf numFmtId="169" fontId="83" fillId="0" borderId="102" xfId="37" applyNumberFormat="1" applyFont="1" applyFill="1" applyBorder="1" applyAlignment="1">
      <alignment horizontal="right" wrapText="1"/>
    </xf>
    <xf numFmtId="0" fontId="19" fillId="0" borderId="0" xfId="36" applyFont="1" applyFill="1" applyBorder="1" applyAlignment="1">
      <alignment horizontal="center" vertical="center" textRotation="90" wrapText="1"/>
    </xf>
    <xf numFmtId="0" fontId="83" fillId="0" borderId="0" xfId="36" applyFont="1" applyFill="1" applyBorder="1" applyAlignment="1">
      <alignment vertical="center" wrapText="1"/>
    </xf>
    <xf numFmtId="169" fontId="83" fillId="0" borderId="0" xfId="37" applyNumberFormat="1" applyFont="1" applyFill="1" applyBorder="1" applyAlignment="1">
      <alignment wrapText="1"/>
    </xf>
    <xf numFmtId="169" fontId="83" fillId="0" borderId="0" xfId="37" applyNumberFormat="1" applyFont="1" applyFill="1" applyBorder="1" applyAlignment="1">
      <alignment horizontal="right" wrapText="1"/>
    </xf>
    <xf numFmtId="181" fontId="22" fillId="0" borderId="0" xfId="38" applyNumberFormat="1" applyFont="1" applyFill="1"/>
    <xf numFmtId="169" fontId="11" fillId="0" borderId="0" xfId="36" applyNumberFormat="1" applyFill="1"/>
    <xf numFmtId="181" fontId="11" fillId="0" borderId="0" xfId="36" applyNumberFormat="1" applyFill="1"/>
    <xf numFmtId="169" fontId="11" fillId="0" borderId="0" xfId="37" applyNumberFormat="1" applyFont="1" applyFill="1"/>
    <xf numFmtId="0" fontId="11" fillId="0" borderId="0" xfId="36" applyFont="1" applyFill="1"/>
    <xf numFmtId="167" fontId="11" fillId="0" borderId="0" xfId="36" applyNumberFormat="1" applyFill="1"/>
    <xf numFmtId="181" fontId="13" fillId="0" borderId="0" xfId="38" applyNumberFormat="1" applyFont="1" applyFill="1" applyAlignment="1">
      <alignment wrapText="1"/>
    </xf>
    <xf numFmtId="181" fontId="17" fillId="0" borderId="0" xfId="38" applyNumberFormat="1" applyFont="1"/>
    <xf numFmtId="181" fontId="14" fillId="0" borderId="0" xfId="38" applyNumberFormat="1" applyFont="1" applyFill="1" applyBorder="1" applyAlignment="1">
      <alignment horizontal="center" wrapText="1"/>
    </xf>
    <xf numFmtId="181" fontId="13" fillId="0" borderId="0" xfId="38" applyNumberFormat="1" applyFont="1" applyFill="1" applyBorder="1" applyAlignment="1">
      <alignment horizontal="center" wrapText="1"/>
    </xf>
    <xf numFmtId="181" fontId="14" fillId="2" borderId="27" xfId="1750" applyNumberFormat="1" applyFont="1" applyFill="1" applyBorder="1" applyAlignment="1">
      <alignment horizontal="center" vertical="center" wrapText="1"/>
    </xf>
    <xf numFmtId="181" fontId="14" fillId="2" borderId="28" xfId="1750" applyNumberFormat="1" applyFont="1" applyFill="1" applyBorder="1" applyAlignment="1">
      <alignment horizontal="center" vertical="center" wrapText="1"/>
    </xf>
    <xf numFmtId="181" fontId="14" fillId="2" borderId="90" xfId="1750" applyNumberFormat="1" applyFont="1" applyFill="1" applyBorder="1" applyAlignment="1">
      <alignment horizontal="center" vertical="center" wrapText="1"/>
    </xf>
    <xf numFmtId="181" fontId="14" fillId="2" borderId="32" xfId="1750" applyNumberFormat="1" applyFont="1" applyFill="1" applyBorder="1" applyAlignment="1">
      <alignment horizontal="center" vertical="center" wrapText="1"/>
    </xf>
    <xf numFmtId="181" fontId="14" fillId="2" borderId="33" xfId="1750" applyNumberFormat="1" applyFont="1" applyFill="1" applyBorder="1" applyAlignment="1">
      <alignment horizontal="center" vertical="center" wrapText="1"/>
    </xf>
    <xf numFmtId="181" fontId="14" fillId="2" borderId="31" xfId="1750" applyNumberFormat="1" applyFont="1" applyFill="1" applyBorder="1" applyAlignment="1">
      <alignment horizontal="center" vertical="center" wrapText="1"/>
    </xf>
    <xf numFmtId="181" fontId="13" fillId="0" borderId="39" xfId="38" applyNumberFormat="1" applyFont="1" applyFill="1" applyBorder="1" applyAlignment="1">
      <alignment wrapText="1"/>
    </xf>
    <xf numFmtId="181" fontId="13" fillId="0" borderId="40" xfId="38" applyNumberFormat="1" applyFont="1" applyFill="1" applyBorder="1" applyAlignment="1">
      <alignment wrapText="1"/>
    </xf>
    <xf numFmtId="181" fontId="13" fillId="0" borderId="41" xfId="38" applyNumberFormat="1" applyFont="1" applyFill="1" applyBorder="1" applyAlignment="1">
      <alignment wrapText="1"/>
    </xf>
    <xf numFmtId="181" fontId="17" fillId="0" borderId="39" xfId="38" applyNumberFormat="1" applyFont="1" applyBorder="1"/>
    <xf numFmtId="181" fontId="17" fillId="0" borderId="40" xfId="38" applyNumberFormat="1" applyFont="1" applyBorder="1"/>
    <xf numFmtId="181" fontId="17" fillId="0" borderId="41" xfId="38" applyNumberFormat="1" applyFont="1" applyBorder="1"/>
    <xf numFmtId="181" fontId="17" fillId="0" borderId="39" xfId="38" applyNumberFormat="1" applyFont="1" applyFill="1" applyBorder="1"/>
    <xf numFmtId="181" fontId="17" fillId="0" borderId="40" xfId="38" applyNumberFormat="1" applyFont="1" applyFill="1" applyBorder="1"/>
    <xf numFmtId="181" fontId="17" fillId="0" borderId="41" xfId="38" applyNumberFormat="1" applyFont="1" applyFill="1" applyBorder="1"/>
    <xf numFmtId="181" fontId="17" fillId="0" borderId="81" xfId="38" applyNumberFormat="1" applyFont="1" applyFill="1" applyBorder="1"/>
    <xf numFmtId="181" fontId="17" fillId="0" borderId="48" xfId="38" applyNumberFormat="1" applyFont="1" applyFill="1" applyBorder="1"/>
    <xf numFmtId="181" fontId="17" fillId="0" borderId="15" xfId="38" applyNumberFormat="1" applyFont="1" applyFill="1" applyBorder="1"/>
    <xf numFmtId="181" fontId="17" fillId="0" borderId="80" xfId="38" applyNumberFormat="1" applyFont="1" applyFill="1" applyBorder="1"/>
    <xf numFmtId="181" fontId="17" fillId="0" borderId="15" xfId="38" applyNumberFormat="1" applyFont="1" applyFill="1" applyBorder="1" applyAlignment="1">
      <alignment horizontal="right"/>
    </xf>
    <xf numFmtId="181" fontId="17" fillId="0" borderId="18" xfId="38" applyNumberFormat="1" applyFont="1" applyFill="1" applyBorder="1"/>
    <xf numFmtId="181" fontId="13" fillId="0" borderId="80" xfId="38" applyNumberFormat="1" applyFont="1" applyFill="1" applyBorder="1" applyAlignment="1">
      <alignment wrapText="1"/>
    </xf>
    <xf numFmtId="181" fontId="17" fillId="0" borderId="0" xfId="38" applyNumberFormat="1" applyFont="1" applyFill="1"/>
    <xf numFmtId="181" fontId="13" fillId="0" borderId="22" xfId="38" applyNumberFormat="1" applyFont="1" applyFill="1" applyBorder="1" applyAlignment="1">
      <alignment wrapText="1"/>
    </xf>
    <xf numFmtId="181" fontId="13" fillId="0" borderId="23" xfId="38" applyNumberFormat="1" applyFont="1" applyFill="1" applyBorder="1" applyAlignment="1">
      <alignment wrapText="1"/>
    </xf>
    <xf numFmtId="181" fontId="13" fillId="0" borderId="42" xfId="38" applyNumberFormat="1" applyFont="1" applyFill="1" applyBorder="1" applyAlignment="1">
      <alignment wrapText="1"/>
    </xf>
    <xf numFmtId="181" fontId="17" fillId="0" borderId="22" xfId="38" applyNumberFormat="1" applyFont="1" applyFill="1" applyBorder="1"/>
    <xf numFmtId="181" fontId="17" fillId="0" borderId="23" xfId="38" applyNumberFormat="1" applyFont="1" applyFill="1" applyBorder="1"/>
    <xf numFmtId="181" fontId="17" fillId="0" borderId="42" xfId="38" applyNumberFormat="1" applyFont="1" applyFill="1" applyBorder="1"/>
    <xf numFmtId="181" fontId="17" fillId="0" borderId="38" xfId="38" applyNumberFormat="1" applyFont="1" applyFill="1" applyBorder="1"/>
    <xf numFmtId="181" fontId="17" fillId="0" borderId="24" xfId="38" applyNumberFormat="1" applyFont="1" applyFill="1" applyBorder="1"/>
    <xf numFmtId="181" fontId="13" fillId="0" borderId="21" xfId="38" applyNumberFormat="1" applyFont="1" applyFill="1" applyBorder="1" applyAlignment="1">
      <alignment wrapText="1"/>
    </xf>
    <xf numFmtId="181" fontId="17" fillId="0" borderId="20" xfId="38" applyNumberFormat="1" applyFont="1" applyFill="1" applyBorder="1" applyAlignment="1">
      <alignment horizontal="right"/>
    </xf>
    <xf numFmtId="181" fontId="13" fillId="0" borderId="23" xfId="38" applyNumberFormat="1" applyFont="1" applyFill="1" applyBorder="1" applyAlignment="1"/>
    <xf numFmtId="181" fontId="13" fillId="0" borderId="22" xfId="38" applyNumberFormat="1" applyFont="1" applyFill="1" applyBorder="1" applyAlignment="1">
      <alignment horizontal="right" wrapText="1"/>
    </xf>
    <xf numFmtId="181" fontId="17" fillId="0" borderId="20" xfId="38" applyNumberFormat="1" applyFont="1" applyFill="1" applyBorder="1"/>
    <xf numFmtId="181" fontId="17" fillId="0" borderId="24" xfId="38" applyNumberFormat="1" applyFont="1" applyFill="1" applyBorder="1" applyAlignment="1">
      <alignment horizontal="right"/>
    </xf>
    <xf numFmtId="181" fontId="17" fillId="0" borderId="21" xfId="38" applyNumberFormat="1" applyFont="1" applyFill="1" applyBorder="1"/>
    <xf numFmtId="181" fontId="14" fillId="0" borderId="32" xfId="38" applyNumberFormat="1" applyFont="1" applyFill="1" applyBorder="1" applyAlignment="1">
      <alignment wrapText="1"/>
    </xf>
    <xf numFmtId="181" fontId="14" fillId="0" borderId="33" xfId="38" applyNumberFormat="1" applyFont="1" applyFill="1" applyBorder="1" applyAlignment="1">
      <alignment wrapText="1"/>
    </xf>
    <xf numFmtId="181" fontId="14" fillId="0" borderId="54" xfId="38" applyNumberFormat="1" applyFont="1" applyFill="1" applyBorder="1" applyAlignment="1">
      <alignment wrapText="1"/>
    </xf>
    <xf numFmtId="181" fontId="14" fillId="0" borderId="52" xfId="38" applyNumberFormat="1" applyFont="1" applyFill="1" applyBorder="1" applyAlignment="1">
      <alignment wrapText="1"/>
    </xf>
    <xf numFmtId="181" fontId="14" fillId="0" borderId="55" xfId="38" applyNumberFormat="1" applyFont="1" applyFill="1" applyBorder="1" applyAlignment="1">
      <alignment wrapText="1"/>
    </xf>
    <xf numFmtId="181" fontId="14" fillId="0" borderId="32" xfId="38" applyNumberFormat="1" applyFont="1" applyFill="1" applyBorder="1" applyAlignment="1">
      <alignment horizontal="right" wrapText="1"/>
    </xf>
    <xf numFmtId="181" fontId="17" fillId="0" borderId="42" xfId="38" applyNumberFormat="1" applyFont="1" applyFill="1" applyBorder="1" applyAlignment="1">
      <alignment horizontal="right"/>
    </xf>
    <xf numFmtId="3" fontId="26" fillId="0" borderId="54" xfId="0" applyNumberFormat="1" applyFont="1" applyBorder="1"/>
    <xf numFmtId="181" fontId="14" fillId="0" borderId="54" xfId="38" applyNumberFormat="1" applyFont="1" applyFill="1" applyBorder="1" applyAlignment="1">
      <alignment horizontal="right" wrapText="1"/>
    </xf>
    <xf numFmtId="37" fontId="14" fillId="0" borderId="54" xfId="38" applyNumberFormat="1" applyFont="1" applyFill="1" applyBorder="1" applyAlignment="1">
      <alignment wrapText="1"/>
    </xf>
    <xf numFmtId="181" fontId="14" fillId="0" borderId="0" xfId="38" applyNumberFormat="1" applyFont="1" applyFill="1" applyBorder="1" applyAlignment="1">
      <alignment horizontal="center" vertical="center" textRotation="90" wrapText="1"/>
    </xf>
    <xf numFmtId="181" fontId="13" fillId="0" borderId="0" xfId="38" applyNumberFormat="1" applyFont="1" applyFill="1" applyBorder="1" applyAlignment="1">
      <alignment vertical="center" wrapText="1"/>
    </xf>
    <xf numFmtId="181" fontId="13" fillId="0" borderId="0" xfId="38" applyNumberFormat="1" applyFont="1" applyFill="1" applyBorder="1" applyAlignment="1">
      <alignment wrapText="1"/>
    </xf>
    <xf numFmtId="181" fontId="13" fillId="0" borderId="0" xfId="38" applyNumberFormat="1" applyFont="1" applyFill="1" applyBorder="1" applyAlignment="1">
      <alignment horizontal="right" wrapText="1"/>
    </xf>
    <xf numFmtId="181" fontId="13" fillId="0" borderId="3" xfId="38" applyNumberFormat="1" applyFont="1" applyFill="1" applyBorder="1" applyAlignment="1">
      <alignment horizontal="right" wrapText="1"/>
    </xf>
    <xf numFmtId="181" fontId="83" fillId="0" borderId="0" xfId="1750" applyNumberFormat="1" applyFont="1" applyFill="1" applyBorder="1" applyAlignment="1">
      <alignment horizontal="left" vertical="center"/>
    </xf>
    <xf numFmtId="181" fontId="17" fillId="0" borderId="0" xfId="1750" applyNumberFormat="1" applyFont="1" applyFill="1"/>
    <xf numFmtId="181" fontId="17" fillId="0" borderId="0" xfId="38" applyNumberFormat="1" applyFont="1" applyFill="1" applyBorder="1"/>
    <xf numFmtId="181" fontId="15" fillId="0" borderId="0" xfId="38" applyNumberFormat="1" applyFont="1" applyFill="1"/>
    <xf numFmtId="181" fontId="24" fillId="0" borderId="0" xfId="38" applyNumberFormat="1" applyFont="1" applyFill="1"/>
    <xf numFmtId="181" fontId="25" fillId="0" borderId="0" xfId="38" applyNumberFormat="1" applyFont="1" applyFill="1"/>
    <xf numFmtId="0" fontId="83" fillId="0" borderId="0" xfId="36" applyFont="1"/>
    <xf numFmtId="0" fontId="83" fillId="0" borderId="0" xfId="36" applyFont="1" applyAlignment="1">
      <alignment wrapText="1"/>
    </xf>
    <xf numFmtId="0" fontId="19" fillId="0" borderId="32" xfId="32" applyFont="1" applyFill="1" applyBorder="1" applyAlignment="1">
      <alignment horizontal="center" vertical="center" wrapText="1"/>
    </xf>
    <xf numFmtId="0" fontId="19" fillId="0" borderId="33" xfId="32" applyFont="1" applyFill="1" applyBorder="1" applyAlignment="1">
      <alignment horizontal="center" vertical="center" wrapText="1"/>
    </xf>
    <xf numFmtId="0" fontId="19" fillId="0" borderId="54" xfId="32" applyFont="1" applyFill="1" applyBorder="1" applyAlignment="1">
      <alignment horizontal="center" vertical="center" wrapText="1"/>
    </xf>
    <xf numFmtId="0" fontId="19" fillId="0" borderId="27" xfId="36" applyFont="1" applyBorder="1" applyAlignment="1">
      <alignment horizontal="center" vertical="center" wrapText="1"/>
    </xf>
    <xf numFmtId="0" fontId="19" fillId="0" borderId="28" xfId="36" applyFont="1" applyBorder="1" applyAlignment="1">
      <alignment horizontal="center" vertical="center" wrapText="1"/>
    </xf>
    <xf numFmtId="0" fontId="19" fillId="0" borderId="80" xfId="32" applyFont="1" applyFill="1" applyBorder="1" applyAlignment="1">
      <alignment horizontal="center" vertical="center" wrapText="1"/>
    </xf>
    <xf numFmtId="169" fontId="83" fillId="0" borderId="16" xfId="36" applyNumberFormat="1" applyFont="1" applyFill="1" applyBorder="1" applyAlignment="1">
      <alignment vertical="center" wrapText="1"/>
    </xf>
    <xf numFmtId="169" fontId="83" fillId="0" borderId="17" xfId="36" applyNumberFormat="1" applyFont="1" applyFill="1" applyBorder="1" applyAlignment="1">
      <alignment vertical="center" wrapText="1"/>
    </xf>
    <xf numFmtId="169" fontId="83" fillId="0" borderId="41" xfId="36" applyNumberFormat="1" applyFont="1" applyFill="1" applyBorder="1" applyAlignment="1">
      <alignment vertical="center" wrapText="1"/>
    </xf>
    <xf numFmtId="169" fontId="83" fillId="0" borderId="82" xfId="1297" applyNumberFormat="1" applyFont="1" applyBorder="1" applyAlignment="1">
      <alignment vertical="center" wrapText="1"/>
    </xf>
    <xf numFmtId="169" fontId="83" fillId="0" borderId="80" xfId="36" applyNumberFormat="1" applyFont="1" applyFill="1" applyBorder="1" applyAlignment="1">
      <alignment vertical="center" wrapText="1"/>
    </xf>
    <xf numFmtId="169" fontId="83" fillId="0" borderId="0" xfId="36" applyNumberFormat="1" applyFont="1" applyAlignment="1">
      <alignment wrapText="1"/>
    </xf>
    <xf numFmtId="10" fontId="83" fillId="0" borderId="23" xfId="36" applyNumberFormat="1" applyFont="1" applyBorder="1" applyAlignment="1">
      <alignment wrapText="1"/>
    </xf>
    <xf numFmtId="0" fontId="19" fillId="0" borderId="42" xfId="32" applyFont="1" applyFill="1" applyBorder="1" applyAlignment="1">
      <alignment horizontal="center" vertical="center" wrapText="1"/>
    </xf>
    <xf numFmtId="169" fontId="83" fillId="0" borderId="22" xfId="36" applyNumberFormat="1" applyFont="1" applyFill="1" applyBorder="1" applyAlignment="1">
      <alignment vertical="center" wrapText="1"/>
    </xf>
    <xf numFmtId="169" fontId="83" fillId="0" borderId="23" xfId="36" applyNumberFormat="1" applyFont="1" applyFill="1" applyBorder="1" applyAlignment="1">
      <alignment vertical="center" wrapText="1"/>
    </xf>
    <xf numFmtId="169" fontId="83" fillId="0" borderId="42" xfId="36" applyNumberFormat="1" applyFont="1" applyFill="1" applyBorder="1" applyAlignment="1">
      <alignment vertical="center" wrapText="1"/>
    </xf>
    <xf numFmtId="0" fontId="19" fillId="0" borderId="43" xfId="32" applyFont="1" applyFill="1" applyBorder="1" applyAlignment="1">
      <alignment horizontal="center" vertical="center" wrapText="1"/>
    </xf>
    <xf numFmtId="169" fontId="83" fillId="0" borderId="27" xfId="36" applyNumberFormat="1" applyFont="1" applyFill="1" applyBorder="1" applyAlignment="1">
      <alignment vertical="center" wrapText="1"/>
    </xf>
    <xf numFmtId="169" fontId="83" fillId="0" borderId="28" xfId="36" applyNumberFormat="1" applyFont="1" applyFill="1" applyBorder="1" applyAlignment="1">
      <alignment vertical="center" wrapText="1"/>
    </xf>
    <xf numFmtId="169" fontId="83" fillId="0" borderId="43" xfId="36" applyNumberFormat="1" applyFont="1" applyFill="1" applyBorder="1" applyAlignment="1">
      <alignment vertical="center" wrapText="1"/>
    </xf>
    <xf numFmtId="169" fontId="83" fillId="0" borderId="32" xfId="1297" applyNumberFormat="1" applyFont="1" applyBorder="1" applyAlignment="1">
      <alignment vertical="center" wrapText="1"/>
    </xf>
    <xf numFmtId="169" fontId="83" fillId="0" borderId="97" xfId="1297" applyNumberFormat="1" applyFont="1" applyBorder="1" applyAlignment="1">
      <alignment vertical="center" wrapText="1"/>
    </xf>
    <xf numFmtId="169" fontId="83" fillId="0" borderId="33" xfId="1297" applyNumberFormat="1" applyFont="1" applyBorder="1" applyAlignment="1">
      <alignment vertical="center" wrapText="1"/>
    </xf>
    <xf numFmtId="10" fontId="83" fillId="67" borderId="23" xfId="36" applyNumberFormat="1" applyFont="1" applyFill="1" applyBorder="1" applyAlignment="1">
      <alignment wrapText="1"/>
    </xf>
    <xf numFmtId="10" fontId="83" fillId="68" borderId="23" xfId="36" applyNumberFormat="1" applyFont="1" applyFill="1" applyBorder="1" applyAlignment="1">
      <alignment wrapText="1"/>
    </xf>
    <xf numFmtId="0" fontId="19" fillId="0" borderId="41" xfId="32" applyFont="1" applyFill="1" applyBorder="1" applyAlignment="1">
      <alignment horizontal="center" vertical="center" wrapText="1"/>
    </xf>
    <xf numFmtId="169" fontId="83" fillId="0" borderId="39" xfId="36" applyNumberFormat="1" applyFont="1" applyFill="1" applyBorder="1" applyAlignment="1">
      <alignment vertical="center" wrapText="1"/>
    </xf>
    <xf numFmtId="169" fontId="83" fillId="0" borderId="40" xfId="36" applyNumberFormat="1" applyFont="1" applyFill="1" applyBorder="1" applyAlignment="1">
      <alignment vertical="center" wrapText="1"/>
    </xf>
    <xf numFmtId="169" fontId="83" fillId="0" borderId="32" xfId="36" applyNumberFormat="1" applyFont="1" applyFill="1" applyBorder="1" applyAlignment="1">
      <alignment vertical="center" wrapText="1"/>
    </xf>
    <xf numFmtId="169" fontId="83" fillId="0" borderId="33" xfId="36" applyNumberFormat="1" applyFont="1" applyFill="1" applyBorder="1" applyAlignment="1">
      <alignment vertical="center" wrapText="1"/>
    </xf>
    <xf numFmtId="169" fontId="83" fillId="0" borderId="54" xfId="36" applyNumberFormat="1" applyFont="1" applyFill="1" applyBorder="1" applyAlignment="1">
      <alignment vertical="center" wrapText="1"/>
    </xf>
    <xf numFmtId="169" fontId="83" fillId="0" borderId="15" xfId="36" applyNumberFormat="1" applyFont="1" applyFill="1" applyBorder="1" applyAlignment="1">
      <alignment vertical="center" wrapText="1"/>
    </xf>
    <xf numFmtId="169" fontId="83" fillId="0" borderId="82" xfId="36" applyNumberFormat="1" applyFont="1" applyFill="1" applyBorder="1" applyAlignment="1">
      <alignment vertical="center" wrapText="1"/>
    </xf>
    <xf numFmtId="169" fontId="83" fillId="0" borderId="100" xfId="36" applyNumberFormat="1" applyFont="1" applyFill="1" applyBorder="1" applyAlignment="1">
      <alignment vertical="center" wrapText="1"/>
    </xf>
    <xf numFmtId="169" fontId="83" fillId="0" borderId="101" xfId="36" applyNumberFormat="1" applyFont="1" applyFill="1" applyBorder="1" applyAlignment="1">
      <alignment vertical="center" wrapText="1"/>
    </xf>
    <xf numFmtId="0" fontId="83" fillId="0" borderId="0" xfId="36" applyFont="1" applyBorder="1"/>
    <xf numFmtId="0" fontId="83" fillId="0" borderId="0" xfId="36" applyFont="1" applyFill="1"/>
    <xf numFmtId="0" fontId="83" fillId="0" borderId="3" xfId="36" applyFont="1" applyFill="1" applyBorder="1"/>
    <xf numFmtId="169" fontId="83" fillId="0" borderId="0" xfId="37" applyNumberFormat="1" applyFont="1"/>
    <xf numFmtId="169" fontId="83" fillId="0" borderId="0" xfId="37" applyNumberFormat="1" applyFont="1" applyFill="1"/>
    <xf numFmtId="169" fontId="11" fillId="0" borderId="0" xfId="37" applyNumberFormat="1" applyFont="1"/>
    <xf numFmtId="169" fontId="11" fillId="0" borderId="0" xfId="36" applyNumberFormat="1"/>
    <xf numFmtId="169" fontId="83" fillId="0" borderId="0" xfId="37" applyNumberFormat="1" applyFont="1" applyBorder="1"/>
    <xf numFmtId="3" fontId="11" fillId="0" borderId="0" xfId="36" applyNumberFormat="1"/>
    <xf numFmtId="0" fontId="23" fillId="0" borderId="0" xfId="36" applyFont="1" applyFill="1" applyAlignment="1">
      <alignment horizontal="right" vertical="center" wrapText="1"/>
    </xf>
    <xf numFmtId="0" fontId="83" fillId="0" borderId="1" xfId="36" applyFont="1" applyBorder="1"/>
    <xf numFmtId="49" fontId="19" fillId="0" borderId="0" xfId="36" applyNumberFormat="1" applyFont="1" applyBorder="1" applyAlignment="1">
      <alignment vertical="center" wrapText="1"/>
    </xf>
    <xf numFmtId="0" fontId="19" fillId="0" borderId="52" xfId="36" applyFont="1" applyFill="1" applyBorder="1" applyAlignment="1">
      <alignment horizontal="center" vertical="center" wrapText="1"/>
    </xf>
    <xf numFmtId="0" fontId="19" fillId="0" borderId="33" xfId="36" applyFont="1" applyFill="1" applyBorder="1" applyAlignment="1">
      <alignment horizontal="center" vertical="center" wrapText="1"/>
    </xf>
    <xf numFmtId="0" fontId="19" fillId="0" borderId="54" xfId="36" applyFont="1" applyFill="1" applyBorder="1" applyAlignment="1">
      <alignment horizontal="center" vertical="center" wrapText="1"/>
    </xf>
    <xf numFmtId="0" fontId="19" fillId="0" borderId="13" xfId="32" applyFont="1" applyFill="1" applyBorder="1" applyAlignment="1">
      <alignment horizontal="center" vertical="center" wrapText="1"/>
    </xf>
    <xf numFmtId="0" fontId="19" fillId="0" borderId="7" xfId="32" applyFont="1" applyFill="1" applyBorder="1" applyAlignment="1">
      <alignment horizontal="center" vertical="center" wrapText="1"/>
    </xf>
    <xf numFmtId="0" fontId="19" fillId="0" borderId="31" xfId="32" applyFont="1" applyFill="1" applyBorder="1" applyAlignment="1">
      <alignment horizontal="center" vertical="center" wrapText="1"/>
    </xf>
    <xf numFmtId="169" fontId="83" fillId="0" borderId="16" xfId="36" applyNumberFormat="1" applyFont="1" applyFill="1" applyBorder="1" applyAlignment="1">
      <alignment horizontal="center" vertical="center"/>
    </xf>
    <xf numFmtId="169" fontId="83" fillId="0" borderId="17" xfId="36" applyNumberFormat="1" applyFont="1" applyFill="1" applyBorder="1" applyAlignment="1">
      <alignment horizontal="center" vertical="center"/>
    </xf>
    <xf numFmtId="169" fontId="83" fillId="0" borderId="18" xfId="36" applyNumberFormat="1" applyFont="1" applyFill="1" applyBorder="1" applyAlignment="1">
      <alignment horizontal="center" vertical="center"/>
    </xf>
    <xf numFmtId="169" fontId="83" fillId="0" borderId="22" xfId="36" applyNumberFormat="1" applyFont="1" applyFill="1" applyBorder="1" applyAlignment="1">
      <alignment horizontal="center" vertical="center"/>
    </xf>
    <xf numFmtId="169" fontId="83" fillId="0" borderId="25" xfId="36" applyNumberFormat="1" applyFont="1" applyFill="1" applyBorder="1" applyAlignment="1">
      <alignment horizontal="center" vertical="center"/>
    </xf>
    <xf numFmtId="169" fontId="83" fillId="0" borderId="49" xfId="1297" applyNumberFormat="1" applyFont="1" applyBorder="1" applyAlignment="1">
      <alignment horizontal="center" vertical="center"/>
    </xf>
    <xf numFmtId="169" fontId="83" fillId="0" borderId="23" xfId="36" applyNumberFormat="1" applyFont="1" applyFill="1" applyBorder="1" applyAlignment="1">
      <alignment horizontal="center" vertical="center"/>
    </xf>
    <xf numFmtId="169" fontId="83" fillId="0" borderId="24" xfId="36" applyNumberFormat="1" applyFont="1" applyFill="1" applyBorder="1" applyAlignment="1">
      <alignment horizontal="center" vertical="center"/>
    </xf>
    <xf numFmtId="169" fontId="83" fillId="0" borderId="19" xfId="1297" applyNumberFormat="1" applyFont="1" applyBorder="1" applyAlignment="1">
      <alignment horizontal="center"/>
    </xf>
    <xf numFmtId="169" fontId="83" fillId="0" borderId="27" xfId="36" applyNumberFormat="1" applyFont="1" applyFill="1" applyBorder="1" applyAlignment="1">
      <alignment horizontal="center" vertical="center"/>
    </xf>
    <xf numFmtId="169" fontId="83" fillId="0" borderId="28" xfId="36" applyNumberFormat="1" applyFont="1" applyFill="1" applyBorder="1" applyAlignment="1">
      <alignment horizontal="center" vertical="center"/>
    </xf>
    <xf numFmtId="169" fontId="83" fillId="0" borderId="87" xfId="36" applyNumberFormat="1" applyFont="1" applyFill="1" applyBorder="1" applyAlignment="1">
      <alignment horizontal="center" vertical="center"/>
    </xf>
    <xf numFmtId="169" fontId="83" fillId="0" borderId="19" xfId="36" applyNumberFormat="1" applyFont="1" applyFill="1" applyBorder="1" applyAlignment="1">
      <alignment horizontal="center" vertical="center"/>
    </xf>
    <xf numFmtId="169" fontId="83" fillId="0" borderId="29" xfId="36" applyNumberFormat="1" applyFont="1" applyFill="1" applyBorder="1" applyAlignment="1">
      <alignment horizontal="center" vertical="center"/>
    </xf>
    <xf numFmtId="169" fontId="83" fillId="0" borderId="25" xfId="1297" applyNumberFormat="1" applyFont="1" applyBorder="1" applyAlignment="1">
      <alignment horizontal="center"/>
    </xf>
    <xf numFmtId="169" fontId="19" fillId="0" borderId="27" xfId="36" applyNumberFormat="1" applyFont="1" applyFill="1" applyBorder="1" applyAlignment="1">
      <alignment horizontal="center" vertical="center"/>
    </xf>
    <xf numFmtId="169" fontId="19" fillId="0" borderId="89" xfId="36" applyNumberFormat="1" applyFont="1" applyFill="1" applyBorder="1" applyAlignment="1">
      <alignment horizontal="center" vertical="center"/>
    </xf>
    <xf numFmtId="169" fontId="19" fillId="0" borderId="94" xfId="36" applyNumberFormat="1" applyFont="1" applyFill="1" applyBorder="1" applyAlignment="1">
      <alignment horizontal="center" vertical="center"/>
    </xf>
    <xf numFmtId="169" fontId="19" fillId="0" borderId="29" xfId="36" applyNumberFormat="1" applyFont="1" applyFill="1" applyBorder="1" applyAlignment="1">
      <alignment horizontal="center" vertical="center"/>
    </xf>
    <xf numFmtId="169" fontId="19" fillId="0" borderId="95" xfId="36" applyNumberFormat="1" applyFont="1" applyFill="1" applyBorder="1" applyAlignment="1">
      <alignment horizontal="center" vertical="center"/>
    </xf>
    <xf numFmtId="169" fontId="19" fillId="0" borderId="36" xfId="36" applyNumberFormat="1" applyFont="1" applyFill="1" applyBorder="1" applyAlignment="1">
      <alignment horizontal="center" vertical="center"/>
    </xf>
    <xf numFmtId="169" fontId="83" fillId="0" borderId="39" xfId="36" applyNumberFormat="1" applyFont="1" applyFill="1" applyBorder="1" applyAlignment="1">
      <alignment horizontal="center" vertical="center"/>
    </xf>
    <xf numFmtId="169" fontId="83" fillId="0" borderId="40" xfId="36" applyNumberFormat="1" applyFont="1" applyFill="1" applyBorder="1" applyAlignment="1">
      <alignment horizontal="center" vertical="center"/>
    </xf>
    <xf numFmtId="169" fontId="83" fillId="0" borderId="48" xfId="36" applyNumberFormat="1" applyFont="1" applyFill="1" applyBorder="1" applyAlignment="1">
      <alignment horizontal="center" vertical="center"/>
    </xf>
    <xf numFmtId="169" fontId="83" fillId="0" borderId="49" xfId="36" applyNumberFormat="1" applyFont="1" applyFill="1" applyBorder="1" applyAlignment="1">
      <alignment horizontal="center" vertical="center"/>
    </xf>
    <xf numFmtId="169" fontId="19" fillId="0" borderId="32" xfId="36" applyNumberFormat="1" applyFont="1" applyFill="1" applyBorder="1" applyAlignment="1">
      <alignment horizontal="center" vertical="center"/>
    </xf>
    <xf numFmtId="169" fontId="19" fillId="0" borderId="52" xfId="36" applyNumberFormat="1" applyFont="1" applyFill="1" applyBorder="1" applyAlignment="1">
      <alignment horizontal="center" vertical="center"/>
    </xf>
    <xf numFmtId="169" fontId="19" fillId="0" borderId="84" xfId="36" applyNumberFormat="1" applyFont="1" applyFill="1" applyBorder="1" applyAlignment="1">
      <alignment horizontal="center" vertical="center"/>
    </xf>
    <xf numFmtId="169" fontId="19" fillId="0" borderId="47" xfId="36" applyNumberFormat="1" applyFont="1" applyFill="1" applyBorder="1" applyAlignment="1">
      <alignment horizontal="center" vertical="center"/>
    </xf>
    <xf numFmtId="169" fontId="0" fillId="0" borderId="0" xfId="1297" applyNumberFormat="1" applyFont="1"/>
    <xf numFmtId="3" fontId="83" fillId="0" borderId="0" xfId="36" applyNumberFormat="1" applyFont="1"/>
    <xf numFmtId="181" fontId="83" fillId="0" borderId="0" xfId="38" applyNumberFormat="1" applyFont="1"/>
    <xf numFmtId="0" fontId="84" fillId="0" borderId="0" xfId="36" applyFont="1"/>
    <xf numFmtId="0" fontId="24" fillId="0" borderId="0" xfId="36" applyFont="1" applyAlignment="1">
      <alignment horizontal="right"/>
    </xf>
    <xf numFmtId="181" fontId="24" fillId="0" borderId="0" xfId="38" applyNumberFormat="1" applyFont="1" applyFill="1" applyAlignment="1">
      <alignment horizontal="right" vertical="center" wrapText="1"/>
    </xf>
    <xf numFmtId="0" fontId="84" fillId="0" borderId="0" xfId="36" applyFont="1" applyBorder="1"/>
    <xf numFmtId="181" fontId="24" fillId="0" borderId="0" xfId="38" applyNumberFormat="1" applyFont="1" applyFill="1" applyAlignment="1">
      <alignment vertical="center" wrapText="1"/>
    </xf>
    <xf numFmtId="0" fontId="84" fillId="0" borderId="0" xfId="36" applyFont="1" applyAlignment="1">
      <alignment vertical="center" wrapText="1"/>
    </xf>
    <xf numFmtId="0" fontId="84" fillId="0" borderId="1" xfId="36" applyFont="1" applyBorder="1" applyAlignment="1">
      <alignment vertical="center" wrapText="1"/>
    </xf>
    <xf numFmtId="0" fontId="84" fillId="0" borderId="0" xfId="36" applyFont="1" applyBorder="1" applyAlignment="1">
      <alignment vertical="center" wrapText="1"/>
    </xf>
    <xf numFmtId="0" fontId="23" fillId="2" borderId="13" xfId="32" applyFont="1" applyFill="1" applyBorder="1" applyAlignment="1">
      <alignment horizontal="center" vertical="center" wrapText="1"/>
    </xf>
    <xf numFmtId="0" fontId="23" fillId="2" borderId="51" xfId="36" applyFont="1" applyFill="1" applyBorder="1" applyAlignment="1">
      <alignment horizontal="center" vertical="center" wrapText="1"/>
    </xf>
    <xf numFmtId="0" fontId="23" fillId="2" borderId="7" xfId="32" applyFont="1" applyFill="1" applyBorder="1" applyAlignment="1">
      <alignment horizontal="center" vertical="center" wrapText="1"/>
    </xf>
    <xf numFmtId="0" fontId="23" fillId="2" borderId="13" xfId="36" applyFont="1" applyFill="1" applyBorder="1" applyAlignment="1">
      <alignment horizontal="center" vertical="center" wrapText="1"/>
    </xf>
    <xf numFmtId="14" fontId="23" fillId="0" borderId="0" xfId="36" applyNumberFormat="1" applyFont="1" applyBorder="1" applyAlignment="1">
      <alignment horizontal="center" vertical="center" wrapText="1"/>
    </xf>
    <xf numFmtId="0" fontId="84" fillId="0" borderId="51" xfId="32" applyFont="1" applyBorder="1" applyAlignment="1">
      <alignment vertical="center" wrapText="1"/>
    </xf>
    <xf numFmtId="3" fontId="84" fillId="0" borderId="51" xfId="36" applyNumberFormat="1" applyFont="1" applyBorder="1" applyAlignment="1">
      <alignment horizontal="center" vertical="center" wrapText="1"/>
    </xf>
    <xf numFmtId="3" fontId="84" fillId="0" borderId="51" xfId="36" applyNumberFormat="1" applyFont="1" applyFill="1" applyBorder="1" applyAlignment="1">
      <alignment horizontal="center" vertical="center" wrapText="1"/>
    </xf>
    <xf numFmtId="3" fontId="84" fillId="0" borderId="35" xfId="36" applyNumberFormat="1" applyFont="1" applyFill="1" applyBorder="1" applyAlignment="1">
      <alignment horizontal="center" vertical="center" wrapText="1"/>
    </xf>
    <xf numFmtId="169" fontId="84" fillId="0" borderId="35" xfId="1297" applyNumberFormat="1" applyFont="1" applyFill="1" applyBorder="1" applyAlignment="1">
      <alignment horizontal="center" vertical="center" wrapText="1"/>
    </xf>
    <xf numFmtId="169" fontId="84" fillId="0" borderId="35" xfId="37" applyNumberFormat="1" applyFont="1" applyFill="1" applyBorder="1" applyAlignment="1">
      <alignment horizontal="center" vertical="center" wrapText="1"/>
    </xf>
    <xf numFmtId="3" fontId="84" fillId="0" borderId="0" xfId="37" applyNumberFormat="1" applyFont="1" applyBorder="1" applyAlignment="1">
      <alignment horizontal="center"/>
    </xf>
    <xf numFmtId="0" fontId="84" fillId="0" borderId="36" xfId="32" applyFont="1" applyBorder="1" applyAlignment="1">
      <alignment vertical="center"/>
    </xf>
    <xf numFmtId="3" fontId="84" fillId="0" borderId="36" xfId="36" applyNumberFormat="1" applyFont="1" applyBorder="1" applyAlignment="1">
      <alignment horizontal="center"/>
    </xf>
    <xf numFmtId="3" fontId="84" fillId="0" borderId="36" xfId="36" applyNumberFormat="1" applyFont="1" applyFill="1" applyBorder="1" applyAlignment="1">
      <alignment horizontal="center" vertical="center" wrapText="1"/>
    </xf>
    <xf numFmtId="0" fontId="84" fillId="0" borderId="53" xfId="32" applyFont="1" applyBorder="1" applyAlignment="1">
      <alignment vertical="center"/>
    </xf>
    <xf numFmtId="3" fontId="84" fillId="0" borderId="53" xfId="36" applyNumberFormat="1" applyFont="1" applyFill="1" applyBorder="1" applyAlignment="1">
      <alignment horizontal="center" vertical="center" wrapText="1"/>
    </xf>
    <xf numFmtId="3" fontId="84" fillId="0" borderId="9" xfId="36" applyNumberFormat="1" applyFont="1" applyFill="1" applyBorder="1" applyAlignment="1">
      <alignment horizontal="center" vertical="center" wrapText="1"/>
    </xf>
    <xf numFmtId="169" fontId="84" fillId="0" borderId="9" xfId="1297" applyNumberFormat="1" applyFont="1" applyFill="1" applyBorder="1" applyAlignment="1">
      <alignment horizontal="center" vertical="center" wrapText="1"/>
    </xf>
    <xf numFmtId="169" fontId="84" fillId="0" borderId="9" xfId="37" applyNumberFormat="1" applyFont="1" applyFill="1" applyBorder="1" applyAlignment="1">
      <alignment horizontal="center" vertical="center" wrapText="1"/>
    </xf>
    <xf numFmtId="3" fontId="23" fillId="0" borderId="13" xfId="36" applyNumberFormat="1" applyFont="1" applyBorder="1" applyAlignment="1">
      <alignment horizontal="center" wrapText="1"/>
    </xf>
    <xf numFmtId="3" fontId="23" fillId="0" borderId="13" xfId="36" applyNumberFormat="1" applyFont="1" applyFill="1" applyBorder="1" applyAlignment="1">
      <alignment horizontal="center" vertical="center" wrapText="1"/>
    </xf>
    <xf numFmtId="3" fontId="23" fillId="0" borderId="53" xfId="36" applyNumberFormat="1" applyFont="1" applyFill="1" applyBorder="1" applyAlignment="1">
      <alignment horizontal="center" vertical="center" wrapText="1"/>
    </xf>
    <xf numFmtId="3" fontId="23" fillId="0" borderId="9" xfId="36" applyNumberFormat="1" applyFont="1" applyFill="1" applyBorder="1" applyAlignment="1">
      <alignment horizontal="center" vertical="center" wrapText="1"/>
    </xf>
    <xf numFmtId="169" fontId="23" fillId="0" borderId="9" xfId="1297" applyNumberFormat="1" applyFont="1" applyFill="1" applyBorder="1" applyAlignment="1">
      <alignment horizontal="center" vertical="center" wrapText="1"/>
    </xf>
    <xf numFmtId="169" fontId="23" fillId="0" borderId="9" xfId="37" applyNumberFormat="1" applyFont="1" applyFill="1" applyBorder="1" applyAlignment="1">
      <alignment horizontal="center" vertical="center" wrapText="1"/>
    </xf>
    <xf numFmtId="169" fontId="24" fillId="0" borderId="7" xfId="37" applyNumberFormat="1" applyFont="1" applyFill="1" applyBorder="1" applyAlignment="1">
      <alignment horizontal="center" vertical="center" wrapText="1"/>
    </xf>
    <xf numFmtId="169" fontId="84" fillId="0" borderId="0" xfId="36" applyNumberFormat="1" applyFont="1"/>
    <xf numFmtId="0" fontId="84" fillId="0" borderId="4" xfId="32" applyFont="1" applyBorder="1"/>
    <xf numFmtId="3" fontId="84" fillId="0" borderId="51" xfId="36" applyNumberFormat="1" applyFont="1" applyBorder="1" applyAlignment="1">
      <alignment horizontal="center" vertical="center"/>
    </xf>
    <xf numFmtId="3" fontId="84" fillId="0" borderId="0" xfId="36" applyNumberFormat="1" applyFont="1" applyBorder="1" applyAlignment="1">
      <alignment horizontal="center" vertical="center"/>
    </xf>
    <xf numFmtId="0" fontId="84" fillId="0" borderId="35" xfId="32" applyFont="1" applyBorder="1"/>
    <xf numFmtId="3" fontId="84" fillId="0" borderId="0" xfId="36" applyNumberFormat="1" applyFont="1" applyBorder="1" applyAlignment="1">
      <alignment horizontal="center"/>
    </xf>
    <xf numFmtId="0" fontId="84" fillId="0" borderId="35" xfId="32" applyFont="1" applyBorder="1" applyAlignment="1">
      <alignment wrapText="1"/>
    </xf>
    <xf numFmtId="3" fontId="84" fillId="0" borderId="36" xfId="36" applyNumberFormat="1" applyFont="1" applyBorder="1" applyAlignment="1">
      <alignment horizontal="center" vertical="center" wrapText="1"/>
    </xf>
    <xf numFmtId="3" fontId="84" fillId="0" borderId="0" xfId="36" applyNumberFormat="1" applyFont="1" applyBorder="1" applyAlignment="1">
      <alignment horizontal="center" vertical="center" wrapText="1"/>
    </xf>
    <xf numFmtId="0" fontId="84" fillId="0" borderId="9" xfId="32" applyFont="1" applyBorder="1"/>
    <xf numFmtId="3" fontId="84" fillId="0" borderId="53" xfId="36" applyNumberFormat="1" applyFont="1" applyBorder="1" applyAlignment="1">
      <alignment horizontal="center"/>
    </xf>
    <xf numFmtId="3" fontId="84" fillId="0" borderId="53" xfId="36" applyNumberFormat="1" applyFont="1" applyBorder="1" applyAlignment="1">
      <alignment horizontal="center" vertical="center" wrapText="1"/>
    </xf>
    <xf numFmtId="3" fontId="23" fillId="0" borderId="4" xfId="36" applyNumberFormat="1" applyFont="1" applyBorder="1" applyAlignment="1">
      <alignment horizontal="center" vertical="center" wrapText="1"/>
    </xf>
    <xf numFmtId="3" fontId="23" fillId="0" borderId="13" xfId="36" applyNumberFormat="1" applyFont="1" applyBorder="1" applyAlignment="1">
      <alignment horizontal="center" vertical="center" wrapText="1"/>
    </xf>
    <xf numFmtId="169" fontId="24" fillId="0" borderId="7" xfId="1297" applyNumberFormat="1" applyFont="1" applyFill="1" applyBorder="1" applyAlignment="1">
      <alignment horizontal="center" vertical="center" wrapText="1"/>
    </xf>
    <xf numFmtId="3" fontId="23" fillId="0" borderId="7" xfId="36" applyNumberFormat="1" applyFont="1" applyBorder="1" applyAlignment="1">
      <alignment horizontal="center" vertical="center" wrapText="1"/>
    </xf>
    <xf numFmtId="3" fontId="23" fillId="0" borderId="35" xfId="36" applyNumberFormat="1" applyFont="1" applyFill="1" applyBorder="1" applyAlignment="1">
      <alignment horizontal="center" vertical="center" wrapText="1"/>
    </xf>
    <xf numFmtId="169" fontId="23" fillId="0" borderId="35" xfId="1297" applyNumberFormat="1" applyFont="1" applyFill="1" applyBorder="1" applyAlignment="1">
      <alignment horizontal="center" vertical="center" wrapText="1"/>
    </xf>
    <xf numFmtId="169" fontId="23" fillId="0" borderId="35" xfId="37" applyNumberFormat="1" applyFont="1" applyFill="1" applyBorder="1" applyAlignment="1">
      <alignment horizontal="center" vertical="center" wrapText="1"/>
    </xf>
    <xf numFmtId="169" fontId="24" fillId="0" borderId="35" xfId="37" applyNumberFormat="1" applyFont="1" applyFill="1" applyBorder="1" applyAlignment="1">
      <alignment horizontal="center" vertical="center" wrapText="1"/>
    </xf>
    <xf numFmtId="0" fontId="23" fillId="0" borderId="0" xfId="36" applyFont="1" applyBorder="1" applyAlignment="1">
      <alignment horizontal="center" vertical="center" wrapText="1"/>
    </xf>
    <xf numFmtId="0" fontId="84" fillId="0" borderId="0" xfId="36" applyFont="1" applyFill="1"/>
    <xf numFmtId="3" fontId="84" fillId="0" borderId="0" xfId="36" applyNumberFormat="1" applyFont="1" applyFill="1" applyBorder="1" applyAlignment="1">
      <alignment horizontal="left" vertical="center" wrapText="1"/>
    </xf>
    <xf numFmtId="169" fontId="84" fillId="0" borderId="0" xfId="36" applyNumberFormat="1" applyFont="1" applyBorder="1" applyAlignment="1">
      <alignment horizontal="center" vertical="center" wrapText="1"/>
    </xf>
    <xf numFmtId="0" fontId="84" fillId="0" borderId="0" xfId="36" applyFont="1" applyAlignment="1">
      <alignment horizontal="center" vertical="center"/>
    </xf>
    <xf numFmtId="14" fontId="23" fillId="0" borderId="0" xfId="36" applyNumberFormat="1" applyFont="1" applyFill="1"/>
    <xf numFmtId="3" fontId="27" fillId="0" borderId="0" xfId="835" applyNumberFormat="1">
      <alignment vertical="top"/>
    </xf>
    <xf numFmtId="49" fontId="23" fillId="0" borderId="0" xfId="36" applyNumberFormat="1" applyFont="1" applyFill="1" applyAlignment="1">
      <alignment horizontal="right"/>
    </xf>
    <xf numFmtId="3" fontId="23" fillId="0" borderId="0" xfId="36" applyNumberFormat="1" applyFont="1" applyBorder="1" applyAlignment="1">
      <alignment horizontal="center" vertical="center" wrapText="1"/>
    </xf>
    <xf numFmtId="3" fontId="84" fillId="0" borderId="0" xfId="36" applyNumberFormat="1" applyFont="1" applyAlignment="1">
      <alignment vertical="center" wrapText="1"/>
    </xf>
    <xf numFmtId="0" fontId="84" fillId="0" borderId="0" xfId="1751" applyFont="1" applyAlignment="1">
      <alignment vertical="center" wrapText="1"/>
    </xf>
    <xf numFmtId="3" fontId="84" fillId="0" borderId="0" xfId="36" applyNumberFormat="1" applyFont="1" applyFill="1"/>
    <xf numFmtId="3" fontId="84" fillId="0" borderId="0" xfId="36" applyNumberFormat="1" applyFont="1"/>
    <xf numFmtId="169" fontId="84" fillId="0" borderId="0" xfId="37" applyNumberFormat="1" applyFont="1" applyAlignment="1">
      <alignment vertical="center" wrapText="1"/>
    </xf>
    <xf numFmtId="0" fontId="84" fillId="0" borderId="0" xfId="1751" applyFont="1"/>
    <xf numFmtId="3" fontId="84" fillId="0" borderId="0" xfId="36" applyNumberFormat="1" applyFont="1" applyBorder="1"/>
    <xf numFmtId="169" fontId="84" fillId="0" borderId="0" xfId="37" applyNumberFormat="1" applyFont="1" applyBorder="1" applyAlignment="1">
      <alignment vertical="center" wrapText="1"/>
    </xf>
    <xf numFmtId="0" fontId="84" fillId="0" borderId="0" xfId="36" applyFont="1" applyAlignment="1">
      <alignment wrapText="1"/>
    </xf>
    <xf numFmtId="0" fontId="84" fillId="0" borderId="0" xfId="1751" applyFont="1" applyBorder="1" applyAlignment="1">
      <alignment wrapText="1"/>
    </xf>
    <xf numFmtId="3" fontId="84" fillId="0" borderId="0" xfId="36" applyNumberFormat="1" applyFont="1" applyFill="1" applyBorder="1"/>
    <xf numFmtId="0" fontId="23" fillId="0" borderId="0" xfId="36" applyFont="1"/>
    <xf numFmtId="0" fontId="23" fillId="0" borderId="0" xfId="1751" applyFont="1"/>
    <xf numFmtId="3" fontId="23" fillId="0" borderId="0" xfId="36" applyNumberFormat="1" applyFont="1" applyFill="1"/>
    <xf numFmtId="3" fontId="24" fillId="0" borderId="0" xfId="36" applyNumberFormat="1" applyFont="1"/>
    <xf numFmtId="169" fontId="24" fillId="0" borderId="0" xfId="37" applyNumberFormat="1" applyFont="1" applyAlignment="1">
      <alignment vertical="center" wrapText="1"/>
    </xf>
    <xf numFmtId="169" fontId="24" fillId="0" borderId="0" xfId="36" applyNumberFormat="1" applyFont="1" applyBorder="1" applyAlignment="1">
      <alignment horizontal="center" vertical="center" wrapText="1"/>
    </xf>
    <xf numFmtId="0" fontId="84" fillId="0" borderId="0" xfId="1751" applyFont="1" applyAlignment="1">
      <alignment wrapText="1"/>
    </xf>
    <xf numFmtId="169" fontId="84" fillId="0" borderId="0" xfId="36" applyNumberFormat="1" applyFont="1" applyAlignment="1">
      <alignment horizontal="center" vertical="center"/>
    </xf>
    <xf numFmtId="0" fontId="84" fillId="0" borderId="0" xfId="36" applyFont="1" applyFill="1" applyAlignment="1">
      <alignment wrapText="1"/>
    </xf>
    <xf numFmtId="0" fontId="84" fillId="0" borderId="0" xfId="1751" applyFont="1" applyFill="1" applyAlignment="1">
      <alignment wrapText="1"/>
    </xf>
    <xf numFmtId="3" fontId="23" fillId="0" borderId="0" xfId="36" applyNumberFormat="1" applyFont="1" applyAlignment="1">
      <alignment wrapText="1"/>
    </xf>
    <xf numFmtId="0" fontId="23" fillId="0" borderId="0" xfId="1751" applyFont="1" applyAlignment="1">
      <alignment wrapText="1"/>
    </xf>
    <xf numFmtId="3" fontId="23" fillId="0" borderId="0" xfId="36" applyNumberFormat="1" applyFont="1"/>
    <xf numFmtId="169" fontId="23" fillId="0" borderId="0" xfId="36" applyNumberFormat="1" applyFont="1" applyAlignment="1">
      <alignment horizontal="center" vertical="center"/>
    </xf>
    <xf numFmtId="0" fontId="23" fillId="0" borderId="0" xfId="36" applyFont="1" applyAlignment="1">
      <alignment wrapText="1"/>
    </xf>
    <xf numFmtId="0" fontId="23" fillId="0" borderId="0" xfId="1751" applyFont="1" applyAlignment="1">
      <alignment vertical="center" wrapText="1"/>
    </xf>
    <xf numFmtId="169" fontId="84" fillId="0" borderId="0" xfId="37" applyNumberFormat="1" applyFont="1" applyAlignment="1">
      <alignment horizontal="center" vertical="center"/>
    </xf>
    <xf numFmtId="0" fontId="24" fillId="0" borderId="0" xfId="1751" applyFont="1"/>
    <xf numFmtId="169" fontId="24" fillId="0" borderId="0" xfId="37" applyNumberFormat="1" applyFont="1" applyAlignment="1">
      <alignment horizontal="center" vertical="center"/>
    </xf>
    <xf numFmtId="0" fontId="24" fillId="0" borderId="0" xfId="36" applyFont="1"/>
    <xf numFmtId="0" fontId="83" fillId="0" borderId="0" xfId="39" applyFont="1"/>
    <xf numFmtId="0" fontId="83" fillId="0" borderId="0" xfId="39" applyFont="1" applyAlignment="1">
      <alignment horizontal="center"/>
    </xf>
    <xf numFmtId="0" fontId="19" fillId="0" borderId="1" xfId="39" applyFont="1" applyBorder="1" applyAlignment="1">
      <alignment horizontal="center" wrapText="1"/>
    </xf>
    <xf numFmtId="0" fontId="19" fillId="0" borderId="0" xfId="39" applyFont="1" applyBorder="1" applyAlignment="1">
      <alignment horizontal="center" wrapText="1"/>
    </xf>
    <xf numFmtId="0" fontId="83" fillId="0" borderId="0" xfId="39" applyFont="1" applyBorder="1"/>
    <xf numFmtId="0" fontId="83" fillId="0" borderId="1" xfId="39" applyFont="1" applyBorder="1"/>
    <xf numFmtId="0" fontId="83" fillId="0" borderId="35" xfId="39" applyFont="1" applyBorder="1"/>
    <xf numFmtId="49" fontId="19" fillId="0" borderId="14" xfId="39" applyNumberFormat="1" applyFont="1" applyBorder="1" applyAlignment="1">
      <alignment horizontal="center" vertical="center" wrapText="1"/>
    </xf>
    <xf numFmtId="49" fontId="19" fillId="0" borderId="12" xfId="39" applyNumberFormat="1" applyFont="1" applyBorder="1" applyAlignment="1">
      <alignment horizontal="center" vertical="center" wrapText="1"/>
    </xf>
    <xf numFmtId="49" fontId="19" fillId="0" borderId="30" xfId="39" applyNumberFormat="1" applyFont="1" applyBorder="1" applyAlignment="1">
      <alignment horizontal="center" vertical="center" wrapText="1"/>
    </xf>
    <xf numFmtId="49" fontId="19" fillId="0" borderId="11" xfId="39" applyNumberFormat="1" applyFont="1" applyBorder="1" applyAlignment="1">
      <alignment horizontal="center" vertical="center" wrapText="1"/>
    </xf>
    <xf numFmtId="49" fontId="19" fillId="0" borderId="7" xfId="39" applyNumberFormat="1" applyFont="1" applyBorder="1" applyAlignment="1">
      <alignment horizontal="center" vertical="center" wrapText="1"/>
    </xf>
    <xf numFmtId="49" fontId="19" fillId="0" borderId="10" xfId="39" applyNumberFormat="1" applyFont="1" applyBorder="1" applyAlignment="1">
      <alignment horizontal="center" vertical="center" wrapText="1"/>
    </xf>
    <xf numFmtId="0" fontId="19" fillId="0" borderId="86" xfId="39" applyFont="1" applyBorder="1" applyAlignment="1">
      <alignment horizontal="center" vertical="center" wrapText="1"/>
    </xf>
    <xf numFmtId="3" fontId="83" fillId="0" borderId="17" xfId="39" applyNumberFormat="1" applyFont="1" applyBorder="1" applyAlignment="1">
      <alignment horizontal="center"/>
    </xf>
    <xf numFmtId="3" fontId="83" fillId="0" borderId="18" xfId="39" applyNumberFormat="1" applyFont="1" applyBorder="1" applyAlignment="1">
      <alignment horizontal="center"/>
    </xf>
    <xf numFmtId="3" fontId="83" fillId="0" borderId="80" xfId="39" applyNumberFormat="1" applyFont="1" applyBorder="1" applyAlignment="1">
      <alignment horizontal="center"/>
    </xf>
    <xf numFmtId="3" fontId="83" fillId="0" borderId="82" xfId="39" applyNumberFormat="1" applyFont="1" applyBorder="1" applyAlignment="1">
      <alignment horizontal="center"/>
    </xf>
    <xf numFmtId="3" fontId="83" fillId="0" borderId="40" xfId="39" applyNumberFormat="1" applyFont="1" applyBorder="1"/>
    <xf numFmtId="3" fontId="83" fillId="0" borderId="91" xfId="39" applyNumberFormat="1" applyFont="1" applyBorder="1"/>
    <xf numFmtId="3" fontId="83" fillId="0" borderId="48" xfId="39" applyNumberFormat="1" applyFont="1" applyBorder="1"/>
    <xf numFmtId="3" fontId="83" fillId="0" borderId="4" xfId="39" applyNumberFormat="1" applyFont="1" applyBorder="1"/>
    <xf numFmtId="169" fontId="83" fillId="0" borderId="40" xfId="39" applyNumberFormat="1" applyFont="1" applyBorder="1" applyAlignment="1">
      <alignment horizontal="center"/>
    </xf>
    <xf numFmtId="169" fontId="83" fillId="0" borderId="37" xfId="39" applyNumberFormat="1" applyFont="1" applyBorder="1" applyAlignment="1">
      <alignment horizontal="center"/>
    </xf>
    <xf numFmtId="169" fontId="83" fillId="0" borderId="17" xfId="39" applyNumberFormat="1" applyFont="1" applyBorder="1" applyAlignment="1">
      <alignment horizontal="center"/>
    </xf>
    <xf numFmtId="169" fontId="83" fillId="0" borderId="48" xfId="39" applyNumberFormat="1" applyFont="1" applyBorder="1" applyAlignment="1">
      <alignment horizontal="center"/>
    </xf>
    <xf numFmtId="169" fontId="83" fillId="0" borderId="41" xfId="39" applyNumberFormat="1" applyFont="1" applyBorder="1" applyAlignment="1">
      <alignment horizontal="center"/>
    </xf>
    <xf numFmtId="0" fontId="19" fillId="0" borderId="21" xfId="39" applyFont="1" applyBorder="1" applyAlignment="1">
      <alignment horizontal="center" vertical="center" wrapText="1"/>
    </xf>
    <xf numFmtId="3" fontId="83" fillId="0" borderId="17" xfId="39" applyNumberFormat="1" applyFont="1" applyBorder="1"/>
    <xf numFmtId="3" fontId="83" fillId="0" borderId="24" xfId="39" applyNumberFormat="1" applyFont="1" applyBorder="1"/>
    <xf numFmtId="3" fontId="83" fillId="0" borderId="23" xfId="39" applyNumberFormat="1" applyFont="1" applyBorder="1"/>
    <xf numFmtId="3" fontId="83" fillId="0" borderId="42" xfId="39" applyNumberFormat="1" applyFont="1" applyBorder="1"/>
    <xf numFmtId="169" fontId="83" fillId="0" borderId="23" xfId="39" applyNumberFormat="1" applyFont="1" applyBorder="1" applyAlignment="1">
      <alignment horizontal="center"/>
    </xf>
    <xf numFmtId="169" fontId="83" fillId="0" borderId="34" xfId="39" applyNumberFormat="1" applyFont="1" applyBorder="1" applyAlignment="1">
      <alignment horizontal="center"/>
    </xf>
    <xf numFmtId="169" fontId="83" fillId="0" borderId="18" xfId="39" applyNumberFormat="1" applyFont="1" applyBorder="1" applyAlignment="1">
      <alignment horizontal="center"/>
    </xf>
    <xf numFmtId="169" fontId="83" fillId="0" borderId="24" xfId="39" applyNumberFormat="1" applyFont="1" applyBorder="1" applyAlignment="1">
      <alignment horizontal="center"/>
    </xf>
    <xf numFmtId="169" fontId="83" fillId="0" borderId="42" xfId="39" applyNumberFormat="1" applyFont="1" applyBorder="1" applyAlignment="1">
      <alignment horizontal="center"/>
    </xf>
    <xf numFmtId="0" fontId="19" fillId="0" borderId="90" xfId="39" applyFont="1" applyFill="1" applyBorder="1" applyAlignment="1">
      <alignment horizontal="center" vertical="center" wrapText="1"/>
    </xf>
    <xf numFmtId="3" fontId="83" fillId="0" borderId="33" xfId="39" applyNumberFormat="1" applyFont="1" applyBorder="1" applyAlignment="1">
      <alignment horizontal="center"/>
    </xf>
    <xf numFmtId="3" fontId="83" fillId="0" borderId="96" xfId="39" applyNumberFormat="1" applyFont="1" applyBorder="1" applyAlignment="1">
      <alignment horizontal="center"/>
    </xf>
    <xf numFmtId="3" fontId="83" fillId="0" borderId="88" xfId="39" applyNumberFormat="1" applyFont="1" applyBorder="1" applyAlignment="1">
      <alignment horizontal="center"/>
    </xf>
    <xf numFmtId="3" fontId="83" fillId="0" borderId="52" xfId="39" applyNumberFormat="1" applyFont="1" applyBorder="1" applyAlignment="1">
      <alignment horizontal="center"/>
    </xf>
    <xf numFmtId="3" fontId="83" fillId="0" borderId="101" xfId="39" applyNumberFormat="1" applyFont="1" applyBorder="1"/>
    <xf numFmtId="3" fontId="83" fillId="0" borderId="55" xfId="39" applyNumberFormat="1" applyFont="1" applyBorder="1"/>
    <xf numFmtId="3" fontId="83" fillId="0" borderId="96" xfId="39" applyNumberFormat="1" applyFont="1" applyBorder="1"/>
    <xf numFmtId="3" fontId="83" fillId="0" borderId="34" xfId="39" applyNumberFormat="1" applyFont="1" applyBorder="1"/>
    <xf numFmtId="3" fontId="83" fillId="0" borderId="86" xfId="39" applyNumberFormat="1" applyFont="1" applyBorder="1"/>
    <xf numFmtId="169" fontId="83" fillId="0" borderId="33" xfId="39" applyNumberFormat="1" applyFont="1" applyBorder="1" applyAlignment="1">
      <alignment horizontal="center"/>
    </xf>
    <xf numFmtId="169" fontId="83" fillId="0" borderId="80" xfId="39" applyNumberFormat="1" applyFont="1" applyBorder="1" applyAlignment="1">
      <alignment horizontal="center"/>
    </xf>
    <xf numFmtId="0" fontId="19" fillId="0" borderId="46" xfId="39" applyFont="1" applyFill="1" applyBorder="1" applyAlignment="1">
      <alignment horizontal="center" vertical="center" wrapText="1"/>
    </xf>
    <xf numFmtId="3" fontId="83" fillId="0" borderId="48" xfId="39" applyNumberFormat="1" applyFont="1" applyBorder="1" applyAlignment="1">
      <alignment horizontal="center"/>
    </xf>
    <xf numFmtId="3" fontId="83" fillId="0" borderId="41" xfId="39" applyNumberFormat="1" applyFont="1" applyBorder="1" applyAlignment="1">
      <alignment horizontal="center"/>
    </xf>
    <xf numFmtId="3" fontId="83" fillId="0" borderId="37" xfId="39" applyNumberFormat="1" applyFont="1" applyBorder="1"/>
    <xf numFmtId="169" fontId="83" fillId="0" borderId="91" xfId="39" applyNumberFormat="1" applyFont="1" applyBorder="1" applyAlignment="1">
      <alignment horizontal="center"/>
    </xf>
    <xf numFmtId="169" fontId="83" fillId="0" borderId="93" xfId="39" applyNumberFormat="1" applyFont="1" applyBorder="1" applyAlignment="1">
      <alignment horizontal="center"/>
    </xf>
    <xf numFmtId="0" fontId="19" fillId="0" borderId="21" xfId="39" applyFont="1" applyFill="1" applyBorder="1" applyAlignment="1">
      <alignment horizontal="center" vertical="center" wrapText="1"/>
    </xf>
    <xf numFmtId="3" fontId="83" fillId="0" borderId="17" xfId="39" applyNumberFormat="1" applyFont="1" applyBorder="1" applyAlignment="1">
      <alignment horizontal="center" vertical="center"/>
    </xf>
    <xf numFmtId="3" fontId="83" fillId="0" borderId="18" xfId="39" applyNumberFormat="1" applyFont="1" applyBorder="1" applyAlignment="1">
      <alignment horizontal="center" vertical="center"/>
    </xf>
    <xf numFmtId="3" fontId="83" fillId="0" borderId="80" xfId="39" applyNumberFormat="1" applyFont="1" applyBorder="1" applyAlignment="1">
      <alignment horizontal="center" vertical="center"/>
    </xf>
    <xf numFmtId="3" fontId="83" fillId="0" borderId="28" xfId="39" applyNumberFormat="1" applyFont="1" applyBorder="1"/>
    <xf numFmtId="169" fontId="83" fillId="0" borderId="28" xfId="39" applyNumberFormat="1" applyFont="1" applyBorder="1" applyAlignment="1">
      <alignment horizontal="center"/>
    </xf>
    <xf numFmtId="169" fontId="83" fillId="0" borderId="87" xfId="39" applyNumberFormat="1" applyFont="1" applyBorder="1" applyAlignment="1">
      <alignment horizontal="center"/>
    </xf>
    <xf numFmtId="169" fontId="83" fillId="0" borderId="43" xfId="39" applyNumberFormat="1" applyFont="1" applyBorder="1" applyAlignment="1">
      <alignment horizontal="center"/>
    </xf>
    <xf numFmtId="3" fontId="83" fillId="0" borderId="18" xfId="39" applyNumberFormat="1" applyFont="1" applyBorder="1"/>
    <xf numFmtId="3" fontId="83" fillId="0" borderId="35" xfId="39" applyNumberFormat="1" applyFont="1" applyBorder="1"/>
    <xf numFmtId="0" fontId="19" fillId="0" borderId="9" xfId="39" applyFont="1" applyFill="1" applyBorder="1" applyAlignment="1">
      <alignment horizontal="center" vertical="center" wrapText="1"/>
    </xf>
    <xf numFmtId="3" fontId="83" fillId="0" borderId="101" xfId="39" applyNumberFormat="1" applyFont="1" applyBorder="1" applyAlignment="1">
      <alignment horizontal="center"/>
    </xf>
    <xf numFmtId="3" fontId="83" fillId="0" borderId="33" xfId="39" applyNumberFormat="1" applyFont="1" applyBorder="1"/>
    <xf numFmtId="3" fontId="83" fillId="0" borderId="54" xfId="39" applyNumberFormat="1" applyFont="1" applyBorder="1"/>
    <xf numFmtId="169" fontId="83" fillId="0" borderId="55" xfId="39" applyNumberFormat="1" applyFont="1" applyBorder="1" applyAlignment="1">
      <alignment horizontal="center"/>
    </xf>
    <xf numFmtId="169" fontId="83" fillId="0" borderId="54" xfId="39" applyNumberFormat="1" applyFont="1" applyBorder="1" applyAlignment="1">
      <alignment horizontal="center"/>
    </xf>
    <xf numFmtId="3" fontId="83" fillId="0" borderId="48" xfId="39" applyNumberFormat="1" applyFont="1" applyBorder="1" applyAlignment="1">
      <alignment horizontal="center" vertical="center"/>
    </xf>
    <xf numFmtId="3" fontId="83" fillId="0" borderId="41" xfId="39" applyNumberFormat="1" applyFont="1" applyBorder="1" applyAlignment="1">
      <alignment horizontal="center" vertical="center"/>
    </xf>
    <xf numFmtId="3" fontId="83" fillId="0" borderId="41" xfId="39" applyNumberFormat="1" applyFont="1" applyBorder="1"/>
    <xf numFmtId="0" fontId="19" fillId="0" borderId="86" xfId="39" applyFont="1" applyFill="1" applyBorder="1" applyAlignment="1">
      <alignment horizontal="center" vertical="center" wrapText="1"/>
    </xf>
    <xf numFmtId="0" fontId="19" fillId="0" borderId="31" xfId="39" applyFont="1" applyBorder="1" applyAlignment="1">
      <alignment horizontal="center" vertical="center" wrapText="1"/>
    </xf>
    <xf numFmtId="3" fontId="83" fillId="0" borderId="34" xfId="39" applyNumberFormat="1" applyFont="1" applyBorder="1" applyAlignment="1">
      <alignment horizontal="center" vertical="center"/>
    </xf>
    <xf numFmtId="3" fontId="83" fillId="0" borderId="33" xfId="39" applyNumberFormat="1" applyFont="1" applyBorder="1" applyAlignment="1">
      <alignment horizontal="center" vertical="center"/>
    </xf>
    <xf numFmtId="3" fontId="83" fillId="0" borderId="101" xfId="39" applyNumberFormat="1" applyFont="1" applyBorder="1" applyAlignment="1">
      <alignment horizontal="center" vertical="center"/>
    </xf>
    <xf numFmtId="3" fontId="83" fillId="0" borderId="96" xfId="39" applyNumberFormat="1" applyFont="1" applyBorder="1" applyAlignment="1">
      <alignment horizontal="center" vertical="center"/>
    </xf>
    <xf numFmtId="3" fontId="83" fillId="0" borderId="88" xfId="39" applyNumberFormat="1" applyFont="1" applyBorder="1" applyAlignment="1">
      <alignment horizontal="center" vertical="center"/>
    </xf>
    <xf numFmtId="3" fontId="83" fillId="0" borderId="98" xfId="39" applyNumberFormat="1" applyFont="1" applyBorder="1" applyAlignment="1">
      <alignment horizontal="center"/>
    </xf>
    <xf numFmtId="169" fontId="83" fillId="0" borderId="101" xfId="39" applyNumberFormat="1" applyFont="1" applyBorder="1" applyAlignment="1">
      <alignment horizontal="center"/>
    </xf>
    <xf numFmtId="0" fontId="14" fillId="0" borderId="7" xfId="39" applyFont="1" applyBorder="1" applyAlignment="1">
      <alignment horizontal="center" vertical="center"/>
    </xf>
    <xf numFmtId="0" fontId="14" fillId="0" borderId="13" xfId="39" applyFont="1" applyBorder="1" applyAlignment="1">
      <alignment horizontal="center" vertical="center"/>
    </xf>
    <xf numFmtId="3" fontId="14" fillId="0" borderId="14" xfId="39" applyNumberFormat="1" applyFont="1" applyBorder="1" applyAlignment="1">
      <alignment horizontal="center" vertical="center"/>
    </xf>
    <xf numFmtId="3" fontId="14" fillId="0" borderId="101" xfId="39" applyNumberFormat="1" applyFont="1" applyBorder="1" applyAlignment="1">
      <alignment horizontal="center" vertical="center"/>
    </xf>
    <xf numFmtId="3" fontId="14" fillId="0" borderId="12" xfId="39" applyNumberFormat="1" applyFont="1" applyBorder="1" applyAlignment="1">
      <alignment horizontal="center" vertical="center"/>
    </xf>
    <xf numFmtId="3" fontId="14" fillId="0" borderId="30" xfId="39" applyNumberFormat="1" applyFont="1" applyBorder="1" applyAlignment="1">
      <alignment horizontal="center" vertical="center"/>
    </xf>
    <xf numFmtId="3" fontId="14" fillId="0" borderId="11" xfId="39" applyNumberFormat="1" applyFont="1" applyBorder="1" applyAlignment="1">
      <alignment horizontal="center"/>
    </xf>
    <xf numFmtId="3" fontId="14" fillId="0" borderId="14" xfId="39" applyNumberFormat="1" applyFont="1" applyBorder="1"/>
    <xf numFmtId="3" fontId="14" fillId="0" borderId="12" xfId="39" applyNumberFormat="1" applyFont="1" applyBorder="1"/>
    <xf numFmtId="3" fontId="14" fillId="0" borderId="91" xfId="39" applyNumberFormat="1" applyFont="1" applyBorder="1"/>
    <xf numFmtId="3" fontId="19" fillId="0" borderId="4" xfId="39" applyNumberFormat="1" applyFont="1" applyBorder="1"/>
    <xf numFmtId="169" fontId="14" fillId="0" borderId="14" xfId="39" applyNumberFormat="1" applyFont="1" applyBorder="1" applyAlignment="1">
      <alignment horizontal="center"/>
    </xf>
    <xf numFmtId="169" fontId="14" fillId="0" borderId="12" xfId="39" applyNumberFormat="1" applyFont="1" applyBorder="1" applyAlignment="1">
      <alignment horizontal="center"/>
    </xf>
    <xf numFmtId="169" fontId="14" fillId="0" borderId="30" xfId="39" applyNumberFormat="1" applyFont="1" applyBorder="1" applyAlignment="1">
      <alignment horizontal="center"/>
    </xf>
    <xf numFmtId="169" fontId="83" fillId="0" borderId="0" xfId="39" applyNumberFormat="1" applyFont="1" applyBorder="1" applyAlignment="1">
      <alignment horizontal="center" vertical="center"/>
    </xf>
    <xf numFmtId="3" fontId="83" fillId="0" borderId="3" xfId="39" applyNumberFormat="1" applyFont="1" applyBorder="1" applyAlignment="1">
      <alignment horizontal="center"/>
    </xf>
    <xf numFmtId="3" fontId="83" fillId="0" borderId="0" xfId="39" applyNumberFormat="1" applyFont="1" applyBorder="1" applyAlignment="1">
      <alignment horizontal="center"/>
    </xf>
    <xf numFmtId="0" fontId="83" fillId="0" borderId="3" xfId="39" applyFont="1" applyBorder="1"/>
    <xf numFmtId="3" fontId="83" fillId="0" borderId="0" xfId="39" applyNumberFormat="1" applyFont="1" applyBorder="1"/>
    <xf numFmtId="169" fontId="104" fillId="0" borderId="0" xfId="39" applyNumberFormat="1" applyFont="1" applyBorder="1" applyAlignment="1">
      <alignment horizontal="center" vertical="center"/>
    </xf>
    <xf numFmtId="3" fontId="104" fillId="0" borderId="0" xfId="39" applyNumberFormat="1" applyFont="1" applyBorder="1" applyAlignment="1">
      <alignment horizontal="center" vertical="center"/>
    </xf>
    <xf numFmtId="169" fontId="105" fillId="0" borderId="0" xfId="39" applyNumberFormat="1" applyFont="1" applyBorder="1" applyAlignment="1">
      <alignment horizontal="center" vertical="center"/>
    </xf>
    <xf numFmtId="169" fontId="83" fillId="0" borderId="0" xfId="39" applyNumberFormat="1" applyFont="1"/>
    <xf numFmtId="0" fontId="83" fillId="0" borderId="0" xfId="39" applyFont="1" applyFill="1"/>
    <xf numFmtId="0" fontId="83" fillId="0" borderId="0" xfId="39" applyFont="1" applyFill="1" applyBorder="1" applyAlignment="1">
      <alignment wrapText="1"/>
    </xf>
    <xf numFmtId="0" fontId="83" fillId="0" borderId="0" xfId="39" applyFont="1" applyFill="1" applyAlignment="1">
      <alignment wrapText="1"/>
    </xf>
    <xf numFmtId="0" fontId="19" fillId="2" borderId="32" xfId="39" applyFont="1" applyFill="1" applyBorder="1" applyAlignment="1">
      <alignment horizontal="center" vertical="center" wrapText="1"/>
    </xf>
    <xf numFmtId="0" fontId="19" fillId="2" borderId="33" xfId="39" applyFont="1" applyFill="1" applyBorder="1" applyAlignment="1">
      <alignment horizontal="center" vertical="center" wrapText="1"/>
    </xf>
    <xf numFmtId="0" fontId="19" fillId="2" borderId="31" xfId="39" applyFont="1" applyFill="1" applyBorder="1" applyAlignment="1">
      <alignment horizontal="center" vertical="center" wrapText="1"/>
    </xf>
    <xf numFmtId="0" fontId="83" fillId="0" borderId="19" xfId="39" applyFont="1" applyBorder="1" applyAlignment="1">
      <alignment vertical="center" wrapText="1"/>
    </xf>
    <xf numFmtId="3" fontId="83" fillId="0" borderId="45" xfId="38" applyNumberFormat="1" applyFont="1" applyBorder="1" applyAlignment="1">
      <alignment horizontal="right" vertical="center" wrapText="1"/>
    </xf>
    <xf numFmtId="3" fontId="83" fillId="0" borderId="39" xfId="38" applyNumberFormat="1" applyFont="1" applyBorder="1" applyAlignment="1">
      <alignment horizontal="right" vertical="center" wrapText="1"/>
    </xf>
    <xf numFmtId="3" fontId="83" fillId="0" borderId="40" xfId="38" applyNumberFormat="1" applyFont="1" applyBorder="1" applyAlignment="1">
      <alignment horizontal="right" vertical="center" wrapText="1"/>
    </xf>
    <xf numFmtId="3" fontId="83" fillId="0" borderId="41" xfId="38" applyNumberFormat="1" applyFont="1" applyBorder="1" applyAlignment="1">
      <alignment horizontal="right" vertical="center" wrapText="1"/>
    </xf>
    <xf numFmtId="0" fontId="83" fillId="0" borderId="25" xfId="39" applyFont="1" applyBorder="1" applyAlignment="1">
      <alignment vertical="center" wrapText="1"/>
    </xf>
    <xf numFmtId="3" fontId="83" fillId="0" borderId="83" xfId="38" applyNumberFormat="1" applyFont="1" applyBorder="1" applyAlignment="1">
      <alignment horizontal="right" vertical="center" wrapText="1"/>
    </xf>
    <xf numFmtId="3" fontId="83" fillId="0" borderId="22" xfId="38" applyNumberFormat="1" applyFont="1" applyBorder="1" applyAlignment="1">
      <alignment horizontal="right" vertical="center" wrapText="1"/>
    </xf>
    <xf numFmtId="3" fontId="83" fillId="0" borderId="23" xfId="38" applyNumberFormat="1" applyFont="1" applyFill="1" applyBorder="1" applyAlignment="1">
      <alignment horizontal="right" vertical="center" wrapText="1"/>
    </xf>
    <xf numFmtId="3" fontId="83" fillId="0" borderId="23" xfId="38" applyNumberFormat="1" applyFont="1" applyBorder="1" applyAlignment="1">
      <alignment horizontal="right" vertical="center" wrapText="1"/>
    </xf>
    <xf numFmtId="3" fontId="83" fillId="0" borderId="42" xfId="38" applyNumberFormat="1" applyFont="1" applyBorder="1" applyAlignment="1">
      <alignment horizontal="right" vertical="center" wrapText="1"/>
    </xf>
    <xf numFmtId="3" fontId="83" fillId="0" borderId="21" xfId="38" applyNumberFormat="1" applyFont="1" applyBorder="1" applyAlignment="1">
      <alignment horizontal="right" vertical="center" wrapText="1"/>
    </xf>
    <xf numFmtId="3" fontId="83" fillId="0" borderId="15" xfId="38" applyNumberFormat="1" applyFont="1" applyBorder="1" applyAlignment="1">
      <alignment horizontal="right" vertical="center" wrapText="1"/>
    </xf>
    <xf numFmtId="3" fontId="83" fillId="0" borderId="16" xfId="38" applyNumberFormat="1" applyFont="1" applyBorder="1" applyAlignment="1">
      <alignment horizontal="right" vertical="center" wrapText="1"/>
    </xf>
    <xf numFmtId="3" fontId="83" fillId="0" borderId="17" xfId="38" applyNumberFormat="1" applyFont="1" applyBorder="1" applyAlignment="1">
      <alignment horizontal="right" vertical="center" wrapText="1"/>
    </xf>
    <xf numFmtId="3" fontId="83" fillId="0" borderId="98" xfId="38" applyNumberFormat="1" applyFont="1" applyBorder="1" applyAlignment="1">
      <alignment horizontal="right" vertical="center" wrapText="1"/>
    </xf>
    <xf numFmtId="3" fontId="83" fillId="0" borderId="80" xfId="38" applyNumberFormat="1" applyFont="1" applyBorder="1" applyAlignment="1">
      <alignment horizontal="right" vertical="center" wrapText="1"/>
    </xf>
    <xf numFmtId="3" fontId="83" fillId="0" borderId="85" xfId="38" applyNumberFormat="1" applyFont="1" applyBorder="1" applyAlignment="1">
      <alignment horizontal="right" vertical="center" wrapText="1"/>
    </xf>
    <xf numFmtId="0" fontId="19" fillId="0" borderId="53" xfId="39" applyFont="1" applyBorder="1" applyAlignment="1">
      <alignment vertical="center" wrapText="1"/>
    </xf>
    <xf numFmtId="3" fontId="19" fillId="0" borderId="8" xfId="38" applyNumberFormat="1" applyFont="1" applyBorder="1" applyAlignment="1">
      <alignment horizontal="right" vertical="center" wrapText="1"/>
    </xf>
    <xf numFmtId="3" fontId="19" fillId="0" borderId="32" xfId="38" applyNumberFormat="1" applyFont="1" applyFill="1" applyBorder="1" applyAlignment="1">
      <alignment horizontal="right" vertical="center" wrapText="1"/>
    </xf>
    <xf numFmtId="3" fontId="19" fillId="0" borderId="97" xfId="38" applyNumberFormat="1" applyFont="1" applyBorder="1" applyAlignment="1">
      <alignment horizontal="right" vertical="center" wrapText="1"/>
    </xf>
    <xf numFmtId="3" fontId="19" fillId="0" borderId="1" xfId="38" applyNumberFormat="1" applyFont="1" applyBorder="1" applyAlignment="1">
      <alignment horizontal="right" vertical="center" wrapText="1"/>
    </xf>
    <xf numFmtId="3" fontId="19" fillId="0" borderId="32" xfId="38" applyNumberFormat="1" applyFont="1" applyBorder="1" applyAlignment="1">
      <alignment horizontal="right" vertical="center" wrapText="1"/>
    </xf>
    <xf numFmtId="1" fontId="19" fillId="0" borderId="0" xfId="39" applyNumberFormat="1" applyFont="1"/>
    <xf numFmtId="3" fontId="19" fillId="0" borderId="102" xfId="38" applyNumberFormat="1" applyFont="1" applyBorder="1" applyAlignment="1">
      <alignment horizontal="right" vertical="center" wrapText="1"/>
    </xf>
    <xf numFmtId="3" fontId="19" fillId="0" borderId="92" xfId="38" applyNumberFormat="1" applyFont="1" applyBorder="1" applyAlignment="1">
      <alignment horizontal="right" vertical="center" wrapText="1"/>
    </xf>
    <xf numFmtId="3" fontId="19" fillId="0" borderId="33" xfId="38" applyNumberFormat="1" applyFont="1" applyBorder="1" applyAlignment="1">
      <alignment horizontal="right" vertical="center" wrapText="1"/>
    </xf>
    <xf numFmtId="3" fontId="19" fillId="0" borderId="84" xfId="38" applyNumberFormat="1" applyFont="1" applyBorder="1" applyAlignment="1">
      <alignment horizontal="right" vertical="center" wrapText="1"/>
    </xf>
    <xf numFmtId="3" fontId="19" fillId="0" borderId="31" xfId="38" applyNumberFormat="1" applyFont="1" applyBorder="1" applyAlignment="1">
      <alignment horizontal="right" vertical="center" wrapText="1"/>
    </xf>
    <xf numFmtId="3" fontId="19" fillId="0" borderId="15" xfId="38" applyNumberFormat="1" applyFont="1" applyBorder="1" applyAlignment="1">
      <alignment horizontal="right" vertical="center" wrapText="1"/>
    </xf>
    <xf numFmtId="3" fontId="19" fillId="0" borderId="9" xfId="38" applyNumberFormat="1" applyFont="1" applyBorder="1" applyAlignment="1">
      <alignment horizontal="right" vertical="center" wrapText="1"/>
    </xf>
    <xf numFmtId="0" fontId="83" fillId="0" borderId="36" xfId="39" applyFont="1" applyBorder="1" applyAlignment="1">
      <alignment vertical="center" wrapText="1"/>
    </xf>
    <xf numFmtId="3" fontId="13" fillId="0" borderId="49" xfId="38" applyNumberFormat="1" applyFont="1" applyFill="1" applyBorder="1" applyAlignment="1">
      <alignment vertical="center" wrapText="1"/>
    </xf>
    <xf numFmtId="3" fontId="13" fillId="0" borderId="39" xfId="38" applyNumberFormat="1" applyFont="1" applyFill="1" applyBorder="1" applyAlignment="1">
      <alignment vertical="center" wrapText="1"/>
    </xf>
    <xf numFmtId="3" fontId="13" fillId="0" borderId="40" xfId="38" applyNumberFormat="1" applyFont="1" applyFill="1" applyBorder="1" applyAlignment="1">
      <alignment vertical="center" wrapText="1"/>
    </xf>
    <xf numFmtId="3" fontId="13" fillId="0" borderId="46" xfId="38" applyNumberFormat="1" applyFont="1" applyFill="1" applyBorder="1" applyAlignment="1">
      <alignment vertical="center" wrapText="1"/>
    </xf>
    <xf numFmtId="3" fontId="13" fillId="0" borderId="44" xfId="38" applyNumberFormat="1" applyFont="1" applyFill="1" applyBorder="1" applyAlignment="1">
      <alignment vertical="center" wrapText="1"/>
    </xf>
    <xf numFmtId="0" fontId="83" fillId="0" borderId="50" xfId="39" applyFont="1" applyFill="1" applyBorder="1"/>
    <xf numFmtId="169" fontId="13" fillId="0" borderId="25" xfId="37" applyNumberFormat="1" applyFont="1" applyBorder="1" applyAlignment="1">
      <alignment horizontal="right" vertical="center" wrapText="1"/>
    </xf>
    <xf numFmtId="169" fontId="13" fillId="0" borderId="22" xfId="37" applyNumberFormat="1" applyFont="1" applyBorder="1" applyAlignment="1">
      <alignment horizontal="right" vertical="center" wrapText="1"/>
    </xf>
    <xf numFmtId="169" fontId="13" fillId="0" borderId="23" xfId="37" applyNumberFormat="1" applyFont="1" applyBorder="1" applyAlignment="1">
      <alignment horizontal="right" vertical="center" wrapText="1"/>
    </xf>
    <xf numFmtId="169" fontId="13" fillId="0" borderId="21" xfId="37" applyNumberFormat="1" applyFont="1" applyBorder="1" applyAlignment="1">
      <alignment horizontal="right" vertical="center" wrapText="1"/>
    </xf>
    <xf numFmtId="0" fontId="83" fillId="0" borderId="47" xfId="39" applyFont="1" applyBorder="1" applyAlignment="1">
      <alignment vertical="center" wrapText="1"/>
    </xf>
    <xf numFmtId="169" fontId="83" fillId="0" borderId="47" xfId="37" applyNumberFormat="1" applyFont="1" applyBorder="1" applyAlignment="1">
      <alignment wrapText="1"/>
    </xf>
    <xf numFmtId="169" fontId="83" fillId="0" borderId="32" xfId="37" applyNumberFormat="1" applyFont="1" applyBorder="1" applyAlignment="1">
      <alignment horizontal="right" vertical="center" wrapText="1"/>
    </xf>
    <xf numFmtId="169" fontId="83" fillId="0" borderId="52" xfId="37" applyNumberFormat="1" applyFont="1" applyBorder="1" applyAlignment="1">
      <alignment horizontal="right" vertical="center" wrapText="1"/>
    </xf>
    <xf numFmtId="169" fontId="83" fillId="0" borderId="31" xfId="37" applyNumberFormat="1" applyFont="1" applyBorder="1" applyAlignment="1">
      <alignment horizontal="right" vertical="center" wrapText="1"/>
    </xf>
    <xf numFmtId="10" fontId="83" fillId="0" borderId="52" xfId="37" applyNumberFormat="1" applyFont="1" applyBorder="1" applyAlignment="1">
      <alignment horizontal="right" vertical="center" wrapText="1"/>
    </xf>
    <xf numFmtId="169" fontId="83" fillId="0" borderId="54" xfId="37" applyNumberFormat="1" applyFont="1" applyBorder="1" applyAlignment="1">
      <alignment horizontal="right" vertical="center" wrapText="1"/>
    </xf>
    <xf numFmtId="10" fontId="83" fillId="0" borderId="33" xfId="37" applyNumberFormat="1" applyFont="1" applyBorder="1" applyAlignment="1">
      <alignment horizontal="right" vertical="center" wrapText="1"/>
    </xf>
    <xf numFmtId="3" fontId="83" fillId="0" borderId="0" xfId="39" applyNumberFormat="1" applyFont="1"/>
    <xf numFmtId="3" fontId="83" fillId="0" borderId="0" xfId="39" applyNumberFormat="1" applyFont="1" applyFill="1"/>
    <xf numFmtId="169" fontId="83" fillId="0" borderId="0" xfId="39" applyNumberFormat="1" applyFont="1" applyFill="1"/>
    <xf numFmtId="169" fontId="83" fillId="0" borderId="0" xfId="39" applyNumberFormat="1" applyFont="1" applyFill="1" applyBorder="1"/>
    <xf numFmtId="169" fontId="83" fillId="0" borderId="0" xfId="40" applyNumberFormat="1" applyFont="1" applyFill="1"/>
    <xf numFmtId="3" fontId="83" fillId="0" borderId="0" xfId="39" applyNumberFormat="1" applyFont="1" applyFill="1" applyBorder="1"/>
    <xf numFmtId="169" fontId="83" fillId="0" borderId="0" xfId="1297" applyNumberFormat="1" applyFont="1" applyFill="1" applyBorder="1"/>
    <xf numFmtId="0" fontId="83" fillId="0" borderId="0" xfId="39" applyFont="1" applyFill="1" applyBorder="1"/>
    <xf numFmtId="181" fontId="14" fillId="2" borderId="10" xfId="1750" applyNumberFormat="1" applyFont="1" applyFill="1" applyBorder="1" applyAlignment="1">
      <alignment horizontal="center" vertical="center" wrapText="1"/>
    </xf>
    <xf numFmtId="181" fontId="14" fillId="2" borderId="14" xfId="1750" applyNumberFormat="1" applyFont="1" applyFill="1" applyBorder="1" applyAlignment="1">
      <alignment horizontal="center" vertical="center" wrapText="1"/>
    </xf>
    <xf numFmtId="181" fontId="14" fillId="2" borderId="7" xfId="1750" applyNumberFormat="1" applyFont="1" applyFill="1" applyBorder="1" applyAlignment="1">
      <alignment horizontal="center" vertical="center" wrapText="1"/>
    </xf>
    <xf numFmtId="3" fontId="83" fillId="0" borderId="49" xfId="39" applyNumberFormat="1" applyFont="1" applyBorder="1" applyAlignment="1">
      <alignment vertical="center"/>
    </xf>
    <xf numFmtId="3" fontId="83" fillId="0" borderId="82" xfId="39" applyNumberFormat="1" applyFont="1" applyBorder="1" applyAlignment="1">
      <alignment vertical="center"/>
    </xf>
    <xf numFmtId="3" fontId="83" fillId="0" borderId="17" xfId="39" applyNumberFormat="1" applyFont="1" applyBorder="1" applyAlignment="1">
      <alignment vertical="center"/>
    </xf>
    <xf numFmtId="3" fontId="83" fillId="0" borderId="16" xfId="39" applyNumberFormat="1" applyFont="1" applyBorder="1" applyAlignment="1">
      <alignment vertical="center"/>
    </xf>
    <xf numFmtId="3" fontId="83" fillId="0" borderId="80" xfId="39" applyNumberFormat="1" applyFont="1" applyBorder="1" applyAlignment="1">
      <alignment vertical="center"/>
    </xf>
    <xf numFmtId="3" fontId="83" fillId="0" borderId="81" xfId="39" applyNumberFormat="1" applyFont="1" applyBorder="1" applyAlignment="1">
      <alignment vertical="center"/>
    </xf>
    <xf numFmtId="3" fontId="83" fillId="0" borderId="40" xfId="39" applyNumberFormat="1" applyFont="1" applyBorder="1" applyAlignment="1">
      <alignment vertical="center"/>
    </xf>
    <xf numFmtId="3" fontId="83" fillId="0" borderId="46" xfId="39" applyNumberFormat="1" applyFont="1" applyBorder="1" applyAlignment="1">
      <alignment vertical="center"/>
    </xf>
    <xf numFmtId="3" fontId="83" fillId="0" borderId="39" xfId="40" applyNumberFormat="1" applyFont="1" applyBorder="1" applyAlignment="1">
      <alignment vertical="center"/>
    </xf>
    <xf numFmtId="3" fontId="83" fillId="0" borderId="39" xfId="39" applyNumberFormat="1" applyFont="1" applyBorder="1" applyAlignment="1">
      <alignment vertical="center"/>
    </xf>
    <xf numFmtId="3" fontId="83" fillId="0" borderId="25" xfId="39" applyNumberFormat="1" applyFont="1" applyBorder="1" applyAlignment="1">
      <alignment vertical="center"/>
    </xf>
    <xf numFmtId="3" fontId="83" fillId="0" borderId="38" xfId="39" applyNumberFormat="1" applyFont="1" applyBorder="1" applyAlignment="1">
      <alignment vertical="center"/>
    </xf>
    <xf numFmtId="3" fontId="83" fillId="0" borderId="23" xfId="39" applyNumberFormat="1" applyFont="1" applyBorder="1" applyAlignment="1">
      <alignment vertical="center"/>
    </xf>
    <xf numFmtId="3" fontId="83" fillId="0" borderId="22" xfId="39" applyNumberFormat="1" applyFont="1" applyBorder="1" applyAlignment="1">
      <alignment vertical="center"/>
    </xf>
    <xf numFmtId="3" fontId="83" fillId="0" borderId="42" xfId="39" applyNumberFormat="1" applyFont="1" applyBorder="1" applyAlignment="1">
      <alignment vertical="center"/>
    </xf>
    <xf numFmtId="3" fontId="83" fillId="0" borderId="21" xfId="39" applyNumberFormat="1" applyFont="1" applyBorder="1" applyAlignment="1">
      <alignment vertical="center"/>
    </xf>
    <xf numFmtId="3" fontId="83" fillId="0" borderId="22" xfId="40" applyNumberFormat="1" applyFont="1" applyBorder="1" applyAlignment="1">
      <alignment vertical="center"/>
    </xf>
    <xf numFmtId="3" fontId="83" fillId="0" borderId="47" xfId="39" applyNumberFormat="1" applyFont="1" applyBorder="1" applyAlignment="1">
      <alignment vertical="center"/>
    </xf>
    <xf numFmtId="3" fontId="83" fillId="0" borderId="52" xfId="39" applyNumberFormat="1" applyFont="1" applyBorder="1" applyAlignment="1">
      <alignment vertical="center"/>
    </xf>
    <xf numFmtId="3" fontId="83" fillId="0" borderId="33" xfId="39" applyNumberFormat="1" applyFont="1" applyBorder="1" applyAlignment="1">
      <alignment vertical="center"/>
    </xf>
    <xf numFmtId="3" fontId="83" fillId="0" borderId="31" xfId="39" applyNumberFormat="1" applyFont="1" applyBorder="1" applyAlignment="1">
      <alignment vertical="center"/>
    </xf>
    <xf numFmtId="3" fontId="83" fillId="0" borderId="32" xfId="40" applyNumberFormat="1" applyFont="1" applyBorder="1" applyAlignment="1">
      <alignment vertical="center"/>
    </xf>
    <xf numFmtId="3" fontId="83" fillId="0" borderId="54" xfId="39" applyNumberFormat="1" applyFont="1" applyBorder="1" applyAlignment="1">
      <alignment vertical="center"/>
    </xf>
    <xf numFmtId="3" fontId="83" fillId="0" borderId="32" xfId="39" applyNumberFormat="1" applyFont="1" applyBorder="1" applyAlignment="1">
      <alignment vertical="center"/>
    </xf>
    <xf numFmtId="3" fontId="19" fillId="0" borderId="53" xfId="39" applyNumberFormat="1" applyFont="1" applyBorder="1" applyAlignment="1">
      <alignment vertical="center"/>
    </xf>
    <xf numFmtId="3" fontId="14" fillId="0" borderId="11" xfId="39" applyNumberFormat="1" applyFont="1" applyBorder="1" applyAlignment="1">
      <alignment horizontal="right" vertical="center"/>
    </xf>
    <xf numFmtId="3" fontId="14" fillId="0" borderId="14" xfId="39" applyNumberFormat="1" applyFont="1" applyBorder="1" applyAlignment="1">
      <alignment horizontal="right" vertical="center"/>
    </xf>
    <xf numFmtId="3" fontId="14" fillId="0" borderId="10" xfId="39" applyNumberFormat="1" applyFont="1" applyBorder="1" applyAlignment="1">
      <alignment horizontal="right" vertical="center"/>
    </xf>
    <xf numFmtId="3" fontId="14" fillId="0" borderId="30" xfId="39" applyNumberFormat="1" applyFont="1" applyBorder="1" applyAlignment="1">
      <alignment horizontal="right" vertical="center"/>
    </xf>
    <xf numFmtId="3" fontId="19" fillId="0" borderId="1" xfId="39" applyNumberFormat="1" applyFont="1" applyBorder="1" applyAlignment="1">
      <alignment horizontal="right" vertical="center"/>
    </xf>
    <xf numFmtId="3" fontId="19" fillId="0" borderId="12" xfId="39" applyNumberFormat="1" applyFont="1" applyBorder="1" applyAlignment="1">
      <alignment horizontal="right" vertical="center"/>
    </xf>
    <xf numFmtId="3" fontId="19" fillId="0" borderId="30" xfId="39" applyNumberFormat="1" applyFont="1" applyBorder="1" applyAlignment="1">
      <alignment horizontal="right" vertical="center"/>
    </xf>
    <xf numFmtId="3" fontId="19" fillId="0" borderId="8" xfId="39" applyNumberFormat="1" applyFont="1" applyBorder="1" applyAlignment="1">
      <alignment horizontal="right" vertical="center"/>
    </xf>
    <xf numFmtId="3" fontId="19" fillId="0" borderId="14" xfId="39" applyNumberFormat="1" applyFont="1" applyBorder="1" applyAlignment="1">
      <alignment horizontal="right" vertical="center"/>
    </xf>
    <xf numFmtId="3" fontId="19" fillId="0" borderId="97" xfId="39" applyNumberFormat="1" applyFont="1" applyBorder="1" applyAlignment="1">
      <alignment horizontal="right" vertical="center"/>
    </xf>
    <xf numFmtId="3" fontId="19" fillId="0" borderId="10" xfId="39" applyNumberFormat="1" applyFont="1" applyBorder="1" applyAlignment="1">
      <alignment horizontal="right" vertical="center"/>
    </xf>
    <xf numFmtId="3" fontId="19" fillId="0" borderId="6" xfId="39" applyNumberFormat="1" applyFont="1" applyBorder="1" applyAlignment="1">
      <alignment horizontal="right" vertical="center"/>
    </xf>
    <xf numFmtId="3" fontId="19" fillId="0" borderId="5" xfId="39" applyNumberFormat="1" applyFont="1" applyBorder="1" applyAlignment="1">
      <alignment horizontal="right" vertical="center"/>
    </xf>
    <xf numFmtId="3" fontId="83" fillId="0" borderId="41" xfId="39" applyNumberFormat="1" applyFont="1" applyBorder="1" applyAlignment="1">
      <alignment vertical="center"/>
    </xf>
    <xf numFmtId="3" fontId="19" fillId="0" borderId="10" xfId="39" applyNumberFormat="1" applyFont="1" applyBorder="1" applyAlignment="1">
      <alignment vertical="center"/>
    </xf>
    <xf numFmtId="3" fontId="19" fillId="0" borderId="11" xfId="39" applyNumberFormat="1" applyFont="1" applyBorder="1" applyAlignment="1">
      <alignment vertical="center"/>
    </xf>
    <xf numFmtId="3" fontId="19" fillId="0" borderId="14" xfId="39" applyNumberFormat="1" applyFont="1" applyBorder="1" applyAlignment="1">
      <alignment vertical="center"/>
    </xf>
    <xf numFmtId="3" fontId="19" fillId="0" borderId="30" xfId="39" applyNumberFormat="1" applyFont="1" applyBorder="1" applyAlignment="1">
      <alignment vertical="center"/>
    </xf>
    <xf numFmtId="169" fontId="83" fillId="0" borderId="0" xfId="39" applyNumberFormat="1" applyFont="1" applyBorder="1"/>
    <xf numFmtId="3" fontId="83" fillId="0" borderId="0" xfId="40" applyNumberFormat="1" applyFont="1"/>
    <xf numFmtId="3" fontId="83" fillId="0" borderId="0" xfId="40" applyNumberFormat="1" applyFont="1" applyFill="1"/>
    <xf numFmtId="3" fontId="83" fillId="0" borderId="0" xfId="40" applyNumberFormat="1" applyFont="1" applyFill="1" applyBorder="1"/>
    <xf numFmtId="3" fontId="83" fillId="0" borderId="0" xfId="39" applyNumberFormat="1" applyFont="1" applyFill="1" applyAlignment="1"/>
    <xf numFmtId="0" fontId="103" fillId="0" borderId="0" xfId="39" applyFont="1" applyAlignment="1">
      <alignment horizontal="right"/>
    </xf>
    <xf numFmtId="0" fontId="19" fillId="0" borderId="1" xfId="39" applyFont="1" applyFill="1" applyBorder="1" applyAlignment="1">
      <alignment vertical="center" wrapText="1"/>
    </xf>
    <xf numFmtId="0" fontId="19" fillId="0" borderId="32" xfId="39" applyFont="1" applyBorder="1" applyAlignment="1">
      <alignment horizontal="center" vertical="center" wrapText="1"/>
    </xf>
    <xf numFmtId="0" fontId="19" fillId="0" borderId="33" xfId="39" applyFont="1" applyBorder="1" applyAlignment="1">
      <alignment horizontal="center" vertical="center" wrapText="1"/>
    </xf>
    <xf numFmtId="0" fontId="19" fillId="0" borderId="55" xfId="39" applyFont="1" applyBorder="1" applyAlignment="1">
      <alignment horizontal="center" vertical="center" wrapText="1"/>
    </xf>
    <xf numFmtId="0" fontId="19" fillId="0" borderId="54" xfId="39" applyFont="1" applyBorder="1" applyAlignment="1">
      <alignment horizontal="center" vertical="center" wrapText="1"/>
    </xf>
    <xf numFmtId="0" fontId="19" fillId="0" borderId="80" xfId="39" applyFont="1" applyBorder="1" applyAlignment="1">
      <alignment horizontal="center" vertical="center" wrapText="1"/>
    </xf>
    <xf numFmtId="169" fontId="83" fillId="0" borderId="16" xfId="39" applyNumberFormat="1" applyFont="1" applyBorder="1" applyAlignment="1">
      <alignment horizontal="center" vertical="center"/>
    </xf>
    <xf numFmtId="169" fontId="83" fillId="0" borderId="17" xfId="39" applyNumberFormat="1" applyFont="1" applyBorder="1" applyAlignment="1">
      <alignment horizontal="center" vertical="center"/>
    </xf>
    <xf numFmtId="169" fontId="83" fillId="0" borderId="17" xfId="39" applyNumberFormat="1" applyFont="1" applyFill="1" applyBorder="1" applyAlignment="1">
      <alignment horizontal="center" vertical="center" wrapText="1"/>
    </xf>
    <xf numFmtId="169" fontId="19" fillId="0" borderId="86" xfId="39" applyNumberFormat="1" applyFont="1" applyFill="1" applyBorder="1" applyAlignment="1">
      <alignment horizontal="center" vertical="center" wrapText="1"/>
    </xf>
    <xf numFmtId="0" fontId="19" fillId="0" borderId="42" xfId="39" applyFont="1" applyBorder="1" applyAlignment="1">
      <alignment horizontal="center" vertical="center" wrapText="1"/>
    </xf>
    <xf numFmtId="169" fontId="83" fillId="0" borderId="22" xfId="39" applyNumberFormat="1" applyFont="1" applyBorder="1" applyAlignment="1">
      <alignment horizontal="center" vertical="center"/>
    </xf>
    <xf numFmtId="169" fontId="83" fillId="0" borderId="23" xfId="39" applyNumberFormat="1" applyFont="1" applyBorder="1" applyAlignment="1">
      <alignment horizontal="center" vertical="center"/>
    </xf>
    <xf numFmtId="0" fontId="19" fillId="0" borderId="43" xfId="39" applyFont="1" applyFill="1" applyBorder="1" applyAlignment="1">
      <alignment horizontal="center" vertical="center" wrapText="1"/>
    </xf>
    <xf numFmtId="169" fontId="83" fillId="0" borderId="32" xfId="39" applyNumberFormat="1" applyFont="1" applyBorder="1" applyAlignment="1">
      <alignment horizontal="center" vertical="center"/>
    </xf>
    <xf numFmtId="169" fontId="83" fillId="0" borderId="33" xfId="39" applyNumberFormat="1" applyFont="1" applyBorder="1" applyAlignment="1">
      <alignment horizontal="center" vertical="center"/>
    </xf>
    <xf numFmtId="0" fontId="19" fillId="0" borderId="41" xfId="39" applyFont="1" applyFill="1" applyBorder="1" applyAlignment="1">
      <alignment horizontal="center" vertical="center" wrapText="1"/>
    </xf>
    <xf numFmtId="169" fontId="19" fillId="0" borderId="41" xfId="39" applyNumberFormat="1" applyFont="1" applyBorder="1" applyAlignment="1">
      <alignment horizontal="center" vertical="center"/>
    </xf>
    <xf numFmtId="0" fontId="19" fillId="0" borderId="42" xfId="39" applyFont="1" applyFill="1" applyBorder="1" applyAlignment="1">
      <alignment horizontal="center" vertical="center" wrapText="1"/>
    </xf>
    <xf numFmtId="169" fontId="83" fillId="0" borderId="23" xfId="39" applyNumberFormat="1" applyFont="1" applyBorder="1" applyAlignment="1">
      <alignment horizontal="center" vertical="center" wrapText="1"/>
    </xf>
    <xf numFmtId="169" fontId="19" fillId="0" borderId="80" xfId="39" applyNumberFormat="1" applyFont="1" applyBorder="1" applyAlignment="1">
      <alignment horizontal="center" vertical="center"/>
    </xf>
    <xf numFmtId="0" fontId="19" fillId="0" borderId="54" xfId="39" applyFont="1" applyFill="1" applyBorder="1" applyAlignment="1">
      <alignment horizontal="center" vertical="center" wrapText="1"/>
    </xf>
    <xf numFmtId="169" fontId="83" fillId="0" borderId="33" xfId="39" applyNumberFormat="1" applyFont="1" applyBorder="1" applyAlignment="1">
      <alignment horizontal="center" vertical="center" wrapText="1"/>
    </xf>
    <xf numFmtId="169" fontId="19" fillId="0" borderId="102" xfId="39" applyNumberFormat="1" applyFont="1" applyBorder="1" applyAlignment="1">
      <alignment horizontal="center" vertical="center"/>
    </xf>
    <xf numFmtId="0" fontId="19" fillId="0" borderId="80" xfId="39" applyFont="1" applyFill="1" applyBorder="1" applyAlignment="1">
      <alignment horizontal="center" vertical="center" wrapText="1"/>
    </xf>
    <xf numFmtId="169" fontId="83" fillId="0" borderId="17" xfId="39" applyNumberFormat="1" applyFont="1" applyBorder="1" applyAlignment="1">
      <alignment horizontal="center" vertical="center" wrapText="1"/>
    </xf>
    <xf numFmtId="0" fontId="19" fillId="0" borderId="0" xfId="39" applyFont="1" applyBorder="1" applyAlignment="1">
      <alignment vertical="center" wrapText="1"/>
    </xf>
    <xf numFmtId="0" fontId="83" fillId="0" borderId="0" xfId="39" applyFont="1" applyBorder="1" applyAlignment="1">
      <alignment horizontal="center" vertical="center" wrapText="1"/>
    </xf>
    <xf numFmtId="169" fontId="19" fillId="0" borderId="0" xfId="39" applyNumberFormat="1" applyFont="1" applyBorder="1" applyAlignment="1">
      <alignment horizontal="center" vertical="center"/>
    </xf>
    <xf numFmtId="169" fontId="19" fillId="0" borderId="0" xfId="39" applyNumberFormat="1" applyFont="1" applyBorder="1" applyAlignment="1">
      <alignment vertical="center" wrapText="1"/>
    </xf>
    <xf numFmtId="169" fontId="19" fillId="0" borderId="0" xfId="39" applyNumberFormat="1" applyFont="1" applyBorder="1" applyAlignment="1">
      <alignment horizontal="center" vertical="center" wrapText="1"/>
    </xf>
    <xf numFmtId="169" fontId="104" fillId="0" borderId="82" xfId="39" applyNumberFormat="1" applyFont="1" applyBorder="1" applyAlignment="1">
      <alignment horizontal="center" vertical="center"/>
    </xf>
    <xf numFmtId="169" fontId="104" fillId="0" borderId="17" xfId="39" applyNumberFormat="1" applyFont="1" applyBorder="1" applyAlignment="1">
      <alignment horizontal="center" vertical="center"/>
    </xf>
    <xf numFmtId="169" fontId="104" fillId="0" borderId="80" xfId="39" applyNumberFormat="1" applyFont="1" applyBorder="1" applyAlignment="1">
      <alignment horizontal="center" vertical="center"/>
    </xf>
    <xf numFmtId="169" fontId="104" fillId="0" borderId="22" xfId="39" applyNumberFormat="1" applyFont="1" applyBorder="1" applyAlignment="1">
      <alignment horizontal="center" vertical="center"/>
    </xf>
    <xf numFmtId="169" fontId="104" fillId="0" borderId="23" xfId="39" applyNumberFormat="1" applyFont="1" applyBorder="1" applyAlignment="1">
      <alignment horizontal="center" vertical="center"/>
    </xf>
    <xf numFmtId="169" fontId="104" fillId="0" borderId="42" xfId="39" applyNumberFormat="1" applyFont="1" applyBorder="1" applyAlignment="1">
      <alignment horizontal="center" vertical="center"/>
    </xf>
    <xf numFmtId="169" fontId="104" fillId="0" borderId="27" xfId="39" applyNumberFormat="1" applyFont="1" applyBorder="1" applyAlignment="1">
      <alignment horizontal="center" vertical="center"/>
    </xf>
    <xf numFmtId="169" fontId="104" fillId="0" borderId="28" xfId="39" applyNumberFormat="1" applyFont="1" applyBorder="1" applyAlignment="1">
      <alignment horizontal="center" vertical="center"/>
    </xf>
    <xf numFmtId="169" fontId="104" fillId="0" borderId="43" xfId="39" applyNumberFormat="1" applyFont="1" applyBorder="1" applyAlignment="1">
      <alignment horizontal="center" vertical="center"/>
    </xf>
    <xf numFmtId="0" fontId="19" fillId="0" borderId="43" xfId="39" applyFont="1" applyBorder="1" applyAlignment="1">
      <alignment horizontal="center" vertical="center" wrapText="1"/>
    </xf>
    <xf numFmtId="169" fontId="105" fillId="0" borderId="26" xfId="39" applyNumberFormat="1" applyFont="1" applyBorder="1" applyAlignment="1">
      <alignment horizontal="center" vertical="center"/>
    </xf>
    <xf numFmtId="169" fontId="105" fillId="0" borderId="33" xfId="39" applyNumberFormat="1" applyFont="1" applyBorder="1" applyAlignment="1">
      <alignment horizontal="center" vertical="center"/>
    </xf>
    <xf numFmtId="169" fontId="105" fillId="0" borderId="54" xfId="39" applyNumberFormat="1" applyFont="1" applyBorder="1" applyAlignment="1">
      <alignment horizontal="center" vertical="center"/>
    </xf>
    <xf numFmtId="169" fontId="104" fillId="0" borderId="39" xfId="39" applyNumberFormat="1" applyFont="1" applyBorder="1" applyAlignment="1">
      <alignment horizontal="center" vertical="center"/>
    </xf>
    <xf numFmtId="169" fontId="104" fillId="0" borderId="40" xfId="39" applyNumberFormat="1" applyFont="1" applyBorder="1" applyAlignment="1">
      <alignment horizontal="center" vertical="center"/>
    </xf>
    <xf numFmtId="169" fontId="104" fillId="0" borderId="41" xfId="39" applyNumberFormat="1" applyFont="1" applyBorder="1" applyAlignment="1">
      <alignment horizontal="center" vertical="center"/>
    </xf>
    <xf numFmtId="169" fontId="104" fillId="0" borderId="23" xfId="39" applyNumberFormat="1" applyFont="1" applyFill="1" applyBorder="1" applyAlignment="1">
      <alignment horizontal="center" vertical="center"/>
    </xf>
    <xf numFmtId="169" fontId="104" fillId="0" borderId="42" xfId="39" applyNumberFormat="1" applyFont="1" applyFill="1" applyBorder="1" applyAlignment="1">
      <alignment horizontal="center" vertical="center"/>
    </xf>
    <xf numFmtId="0" fontId="19" fillId="0" borderId="102" xfId="39" applyFont="1" applyBorder="1" applyAlignment="1">
      <alignment horizontal="center" vertical="center" wrapText="1"/>
    </xf>
    <xf numFmtId="169" fontId="105" fillId="0" borderId="32" xfId="39" applyNumberFormat="1" applyFont="1" applyBorder="1" applyAlignment="1">
      <alignment horizontal="center" vertical="center"/>
    </xf>
    <xf numFmtId="169" fontId="105" fillId="0" borderId="52" xfId="39" applyNumberFormat="1" applyFont="1" applyBorder="1" applyAlignment="1">
      <alignment horizontal="center" vertical="center"/>
    </xf>
    <xf numFmtId="169" fontId="105" fillId="0" borderId="31" xfId="39" applyNumberFormat="1" applyFont="1" applyBorder="1" applyAlignment="1">
      <alignment horizontal="center" vertical="center"/>
    </xf>
    <xf numFmtId="169" fontId="104" fillId="0" borderId="16" xfId="39" applyNumberFormat="1" applyFont="1" applyBorder="1" applyAlignment="1">
      <alignment horizontal="center" vertical="center"/>
    </xf>
    <xf numFmtId="49" fontId="19" fillId="0" borderId="97" xfId="39" applyNumberFormat="1" applyFont="1" applyBorder="1" applyAlignment="1">
      <alignment horizontal="center" vertical="center" wrapText="1"/>
    </xf>
    <xf numFmtId="3" fontId="83" fillId="0" borderId="82" xfId="39" applyNumberFormat="1" applyFont="1" applyBorder="1" applyAlignment="1">
      <alignment horizontal="center" vertical="center"/>
    </xf>
    <xf numFmtId="3" fontId="83" fillId="0" borderId="40" xfId="39" applyNumberFormat="1" applyFont="1" applyBorder="1" applyAlignment="1">
      <alignment horizontal="center" vertical="center"/>
    </xf>
    <xf numFmtId="3" fontId="83" fillId="0" borderId="37" xfId="39" applyNumberFormat="1" applyFont="1" applyBorder="1" applyAlignment="1">
      <alignment horizontal="center" vertical="center"/>
    </xf>
    <xf numFmtId="3" fontId="83" fillId="0" borderId="93" xfId="39" applyNumberFormat="1" applyFont="1" applyBorder="1" applyAlignment="1">
      <alignment horizontal="center" vertical="center"/>
    </xf>
    <xf numFmtId="169" fontId="83" fillId="0" borderId="81" xfId="39" applyNumberFormat="1" applyFont="1" applyBorder="1" applyAlignment="1">
      <alignment horizontal="center" vertical="center"/>
    </xf>
    <xf numFmtId="169" fontId="83" fillId="0" borderId="40" xfId="39" applyNumberFormat="1" applyFont="1" applyBorder="1" applyAlignment="1">
      <alignment horizontal="center" vertical="center"/>
    </xf>
    <xf numFmtId="169" fontId="83" fillId="0" borderId="40" xfId="1297" applyNumberFormat="1" applyFont="1" applyBorder="1" applyAlignment="1">
      <alignment horizontal="center" vertical="center"/>
    </xf>
    <xf numFmtId="169" fontId="83" fillId="0" borderId="40" xfId="1297" applyNumberFormat="1" applyFont="1" applyBorder="1" applyAlignment="1">
      <alignment vertical="center"/>
    </xf>
    <xf numFmtId="169" fontId="83" fillId="0" borderId="37" xfId="1297" applyNumberFormat="1" applyFont="1" applyBorder="1" applyAlignment="1">
      <alignment vertical="center"/>
    </xf>
    <xf numFmtId="169" fontId="83" fillId="0" borderId="4" xfId="1297" applyNumberFormat="1" applyFont="1" applyBorder="1" applyAlignment="1">
      <alignment vertical="center"/>
    </xf>
    <xf numFmtId="3" fontId="83" fillId="0" borderId="23" xfId="39" applyNumberFormat="1" applyFont="1" applyBorder="1" applyAlignment="1">
      <alignment horizontal="center" vertical="center"/>
    </xf>
    <xf numFmtId="3" fontId="83" fillId="0" borderId="28" xfId="39" applyNumberFormat="1" applyFont="1" applyBorder="1" applyAlignment="1">
      <alignment horizontal="center" vertical="center"/>
    </xf>
    <xf numFmtId="3" fontId="83" fillId="0" borderId="42" xfId="39" applyNumberFormat="1" applyFont="1" applyBorder="1" applyAlignment="1">
      <alignment horizontal="center" vertical="center"/>
    </xf>
    <xf numFmtId="169" fontId="83" fillId="0" borderId="98" xfId="39" applyNumberFormat="1" applyFont="1" applyBorder="1" applyAlignment="1">
      <alignment horizontal="center" vertical="center"/>
    </xf>
    <xf numFmtId="169" fontId="83" fillId="0" borderId="23" xfId="1297" applyNumberFormat="1" applyFont="1" applyBorder="1" applyAlignment="1">
      <alignment horizontal="center" vertical="center"/>
    </xf>
    <xf numFmtId="169" fontId="83" fillId="0" borderId="23" xfId="1297" applyNumberFormat="1" applyFont="1" applyBorder="1" applyAlignment="1">
      <alignment vertical="center"/>
    </xf>
    <xf numFmtId="169" fontId="83" fillId="0" borderId="28" xfId="1297" applyNumberFormat="1" applyFont="1" applyBorder="1" applyAlignment="1">
      <alignment vertical="center"/>
    </xf>
    <xf numFmtId="169" fontId="83" fillId="0" borderId="43" xfId="1297" applyNumberFormat="1" applyFont="1" applyBorder="1" applyAlignment="1">
      <alignment vertical="center"/>
    </xf>
    <xf numFmtId="3" fontId="83" fillId="0" borderId="55" xfId="39" applyNumberFormat="1" applyFont="1" applyBorder="1" applyAlignment="1">
      <alignment horizontal="center" vertical="center"/>
    </xf>
    <xf numFmtId="3" fontId="83" fillId="0" borderId="54" xfId="39" applyNumberFormat="1" applyFont="1" applyBorder="1" applyAlignment="1">
      <alignment horizontal="center" vertical="center"/>
    </xf>
    <xf numFmtId="169" fontId="83" fillId="0" borderId="52" xfId="39" applyNumberFormat="1" applyFont="1" applyBorder="1" applyAlignment="1">
      <alignment horizontal="center" vertical="center"/>
    </xf>
    <xf numFmtId="169" fontId="83" fillId="0" borderId="34" xfId="39" applyNumberFormat="1" applyFont="1" applyBorder="1" applyAlignment="1">
      <alignment horizontal="center" vertical="center"/>
    </xf>
    <xf numFmtId="169" fontId="83" fillId="0" borderId="82" xfId="1297" applyNumberFormat="1" applyFont="1" applyBorder="1" applyAlignment="1">
      <alignment horizontal="center" vertical="center"/>
    </xf>
    <xf numFmtId="169" fontId="83" fillId="0" borderId="101" xfId="1297" applyNumberFormat="1" applyFont="1" applyBorder="1" applyAlignment="1">
      <alignment vertical="center"/>
    </xf>
    <xf numFmtId="169" fontId="83" fillId="0" borderId="33" xfId="1297" applyNumberFormat="1" applyFont="1" applyBorder="1" applyAlignment="1">
      <alignment vertical="center"/>
    </xf>
    <xf numFmtId="169" fontId="83" fillId="0" borderId="54" xfId="1297" applyNumberFormat="1" applyFont="1" applyBorder="1" applyAlignment="1">
      <alignment vertical="center"/>
    </xf>
    <xf numFmtId="169" fontId="83" fillId="0" borderId="42" xfId="1297" applyNumberFormat="1" applyFont="1" applyBorder="1" applyAlignment="1">
      <alignment vertical="center"/>
    </xf>
    <xf numFmtId="169" fontId="83" fillId="0" borderId="17" xfId="1297" applyNumberFormat="1" applyFont="1" applyBorder="1" applyAlignment="1">
      <alignment vertical="center"/>
    </xf>
    <xf numFmtId="169" fontId="83" fillId="0" borderId="35" xfId="1297" applyNumberFormat="1" applyFont="1" applyBorder="1" applyAlignment="1">
      <alignment vertical="center"/>
    </xf>
    <xf numFmtId="3" fontId="83" fillId="0" borderId="91" xfId="39" applyNumberFormat="1" applyFont="1" applyBorder="1" applyAlignment="1">
      <alignment horizontal="center" vertical="center"/>
    </xf>
    <xf numFmtId="169" fontId="83" fillId="0" borderId="104" xfId="39" applyNumberFormat="1" applyFont="1" applyBorder="1" applyAlignment="1">
      <alignment horizontal="center" vertical="center"/>
    </xf>
    <xf numFmtId="3" fontId="83" fillId="0" borderId="24" xfId="39" applyNumberFormat="1" applyFont="1" applyBorder="1" applyAlignment="1">
      <alignment horizontal="center" vertical="center"/>
    </xf>
    <xf numFmtId="169" fontId="83" fillId="0" borderId="89" xfId="39" applyNumberFormat="1" applyFont="1" applyBorder="1" applyAlignment="1">
      <alignment horizontal="center" vertical="center"/>
    </xf>
    <xf numFmtId="3" fontId="83" fillId="0" borderId="97" xfId="39" applyNumberFormat="1" applyFont="1" applyBorder="1" applyAlignment="1">
      <alignment horizontal="center" vertical="center"/>
    </xf>
    <xf numFmtId="3" fontId="83" fillId="0" borderId="102" xfId="39" applyNumberFormat="1" applyFont="1" applyBorder="1" applyAlignment="1">
      <alignment horizontal="center" vertical="center"/>
    </xf>
    <xf numFmtId="3" fontId="83" fillId="0" borderId="99" xfId="39" applyNumberFormat="1" applyFont="1" applyBorder="1" applyAlignment="1">
      <alignment horizontal="center" vertical="center"/>
    </xf>
    <xf numFmtId="0" fontId="14" fillId="0" borderId="5" xfId="39" applyFont="1" applyBorder="1" applyAlignment="1">
      <alignment horizontal="center" vertical="center"/>
    </xf>
    <xf numFmtId="0" fontId="83" fillId="0" borderId="30" xfId="39" applyFont="1" applyBorder="1" applyAlignment="1">
      <alignment horizontal="center"/>
    </xf>
    <xf numFmtId="3" fontId="14" fillId="0" borderId="6" xfId="39" applyNumberFormat="1" applyFont="1" applyBorder="1" applyAlignment="1">
      <alignment horizontal="center" vertical="center"/>
    </xf>
    <xf numFmtId="3" fontId="14" fillId="0" borderId="37" xfId="39" applyNumberFormat="1" applyFont="1" applyBorder="1" applyAlignment="1">
      <alignment horizontal="center" vertical="center"/>
    </xf>
    <xf numFmtId="3" fontId="19" fillId="0" borderId="30" xfId="39" applyNumberFormat="1" applyFont="1" applyBorder="1" applyAlignment="1">
      <alignment horizontal="center" vertical="center"/>
    </xf>
    <xf numFmtId="169" fontId="14" fillId="0" borderId="11" xfId="39" applyNumberFormat="1" applyFont="1" applyBorder="1" applyAlignment="1">
      <alignment horizontal="center" vertical="center"/>
    </xf>
    <xf numFmtId="169" fontId="14" fillId="0" borderId="14" xfId="39" applyNumberFormat="1" applyFont="1" applyBorder="1" applyAlignment="1">
      <alignment horizontal="center" vertical="center"/>
    </xf>
    <xf numFmtId="169" fontId="14" fillId="0" borderId="81" xfId="1297" applyNumberFormat="1" applyFont="1" applyBorder="1" applyAlignment="1">
      <alignment horizontal="center" vertical="center"/>
    </xf>
    <xf numFmtId="169" fontId="14" fillId="0" borderId="14" xfId="1297" applyNumberFormat="1" applyFont="1" applyBorder="1" applyAlignment="1">
      <alignment vertical="center"/>
    </xf>
    <xf numFmtId="169" fontId="19" fillId="0" borderId="30" xfId="1297" applyNumberFormat="1" applyFont="1" applyBorder="1" applyAlignment="1">
      <alignment vertical="center"/>
    </xf>
    <xf numFmtId="0" fontId="83" fillId="0" borderId="0" xfId="903" applyFont="1"/>
    <xf numFmtId="0" fontId="19" fillId="0" borderId="52" xfId="903" applyFont="1" applyBorder="1" applyAlignment="1">
      <alignment horizontal="center" vertical="center" wrapText="1"/>
    </xf>
    <xf numFmtId="0" fontId="19" fillId="0" borderId="33" xfId="903" applyFont="1" applyBorder="1" applyAlignment="1">
      <alignment horizontal="center" vertical="center" wrapText="1"/>
    </xf>
    <xf numFmtId="0" fontId="19" fillId="0" borderId="54" xfId="903" applyFont="1" applyBorder="1" applyAlignment="1">
      <alignment horizontal="center" vertical="center" wrapText="1"/>
    </xf>
    <xf numFmtId="0" fontId="19" fillId="0" borderId="32" xfId="903" applyFont="1" applyBorder="1" applyAlignment="1">
      <alignment horizontal="center" vertical="center" wrapText="1"/>
    </xf>
    <xf numFmtId="0" fontId="83" fillId="0" borderId="19" xfId="903" applyFont="1" applyFill="1" applyBorder="1" applyAlignment="1">
      <alignment vertical="center" wrapText="1"/>
    </xf>
    <xf numFmtId="3" fontId="83" fillId="0" borderId="82" xfId="903" applyNumberFormat="1" applyFont="1" applyFill="1" applyBorder="1" applyAlignment="1">
      <alignment horizontal="center" vertical="center" wrapText="1"/>
    </xf>
    <xf numFmtId="3" fontId="83" fillId="0" borderId="41" xfId="903" applyNumberFormat="1" applyFont="1" applyFill="1" applyBorder="1" applyAlignment="1">
      <alignment horizontal="center" vertical="center" wrapText="1"/>
    </xf>
    <xf numFmtId="0" fontId="83" fillId="0" borderId="0" xfId="903" applyFont="1" applyFill="1"/>
    <xf numFmtId="3" fontId="83" fillId="0" borderId="0" xfId="903" applyNumberFormat="1" applyFont="1" applyFill="1"/>
    <xf numFmtId="0" fontId="83" fillId="0" borderId="25" xfId="903" applyFont="1" applyFill="1" applyBorder="1" applyAlignment="1">
      <alignment vertical="center" wrapText="1"/>
    </xf>
    <xf numFmtId="3" fontId="83" fillId="0" borderId="80" xfId="903" applyNumberFormat="1" applyFont="1" applyFill="1" applyBorder="1" applyAlignment="1">
      <alignment horizontal="center" vertical="center" wrapText="1"/>
    </xf>
    <xf numFmtId="0" fontId="83" fillId="0" borderId="29" xfId="903" applyFont="1" applyFill="1" applyBorder="1" applyAlignment="1">
      <alignment vertical="center" wrapText="1"/>
    </xf>
    <xf numFmtId="3" fontId="83" fillId="0" borderId="102" xfId="903" applyNumberFormat="1" applyFont="1" applyFill="1" applyBorder="1" applyAlignment="1">
      <alignment horizontal="center" vertical="center" wrapText="1"/>
    </xf>
    <xf numFmtId="0" fontId="19" fillId="0" borderId="49" xfId="903" applyFont="1" applyFill="1" applyBorder="1" applyAlignment="1">
      <alignment vertical="center" wrapText="1"/>
    </xf>
    <xf numFmtId="0" fontId="19" fillId="0" borderId="47" xfId="903" applyFont="1" applyBorder="1" applyAlignment="1">
      <alignment vertical="center" wrapText="1"/>
    </xf>
    <xf numFmtId="3" fontId="83" fillId="0" borderId="0" xfId="903" applyNumberFormat="1" applyFont="1"/>
    <xf numFmtId="14" fontId="83" fillId="0" borderId="0" xfId="903" applyNumberFormat="1" applyFont="1"/>
    <xf numFmtId="0" fontId="90" fillId="0" borderId="0" xfId="903" applyFont="1" applyAlignment="1">
      <alignment vertical="center" wrapText="1"/>
    </xf>
    <xf numFmtId="0" fontId="86" fillId="0" borderId="0" xfId="903" applyFont="1" applyAlignment="1">
      <alignment horizontal="center" vertical="center" wrapText="1"/>
    </xf>
    <xf numFmtId="0" fontId="90" fillId="0" borderId="105" xfId="903" applyFont="1" applyBorder="1" applyAlignment="1">
      <alignment vertical="center" wrapText="1"/>
    </xf>
    <xf numFmtId="0" fontId="90" fillId="0" borderId="106" xfId="903" applyFont="1" applyBorder="1" applyAlignment="1">
      <alignment horizontal="center" wrapText="1"/>
    </xf>
    <xf numFmtId="0" fontId="15" fillId="69" borderId="115" xfId="1751" applyFont="1" applyFill="1" applyBorder="1" applyAlignment="1">
      <alignment horizontal="center" vertical="center" wrapText="1"/>
    </xf>
    <xf numFmtId="0" fontId="15" fillId="69" borderId="116" xfId="1751" applyFont="1" applyFill="1" applyBorder="1" applyAlignment="1">
      <alignment horizontal="center" vertical="center" wrapText="1"/>
    </xf>
    <xf numFmtId="0" fontId="15" fillId="69" borderId="117" xfId="1751" applyFont="1" applyFill="1" applyBorder="1" applyAlignment="1">
      <alignment horizontal="center" vertical="center" wrapText="1"/>
    </xf>
    <xf numFmtId="49" fontId="90" fillId="0" borderId="118" xfId="903" applyNumberFormat="1" applyFont="1" applyBorder="1" applyAlignment="1">
      <alignment vertical="center" wrapText="1"/>
    </xf>
    <xf numFmtId="0" fontId="15" fillId="0" borderId="119" xfId="1751" applyFont="1" applyBorder="1" applyAlignment="1">
      <alignment vertical="center" wrapText="1"/>
    </xf>
    <xf numFmtId="187" fontId="86" fillId="0" borderId="120" xfId="903" applyNumberFormat="1" applyFont="1" applyBorder="1" applyAlignment="1">
      <alignment vertical="center" wrapText="1"/>
    </xf>
    <xf numFmtId="187" fontId="90" fillId="0" borderId="121" xfId="903" applyNumberFormat="1" applyFont="1" applyBorder="1" applyAlignment="1">
      <alignment vertical="center" wrapText="1"/>
    </xf>
    <xf numFmtId="187" fontId="90" fillId="0" borderId="122" xfId="903" applyNumberFormat="1" applyFont="1" applyBorder="1" applyAlignment="1">
      <alignment vertical="center" wrapText="1"/>
    </xf>
    <xf numFmtId="49" fontId="90" fillId="0" borderId="123" xfId="903" applyNumberFormat="1" applyFont="1" applyBorder="1" applyAlignment="1">
      <alignment vertical="center" wrapText="1"/>
    </xf>
    <xf numFmtId="0" fontId="15" fillId="0" borderId="124" xfId="1751" applyFont="1" applyBorder="1" applyAlignment="1">
      <alignment horizontal="center" vertical="center" wrapText="1"/>
    </xf>
    <xf numFmtId="187" fontId="90" fillId="0" borderId="125" xfId="903" applyNumberFormat="1" applyFont="1" applyBorder="1" applyAlignment="1">
      <alignment vertical="center" wrapText="1"/>
    </xf>
    <xf numFmtId="187" fontId="90" fillId="0" borderId="85" xfId="903" applyNumberFormat="1" applyFont="1" applyBorder="1" applyAlignment="1">
      <alignment vertical="center" wrapText="1"/>
    </xf>
    <xf numFmtId="187" fontId="90" fillId="0" borderId="86" xfId="903" applyNumberFormat="1" applyFont="1" applyBorder="1" applyAlignment="1">
      <alignment vertical="center" wrapText="1"/>
    </xf>
    <xf numFmtId="0" fontId="17" fillId="0" borderId="124" xfId="1751" applyFont="1" applyBorder="1" applyAlignment="1">
      <alignment vertical="center" wrapText="1"/>
    </xf>
    <xf numFmtId="187" fontId="90" fillId="0" borderId="126" xfId="903" applyNumberFormat="1" applyFont="1" applyBorder="1" applyAlignment="1">
      <alignment vertical="center" wrapText="1"/>
    </xf>
    <xf numFmtId="187" fontId="90" fillId="0" borderId="23" xfId="903" applyNumberFormat="1" applyFont="1" applyBorder="1" applyAlignment="1">
      <alignment vertical="center" wrapText="1"/>
    </xf>
    <xf numFmtId="187" fontId="90" fillId="0" borderId="42" xfId="903" applyNumberFormat="1" applyFont="1" applyBorder="1" applyAlignment="1">
      <alignment vertical="center" wrapText="1"/>
    </xf>
    <xf numFmtId="49" fontId="83" fillId="0" borderId="123" xfId="903" applyNumberFormat="1" applyFont="1" applyFill="1" applyBorder="1" applyAlignment="1">
      <alignment vertical="center" wrapText="1"/>
    </xf>
    <xf numFmtId="0" fontId="15" fillId="0" borderId="124" xfId="1751" applyFont="1" applyBorder="1" applyAlignment="1">
      <alignment vertical="center" wrapText="1"/>
    </xf>
    <xf numFmtId="187" fontId="19" fillId="0" borderId="126" xfId="903" applyNumberFormat="1" applyFont="1" applyFill="1" applyBorder="1" applyAlignment="1">
      <alignment vertical="center" wrapText="1"/>
    </xf>
    <xf numFmtId="187" fontId="19" fillId="0" borderId="23" xfId="903" applyNumberFormat="1" applyFont="1" applyFill="1" applyBorder="1" applyAlignment="1">
      <alignment vertical="center" wrapText="1"/>
    </xf>
    <xf numFmtId="187" fontId="19" fillId="0" borderId="42" xfId="903" applyNumberFormat="1" applyFont="1" applyFill="1" applyBorder="1" applyAlignment="1">
      <alignment vertical="center" wrapText="1"/>
    </xf>
    <xf numFmtId="0" fontId="83" fillId="0" borderId="0" xfId="903" applyFont="1" applyFill="1" applyAlignment="1">
      <alignment vertical="center" wrapText="1"/>
    </xf>
    <xf numFmtId="187" fontId="86" fillId="0" borderId="127" xfId="903" applyNumberFormat="1" applyFont="1" applyBorder="1" applyAlignment="1">
      <alignment vertical="center" wrapText="1"/>
    </xf>
    <xf numFmtId="187" fontId="90" fillId="0" borderId="83" xfId="903" applyNumberFormat="1" applyFont="1" applyBorder="1" applyAlignment="1">
      <alignment vertical="center" wrapText="1"/>
    </xf>
    <xf numFmtId="187" fontId="90" fillId="0" borderId="21" xfId="903" applyNumberFormat="1" applyFont="1" applyBorder="1" applyAlignment="1">
      <alignment vertical="center" wrapText="1"/>
    </xf>
    <xf numFmtId="187" fontId="86" fillId="0" borderId="126" xfId="903" applyNumberFormat="1" applyFont="1" applyBorder="1" applyAlignment="1">
      <alignment vertical="center" wrapText="1"/>
    </xf>
    <xf numFmtId="187" fontId="86" fillId="0" borderId="23" xfId="903" applyNumberFormat="1" applyFont="1" applyBorder="1" applyAlignment="1">
      <alignment vertical="center" wrapText="1"/>
    </xf>
    <xf numFmtId="187" fontId="86" fillId="0" borderId="42" xfId="903" applyNumberFormat="1" applyFont="1" applyBorder="1" applyAlignment="1">
      <alignment vertical="center" wrapText="1"/>
    </xf>
    <xf numFmtId="49" fontId="90" fillId="69" borderId="123" xfId="903" applyNumberFormat="1" applyFont="1" applyFill="1" applyBorder="1" applyAlignment="1">
      <alignment vertical="center" wrapText="1"/>
    </xf>
    <xf numFmtId="0" fontId="15" fillId="69" borderId="124" xfId="1751" applyFont="1" applyFill="1" applyBorder="1" applyAlignment="1">
      <alignment vertical="center" wrapText="1"/>
    </xf>
    <xf numFmtId="187" fontId="86" fillId="69" borderId="126" xfId="903" applyNumberFormat="1" applyFont="1" applyFill="1" applyBorder="1" applyAlignment="1">
      <alignment vertical="center" wrapText="1"/>
    </xf>
    <xf numFmtId="187" fontId="86" fillId="69" borderId="23" xfId="903" applyNumberFormat="1" applyFont="1" applyFill="1" applyBorder="1" applyAlignment="1">
      <alignment vertical="center" wrapText="1"/>
    </xf>
    <xf numFmtId="187" fontId="86" fillId="69" borderId="42" xfId="903" applyNumberFormat="1" applyFont="1" applyFill="1" applyBorder="1" applyAlignment="1">
      <alignment vertical="center" wrapText="1"/>
    </xf>
    <xf numFmtId="187" fontId="86" fillId="0" borderId="128" xfId="903" applyNumberFormat="1" applyFont="1" applyBorder="1" applyAlignment="1">
      <alignment vertical="center" wrapText="1"/>
    </xf>
    <xf numFmtId="187" fontId="90" fillId="0" borderId="94" xfId="903" applyNumberFormat="1" applyFont="1" applyBorder="1" applyAlignment="1">
      <alignment vertical="center" wrapText="1"/>
    </xf>
    <xf numFmtId="187" fontId="90" fillId="0" borderId="90" xfId="903" applyNumberFormat="1" applyFont="1" applyBorder="1" applyAlignment="1">
      <alignment vertical="center" wrapText="1"/>
    </xf>
    <xf numFmtId="188" fontId="86" fillId="0" borderId="126" xfId="903" applyNumberFormat="1" applyFont="1" applyBorder="1" applyAlignment="1">
      <alignment vertical="center" wrapText="1"/>
    </xf>
    <xf numFmtId="188" fontId="86" fillId="0" borderId="23" xfId="903" applyNumberFormat="1" applyFont="1" applyBorder="1" applyAlignment="1">
      <alignment vertical="center" wrapText="1"/>
    </xf>
    <xf numFmtId="188" fontId="86" fillId="0" borderId="42" xfId="903" applyNumberFormat="1" applyFont="1" applyBorder="1" applyAlignment="1">
      <alignment vertical="center" wrapText="1"/>
    </xf>
    <xf numFmtId="187" fontId="86" fillId="69" borderId="129" xfId="903" applyNumberFormat="1" applyFont="1" applyFill="1" applyBorder="1" applyAlignment="1">
      <alignment vertical="center" wrapText="1"/>
    </xf>
    <xf numFmtId="187" fontId="86" fillId="69" borderId="130" xfId="903" applyNumberFormat="1" applyFont="1" applyFill="1" applyBorder="1" applyAlignment="1">
      <alignment vertical="center" wrapText="1"/>
    </xf>
    <xf numFmtId="187" fontId="86" fillId="69" borderId="131" xfId="903" applyNumberFormat="1" applyFont="1" applyFill="1" applyBorder="1" applyAlignment="1">
      <alignment vertical="center" wrapText="1"/>
    </xf>
    <xf numFmtId="49" fontId="90" fillId="69" borderId="113" xfId="903" applyNumberFormat="1" applyFont="1" applyFill="1" applyBorder="1" applyAlignment="1">
      <alignment vertical="center" wrapText="1"/>
    </xf>
    <xf numFmtId="0" fontId="15" fillId="69" borderId="114" xfId="1751" applyFont="1" applyFill="1" applyBorder="1" applyAlignment="1">
      <alignment vertical="center" wrapText="1"/>
    </xf>
    <xf numFmtId="187" fontId="90" fillId="69" borderId="5" xfId="903" applyNumberFormat="1" applyFont="1" applyFill="1" applyBorder="1" applyAlignment="1">
      <alignment vertical="center" wrapText="1"/>
    </xf>
    <xf numFmtId="187" fontId="90" fillId="69" borderId="6" xfId="903" applyNumberFormat="1" applyFont="1" applyFill="1" applyBorder="1" applyAlignment="1">
      <alignment vertical="center" wrapText="1"/>
    </xf>
    <xf numFmtId="187" fontId="86" fillId="69" borderId="6" xfId="903" applyNumberFormat="1" applyFont="1" applyFill="1" applyBorder="1" applyAlignment="1">
      <alignment vertical="center" wrapText="1"/>
    </xf>
    <xf numFmtId="187" fontId="86" fillId="69" borderId="7" xfId="903" applyNumberFormat="1" applyFont="1" applyFill="1" applyBorder="1" applyAlignment="1">
      <alignment vertical="center" wrapText="1"/>
    </xf>
    <xf numFmtId="187" fontId="86" fillId="69" borderId="135" xfId="903" applyNumberFormat="1" applyFont="1" applyFill="1" applyBorder="1" applyAlignment="1">
      <alignment vertical="center" wrapText="1"/>
    </xf>
    <xf numFmtId="187" fontId="86" fillId="69" borderId="136" xfId="903" applyNumberFormat="1" applyFont="1" applyFill="1" applyBorder="1" applyAlignment="1">
      <alignment vertical="center" wrapText="1"/>
    </xf>
    <xf numFmtId="187" fontId="86" fillId="69" borderId="137" xfId="903" applyNumberFormat="1" applyFont="1" applyFill="1" applyBorder="1" applyAlignment="1">
      <alignment vertical="center" wrapText="1"/>
    </xf>
    <xf numFmtId="187" fontId="86" fillId="69" borderId="130" xfId="903" quotePrefix="1" applyNumberFormat="1" applyFont="1" applyFill="1" applyBorder="1" applyAlignment="1">
      <alignment horizontal="right" vertical="center" wrapText="1"/>
    </xf>
    <xf numFmtId="49" fontId="90" fillId="69" borderId="138" xfId="903" applyNumberFormat="1" applyFont="1" applyFill="1" applyBorder="1" applyAlignment="1">
      <alignment vertical="center" wrapText="1"/>
    </xf>
    <xf numFmtId="187" fontId="90" fillId="0" borderId="0" xfId="903" applyNumberFormat="1" applyFont="1" applyAlignment="1">
      <alignment vertical="center" wrapText="1"/>
    </xf>
    <xf numFmtId="0" fontId="88" fillId="0" borderId="0" xfId="1752" applyFont="1"/>
    <xf numFmtId="0" fontId="88" fillId="0" borderId="0" xfId="1752" applyFont="1" applyAlignment="1">
      <alignment horizontal="right"/>
    </xf>
    <xf numFmtId="0" fontId="89" fillId="0" borderId="0" xfId="1752" applyFont="1" applyAlignment="1"/>
    <xf numFmtId="0" fontId="88" fillId="0" borderId="0" xfId="1752" applyFont="1" applyBorder="1"/>
    <xf numFmtId="0" fontId="25" fillId="0" borderId="103" xfId="897" applyFont="1" applyBorder="1" applyAlignment="1">
      <alignment horizontal="center" vertical="center" wrapText="1"/>
    </xf>
    <xf numFmtId="0" fontId="25" fillId="0" borderId="37" xfId="897" applyFont="1" applyBorder="1" applyAlignment="1">
      <alignment horizontal="center" vertical="center" wrapText="1"/>
    </xf>
    <xf numFmtId="0" fontId="25" fillId="3" borderId="93" xfId="897" applyFont="1" applyFill="1" applyBorder="1" applyAlignment="1">
      <alignment horizontal="center" vertical="center" wrapText="1"/>
    </xf>
    <xf numFmtId="0" fontId="25" fillId="0" borderId="49" xfId="897" applyFont="1" applyFill="1" applyBorder="1" applyAlignment="1">
      <alignment horizontal="left" vertical="center" wrapText="1"/>
    </xf>
    <xf numFmtId="169" fontId="25" fillId="0" borderId="23" xfId="897" applyNumberFormat="1" applyFont="1" applyBorder="1" applyAlignment="1">
      <alignment horizontal="center" vertical="center" wrapText="1"/>
    </xf>
    <xf numFmtId="169" fontId="25" fillId="3" borderId="42" xfId="897" applyNumberFormat="1" applyFont="1" applyFill="1" applyBorder="1" applyAlignment="1">
      <alignment horizontal="center" vertical="center" wrapText="1"/>
    </xf>
    <xf numFmtId="0" fontId="25" fillId="0" borderId="20" xfId="897" applyFont="1" applyFill="1" applyBorder="1" applyAlignment="1">
      <alignment horizontal="left" vertical="center" wrapText="1"/>
    </xf>
    <xf numFmtId="169" fontId="25" fillId="0" borderId="22" xfId="897" applyNumberFormat="1" applyFont="1" applyBorder="1" applyAlignment="1">
      <alignment horizontal="center" vertical="center" wrapText="1"/>
    </xf>
    <xf numFmtId="0" fontId="25" fillId="0" borderId="92" xfId="897" applyFont="1" applyFill="1" applyBorder="1" applyAlignment="1">
      <alignment horizontal="left" vertical="center" wrapText="1"/>
    </xf>
    <xf numFmtId="169" fontId="25" fillId="0" borderId="32" xfId="897" applyNumberFormat="1" applyFont="1" applyBorder="1" applyAlignment="1">
      <alignment horizontal="center" vertical="center" wrapText="1"/>
    </xf>
    <xf numFmtId="169" fontId="25" fillId="0" borderId="33" xfId="897" applyNumberFormat="1" applyFont="1" applyBorder="1" applyAlignment="1">
      <alignment horizontal="center" vertical="center" wrapText="1"/>
    </xf>
    <xf numFmtId="169" fontId="25" fillId="3" borderId="54" xfId="897" applyNumberFormat="1" applyFont="1" applyFill="1" applyBorder="1" applyAlignment="1">
      <alignment horizontal="center" vertical="center" wrapText="1"/>
    </xf>
    <xf numFmtId="0" fontId="13" fillId="0" borderId="0" xfId="0" applyFont="1" applyFill="1" applyAlignment="1">
      <alignment vertical="center" wrapText="1"/>
    </xf>
    <xf numFmtId="0" fontId="13" fillId="0" borderId="0" xfId="0" applyFont="1" applyAlignment="1">
      <alignment vertical="center" wrapText="1"/>
    </xf>
    <xf numFmtId="0" fontId="21" fillId="0" borderId="0" xfId="0" applyFont="1" applyFill="1" applyAlignment="1">
      <alignment horizontal="right" vertical="center" wrapText="1"/>
    </xf>
    <xf numFmtId="0" fontId="21" fillId="0" borderId="0" xfId="0" applyFont="1" applyFill="1" applyAlignment="1">
      <alignment horizontal="center" vertical="center" wrapText="1"/>
    </xf>
    <xf numFmtId="0" fontId="14" fillId="0" borderId="0" xfId="0" applyFont="1" applyFill="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19" fillId="3" borderId="14"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3" fillId="3" borderId="82" xfId="0" applyFont="1" applyFill="1" applyBorder="1" applyAlignment="1">
      <alignment vertical="center" wrapText="1"/>
    </xf>
    <xf numFmtId="0" fontId="13" fillId="3" borderId="17" xfId="0" applyFont="1" applyFill="1" applyBorder="1" applyAlignment="1">
      <alignment vertical="center" wrapText="1"/>
    </xf>
    <xf numFmtId="0" fontId="13" fillId="3" borderId="18" xfId="0" applyFont="1" applyFill="1" applyBorder="1" applyAlignment="1">
      <alignment vertical="center" wrapText="1"/>
    </xf>
    <xf numFmtId="0" fontId="13" fillId="3" borderId="49" xfId="0" applyFont="1" applyFill="1" applyBorder="1" applyAlignment="1">
      <alignment vertical="center" wrapText="1"/>
    </xf>
    <xf numFmtId="0" fontId="13" fillId="0" borderId="22" xfId="0" applyFont="1" applyBorder="1" applyAlignment="1">
      <alignment horizontal="center" vertical="center" wrapText="1"/>
    </xf>
    <xf numFmtId="168" fontId="13" fillId="0" borderId="38" xfId="0" applyNumberFormat="1" applyFont="1" applyBorder="1" applyAlignment="1">
      <alignment horizontal="center" vertical="center" wrapText="1"/>
    </xf>
    <xf numFmtId="168" fontId="13" fillId="0" borderId="25" xfId="0" applyNumberFormat="1" applyFont="1" applyBorder="1" applyAlignment="1">
      <alignment horizontal="center" vertical="center" wrapText="1"/>
    </xf>
    <xf numFmtId="0" fontId="13" fillId="0" borderId="23" xfId="0" applyFont="1" applyBorder="1" applyAlignment="1">
      <alignment vertical="center" wrapText="1"/>
    </xf>
    <xf numFmtId="0" fontId="13" fillId="0" borderId="42" xfId="0" applyFont="1" applyBorder="1" applyAlignment="1">
      <alignment vertical="center" wrapText="1"/>
    </xf>
    <xf numFmtId="0" fontId="13" fillId="0" borderId="42" xfId="891" applyFont="1" applyBorder="1" applyAlignment="1">
      <alignment vertical="center" wrapText="1"/>
    </xf>
    <xf numFmtId="0" fontId="13" fillId="0" borderId="32" xfId="0" applyFont="1" applyBorder="1" applyAlignment="1">
      <alignment horizontal="center" vertical="center" wrapText="1"/>
    </xf>
    <xf numFmtId="168" fontId="14" fillId="0" borderId="38" xfId="0" applyNumberFormat="1" applyFont="1" applyBorder="1" applyAlignment="1">
      <alignment horizontal="center" vertical="center" wrapText="1"/>
    </xf>
    <xf numFmtId="168" fontId="14" fillId="0" borderId="25" xfId="0" applyNumberFormat="1" applyFont="1" applyBorder="1" applyAlignment="1">
      <alignment horizontal="center" vertical="center" wrapText="1"/>
    </xf>
    <xf numFmtId="168" fontId="13" fillId="3" borderId="39" xfId="0" applyNumberFormat="1" applyFont="1" applyFill="1" applyBorder="1" applyAlignment="1">
      <alignment horizontal="center" vertical="center" wrapText="1"/>
    </xf>
    <xf numFmtId="168" fontId="13" fillId="3" borderId="40" xfId="0" applyNumberFormat="1" applyFont="1" applyFill="1" applyBorder="1" applyAlignment="1">
      <alignment horizontal="center" vertical="center" wrapText="1"/>
    </xf>
    <xf numFmtId="168" fontId="13" fillId="3" borderId="41" xfId="0" applyNumberFormat="1" applyFont="1" applyFill="1" applyBorder="1" applyAlignment="1">
      <alignment horizontal="center" vertical="center" wrapText="1"/>
    </xf>
    <xf numFmtId="168" fontId="13" fillId="3" borderId="49" xfId="0" applyNumberFormat="1" applyFont="1" applyFill="1" applyBorder="1" applyAlignment="1">
      <alignment horizontal="center" vertical="center" wrapText="1"/>
    </xf>
    <xf numFmtId="168" fontId="13" fillId="0" borderId="0" xfId="0" applyNumberFormat="1" applyFont="1" applyAlignment="1">
      <alignment vertical="center" wrapText="1"/>
    </xf>
    <xf numFmtId="0" fontId="14" fillId="0" borderId="27" xfId="0" applyFont="1" applyBorder="1" applyAlignment="1">
      <alignment horizontal="center" vertical="center" wrapText="1"/>
    </xf>
    <xf numFmtId="168" fontId="14" fillId="0" borderId="20" xfId="0" applyNumberFormat="1" applyFont="1" applyBorder="1" applyAlignment="1">
      <alignment horizontal="center" vertical="center" wrapText="1"/>
    </xf>
    <xf numFmtId="168" fontId="14" fillId="0" borderId="55" xfId="0" applyNumberFormat="1" applyFont="1" applyBorder="1" applyAlignment="1">
      <alignment horizontal="center" vertical="center" wrapText="1"/>
    </xf>
    <xf numFmtId="168" fontId="14" fillId="0" borderId="54" xfId="0" applyNumberFormat="1" applyFont="1" applyBorder="1" applyAlignment="1">
      <alignment horizontal="center" vertical="center" wrapText="1"/>
    </xf>
    <xf numFmtId="168" fontId="13" fillId="3" borderId="81" xfId="0" applyNumberFormat="1" applyFont="1" applyFill="1" applyBorder="1" applyAlignment="1">
      <alignment horizontal="center" vertical="center" wrapText="1"/>
    </xf>
    <xf numFmtId="168" fontId="13" fillId="3" borderId="48" xfId="0" applyNumberFormat="1" applyFont="1" applyFill="1" applyBorder="1" applyAlignment="1">
      <alignment horizontal="center" vertical="center" wrapText="1"/>
    </xf>
    <xf numFmtId="168" fontId="19" fillId="0" borderId="32" xfId="0" applyNumberFormat="1" applyFont="1" applyBorder="1" applyAlignment="1">
      <alignment horizontal="center" vertical="center" wrapText="1"/>
    </xf>
    <xf numFmtId="168" fontId="19" fillId="0" borderId="52" xfId="0" applyNumberFormat="1" applyFont="1" applyBorder="1" applyAlignment="1">
      <alignment horizontal="center" vertical="center" wrapText="1"/>
    </xf>
    <xf numFmtId="168" fontId="13" fillId="0" borderId="47" xfId="0" applyNumberFormat="1" applyFont="1" applyBorder="1" applyAlignment="1">
      <alignment horizontal="center" vertical="center" wrapText="1"/>
    </xf>
    <xf numFmtId="0" fontId="14" fillId="0" borderId="16" xfId="0" applyFont="1" applyBorder="1" applyAlignment="1">
      <alignment horizontal="center" vertical="center" wrapText="1"/>
    </xf>
    <xf numFmtId="168" fontId="19" fillId="0" borderId="82" xfId="0" applyNumberFormat="1" applyFont="1" applyBorder="1" applyAlignment="1">
      <alignment horizontal="center" vertical="center" wrapText="1"/>
    </xf>
    <xf numFmtId="168" fontId="19" fillId="0" borderId="19" xfId="0" applyNumberFormat="1" applyFont="1" applyBorder="1" applyAlignment="1">
      <alignment horizontal="center" vertical="center" wrapText="1"/>
    </xf>
    <xf numFmtId="0" fontId="14" fillId="0" borderId="32" xfId="0" applyFont="1" applyBorder="1" applyAlignment="1">
      <alignment horizontal="center" vertical="center" wrapText="1"/>
    </xf>
    <xf numFmtId="168" fontId="19" fillId="0" borderId="47" xfId="0" applyNumberFormat="1" applyFont="1" applyBorder="1" applyAlignment="1">
      <alignment horizontal="center" vertical="center" wrapText="1"/>
    </xf>
    <xf numFmtId="0" fontId="13" fillId="0" borderId="0" xfId="891" applyFont="1" applyFill="1" applyAlignment="1">
      <alignment vertical="center" wrapText="1"/>
    </xf>
    <xf numFmtId="0" fontId="13" fillId="0" borderId="0" xfId="891" applyFont="1" applyAlignment="1">
      <alignment vertical="center" wrapText="1"/>
    </xf>
    <xf numFmtId="0" fontId="21" fillId="0" borderId="0" xfId="891" applyFont="1" applyFill="1" applyAlignment="1">
      <alignment horizontal="right" vertical="center" wrapText="1"/>
    </xf>
    <xf numFmtId="0" fontId="21" fillId="0" borderId="0" xfId="891" applyFont="1" applyFill="1" applyAlignment="1">
      <alignment horizontal="center" vertical="center" wrapText="1"/>
    </xf>
    <xf numFmtId="0" fontId="14" fillId="0" borderId="0" xfId="891" applyFont="1" applyFill="1" applyAlignment="1">
      <alignment horizontal="center" vertical="center" wrapText="1"/>
    </xf>
    <xf numFmtId="0" fontId="14" fillId="3" borderId="11" xfId="891" applyFont="1" applyFill="1" applyBorder="1" applyAlignment="1">
      <alignment horizontal="center" vertical="center" wrapText="1"/>
    </xf>
    <xf numFmtId="0" fontId="14" fillId="3" borderId="14" xfId="891" applyFont="1" applyFill="1" applyBorder="1" applyAlignment="1">
      <alignment horizontal="center" vertical="center" wrapText="1"/>
    </xf>
    <xf numFmtId="0" fontId="14" fillId="3" borderId="30" xfId="891" applyFont="1" applyFill="1" applyBorder="1" applyAlignment="1">
      <alignment horizontal="center" vertical="center" wrapText="1"/>
    </xf>
    <xf numFmtId="0" fontId="13" fillId="3" borderId="82" xfId="891" applyFont="1" applyFill="1" applyBorder="1" applyAlignment="1">
      <alignment vertical="center" wrapText="1"/>
    </xf>
    <xf numFmtId="0" fontId="13" fillId="3" borderId="17" xfId="891" applyFont="1" applyFill="1" applyBorder="1" applyAlignment="1">
      <alignment vertical="center" wrapText="1"/>
    </xf>
    <xf numFmtId="0" fontId="13" fillId="3" borderId="18" xfId="891" applyFont="1" applyFill="1" applyBorder="1" applyAlignment="1">
      <alignment vertical="center" wrapText="1"/>
    </xf>
    <xf numFmtId="0" fontId="13" fillId="3" borderId="39" xfId="891" applyFont="1" applyFill="1" applyBorder="1" applyAlignment="1">
      <alignment vertical="center" wrapText="1"/>
    </xf>
    <xf numFmtId="0" fontId="13" fillId="3" borderId="48" xfId="891" applyFont="1" applyFill="1" applyBorder="1" applyAlignment="1">
      <alignment vertical="center" wrapText="1"/>
    </xf>
    <xf numFmtId="0" fontId="13" fillId="3" borderId="41" xfId="891" applyFont="1" applyFill="1" applyBorder="1" applyAlignment="1">
      <alignment vertical="center" wrapText="1"/>
    </xf>
    <xf numFmtId="0" fontId="13" fillId="0" borderId="22" xfId="891" applyFont="1" applyBorder="1" applyAlignment="1">
      <alignment horizontal="center" vertical="center" wrapText="1"/>
    </xf>
    <xf numFmtId="168" fontId="13" fillId="0" borderId="38" xfId="891" applyNumberFormat="1" applyFont="1" applyBorder="1" applyAlignment="1">
      <alignment horizontal="center" vertical="center" wrapText="1"/>
    </xf>
    <xf numFmtId="168" fontId="13" fillId="0" borderId="83" xfId="891" applyNumberFormat="1" applyFont="1" applyBorder="1" applyAlignment="1">
      <alignment horizontal="center" vertical="center" wrapText="1"/>
    </xf>
    <xf numFmtId="168" fontId="13" fillId="0" borderId="22" xfId="891" applyNumberFormat="1" applyFont="1" applyBorder="1" applyAlignment="1">
      <alignment horizontal="center" vertical="center" wrapText="1"/>
    </xf>
    <xf numFmtId="168" fontId="13" fillId="0" borderId="21" xfId="891" applyNumberFormat="1" applyFont="1" applyBorder="1" applyAlignment="1">
      <alignment horizontal="center" vertical="center" wrapText="1"/>
    </xf>
    <xf numFmtId="0" fontId="13" fillId="0" borderId="23" xfId="891" applyFont="1" applyBorder="1" applyAlignment="1">
      <alignment vertical="center" wrapText="1"/>
    </xf>
    <xf numFmtId="0" fontId="83" fillId="0" borderId="42" xfId="0" applyFont="1" applyBorder="1"/>
    <xf numFmtId="0" fontId="13" fillId="0" borderId="32" xfId="891" applyFont="1" applyBorder="1" applyAlignment="1">
      <alignment horizontal="center" vertical="center" wrapText="1"/>
    </xf>
    <xf numFmtId="168" fontId="19" fillId="0" borderId="32" xfId="891" applyNumberFormat="1" applyFont="1" applyBorder="1" applyAlignment="1">
      <alignment horizontal="center" vertical="center" wrapText="1"/>
    </xf>
    <xf numFmtId="168" fontId="19" fillId="0" borderId="52" xfId="891" applyNumberFormat="1" applyFont="1" applyBorder="1" applyAlignment="1">
      <alignment horizontal="center" vertical="center" wrapText="1"/>
    </xf>
    <xf numFmtId="168" fontId="19" fillId="0" borderId="31" xfId="891" applyNumberFormat="1" applyFont="1" applyBorder="1" applyAlignment="1">
      <alignment horizontal="center" vertical="center" wrapText="1"/>
    </xf>
    <xf numFmtId="168" fontId="13" fillId="3" borderId="82" xfId="891" applyNumberFormat="1" applyFont="1" applyFill="1" applyBorder="1" applyAlignment="1">
      <alignment vertical="center" wrapText="1"/>
    </xf>
    <xf numFmtId="168" fontId="13" fillId="3" borderId="17" xfId="891" applyNumberFormat="1" applyFont="1" applyFill="1" applyBorder="1" applyAlignment="1">
      <alignment vertical="center" wrapText="1"/>
    </xf>
    <xf numFmtId="168" fontId="13" fillId="3" borderId="80" xfId="891" applyNumberFormat="1" applyFont="1" applyFill="1" applyBorder="1" applyAlignment="1">
      <alignment vertical="center" wrapText="1"/>
    </xf>
    <xf numFmtId="168" fontId="13" fillId="3" borderId="18" xfId="891" applyNumberFormat="1" applyFont="1" applyFill="1" applyBorder="1" applyAlignment="1">
      <alignment vertical="center" wrapText="1"/>
    </xf>
    <xf numFmtId="0" fontId="14" fillId="0" borderId="27" xfId="891" applyFont="1" applyBorder="1" applyAlignment="1">
      <alignment horizontal="center" vertical="center" wrapText="1"/>
    </xf>
    <xf numFmtId="168" fontId="19" fillId="0" borderId="84" xfId="891" applyNumberFormat="1" applyFont="1" applyBorder="1" applyAlignment="1">
      <alignment horizontal="center" vertical="center" wrapText="1"/>
    </xf>
    <xf numFmtId="0" fontId="14" fillId="0" borderId="39" xfId="891" applyFont="1" applyBorder="1" applyAlignment="1">
      <alignment horizontal="center" vertical="center" wrapText="1"/>
    </xf>
    <xf numFmtId="168" fontId="19" fillId="0" borderId="81" xfId="891" applyNumberFormat="1" applyFont="1" applyBorder="1" applyAlignment="1">
      <alignment horizontal="center" vertical="center" wrapText="1"/>
    </xf>
    <xf numFmtId="168" fontId="19" fillId="0" borderId="45" xfId="891" applyNumberFormat="1" applyFont="1" applyBorder="1" applyAlignment="1">
      <alignment horizontal="center" vertical="center" wrapText="1"/>
    </xf>
    <xf numFmtId="168" fontId="19" fillId="0" borderId="39" xfId="891" applyNumberFormat="1" applyFont="1" applyBorder="1" applyAlignment="1">
      <alignment horizontal="center" vertical="center" wrapText="1"/>
    </xf>
    <xf numFmtId="168" fontId="19" fillId="0" borderId="46" xfId="891" applyNumberFormat="1" applyFont="1" applyBorder="1" applyAlignment="1">
      <alignment horizontal="center" vertical="center" wrapText="1"/>
    </xf>
    <xf numFmtId="0" fontId="14" fillId="0" borderId="32" xfId="891" applyFont="1" applyBorder="1" applyAlignment="1">
      <alignment horizontal="center" vertical="center" wrapText="1"/>
    </xf>
    <xf numFmtId="0" fontId="107" fillId="0" borderId="0" xfId="1752" applyFont="1" applyAlignment="1">
      <alignment horizontal="right"/>
    </xf>
    <xf numFmtId="0" fontId="108" fillId="0" borderId="0" xfId="916" applyFont="1" applyAlignment="1">
      <alignment vertical="center" wrapText="1"/>
    </xf>
    <xf numFmtId="0" fontId="108" fillId="0" borderId="0" xfId="916" applyFont="1" applyAlignment="1">
      <alignment wrapText="1"/>
    </xf>
    <xf numFmtId="0" fontId="21" fillId="0" borderId="0" xfId="916" applyFont="1" applyAlignment="1">
      <alignment horizontal="center" vertical="center" wrapText="1"/>
    </xf>
    <xf numFmtId="0" fontId="101" fillId="0" borderId="0" xfId="916" applyFont="1" applyAlignment="1">
      <alignment horizontal="center" vertical="center" wrapText="1"/>
    </xf>
    <xf numFmtId="0" fontId="83" fillId="0" borderId="1" xfId="916" applyFont="1" applyBorder="1" applyAlignment="1">
      <alignment wrapText="1"/>
    </xf>
    <xf numFmtId="0" fontId="19" fillId="0" borderId="103" xfId="897" applyFont="1" applyFill="1" applyBorder="1" applyAlignment="1">
      <alignment horizontal="center" vertical="center" wrapText="1"/>
    </xf>
    <xf numFmtId="0" fontId="19" fillId="0" borderId="37" xfId="897" applyFont="1" applyFill="1" applyBorder="1" applyAlignment="1">
      <alignment horizontal="center" vertical="center" wrapText="1"/>
    </xf>
    <xf numFmtId="0" fontId="19" fillId="0" borderId="91" xfId="897" applyFont="1" applyFill="1" applyBorder="1" applyAlignment="1">
      <alignment horizontal="center" vertical="center" wrapText="1"/>
    </xf>
    <xf numFmtId="0" fontId="99" fillId="0" borderId="51" xfId="897" applyFont="1" applyFill="1" applyBorder="1" applyAlignment="1">
      <alignment horizontal="center" vertical="center" wrapText="1"/>
    </xf>
    <xf numFmtId="0" fontId="17" fillId="0" borderId="10" xfId="897" applyFont="1" applyFill="1" applyBorder="1" applyAlignment="1">
      <alignment horizontal="center" vertical="center" wrapText="1"/>
    </xf>
    <xf numFmtId="0" fontId="109" fillId="0" borderId="30" xfId="897" applyFont="1" applyFill="1" applyBorder="1" applyAlignment="1">
      <alignment vertical="center" wrapText="1"/>
    </xf>
    <xf numFmtId="3" fontId="83" fillId="0" borderId="10" xfId="897" applyNumberFormat="1" applyFont="1" applyBorder="1" applyAlignment="1">
      <alignment horizontal="center" vertical="center" wrapText="1"/>
    </xf>
    <xf numFmtId="3" fontId="83" fillId="0" borderId="14" xfId="897" applyNumberFormat="1" applyFont="1" applyBorder="1" applyAlignment="1">
      <alignment horizontal="center" vertical="center" wrapText="1"/>
    </xf>
    <xf numFmtId="3" fontId="83" fillId="0" borderId="12" xfId="897" applyNumberFormat="1" applyFont="1" applyBorder="1" applyAlignment="1">
      <alignment horizontal="center" vertical="center" wrapText="1"/>
    </xf>
    <xf numFmtId="3" fontId="99" fillId="0" borderId="13" xfId="897" applyNumberFormat="1" applyFont="1" applyBorder="1" applyAlignment="1">
      <alignment horizontal="center" vertical="center" wrapText="1"/>
    </xf>
    <xf numFmtId="49" fontId="90" fillId="0" borderId="22" xfId="897" applyNumberFormat="1" applyFont="1" applyFill="1" applyBorder="1" applyAlignment="1">
      <alignment horizontal="center" vertical="center" wrapText="1"/>
    </xf>
    <xf numFmtId="0" fontId="90" fillId="0" borderId="42" xfId="897" applyFont="1" applyFill="1" applyBorder="1" applyAlignment="1">
      <alignment vertical="center" wrapText="1"/>
    </xf>
    <xf numFmtId="3" fontId="83" fillId="0" borderId="16" xfId="897" applyNumberFormat="1" applyFont="1" applyBorder="1" applyAlignment="1">
      <alignment horizontal="center" vertical="center" wrapText="1"/>
    </xf>
    <xf numFmtId="3" fontId="83" fillId="0" borderId="17" xfId="897" applyNumberFormat="1" applyFont="1" applyBorder="1" applyAlignment="1">
      <alignment horizontal="center" vertical="center" wrapText="1"/>
    </xf>
    <xf numFmtId="3" fontId="83" fillId="0" borderId="18" xfId="897" applyNumberFormat="1" applyFont="1" applyBorder="1" applyAlignment="1">
      <alignment horizontal="center" vertical="center" wrapText="1"/>
    </xf>
    <xf numFmtId="3" fontId="99" fillId="0" borderId="19" xfId="897" applyNumberFormat="1" applyFont="1" applyBorder="1" applyAlignment="1">
      <alignment horizontal="center" vertical="center" wrapText="1"/>
    </xf>
    <xf numFmtId="3" fontId="83" fillId="0" borderId="22" xfId="897" applyNumberFormat="1" applyFont="1" applyBorder="1" applyAlignment="1">
      <alignment horizontal="center" vertical="center" wrapText="1"/>
    </xf>
    <xf numFmtId="3" fontId="83" fillId="0" borderId="23" xfId="897" applyNumberFormat="1" applyFont="1" applyBorder="1" applyAlignment="1">
      <alignment horizontal="center" vertical="center" wrapText="1"/>
    </xf>
    <xf numFmtId="3" fontId="83" fillId="0" borderId="24" xfId="897" applyNumberFormat="1" applyFont="1" applyBorder="1" applyAlignment="1">
      <alignment horizontal="center" vertical="center" wrapText="1"/>
    </xf>
    <xf numFmtId="49" fontId="90" fillId="0" borderId="32" xfId="897" applyNumberFormat="1" applyFont="1" applyFill="1" applyBorder="1" applyAlignment="1">
      <alignment horizontal="center" vertical="center" wrapText="1"/>
    </xf>
    <xf numFmtId="0" fontId="90" fillId="0" borderId="54" xfId="897" applyFont="1" applyFill="1" applyBorder="1" applyAlignment="1">
      <alignment vertical="center" wrapText="1"/>
    </xf>
    <xf numFmtId="3" fontId="83" fillId="0" borderId="32" xfId="897" applyNumberFormat="1" applyFont="1" applyBorder="1" applyAlignment="1">
      <alignment horizontal="center" vertical="center" wrapText="1"/>
    </xf>
    <xf numFmtId="3" fontId="83" fillId="0" borderId="33" xfId="897" applyNumberFormat="1" applyFont="1" applyBorder="1" applyAlignment="1">
      <alignment horizontal="center" vertical="center" wrapText="1"/>
    </xf>
    <xf numFmtId="3" fontId="83" fillId="0" borderId="55" xfId="897" applyNumberFormat="1" applyFont="1" applyBorder="1" applyAlignment="1">
      <alignment horizontal="center" vertical="center" wrapText="1"/>
    </xf>
    <xf numFmtId="3" fontId="99" fillId="0" borderId="47" xfId="897" applyNumberFormat="1" applyFont="1" applyBorder="1" applyAlignment="1">
      <alignment horizontal="center" vertical="center" wrapText="1"/>
    </xf>
    <xf numFmtId="0" fontId="19" fillId="0" borderId="0" xfId="916" applyFont="1" applyAlignment="1">
      <alignment vertical="center" wrapText="1"/>
    </xf>
    <xf numFmtId="0" fontId="83" fillId="0" borderId="0" xfId="916" applyFont="1" applyAlignment="1">
      <alignment vertical="center" wrapText="1"/>
    </xf>
    <xf numFmtId="0" fontId="19" fillId="0" borderId="5" xfId="916" applyFont="1" applyFill="1" applyBorder="1" applyAlignment="1">
      <alignment horizontal="center" vertical="center" wrapText="1"/>
    </xf>
    <xf numFmtId="0" fontId="19" fillId="0" borderId="14" xfId="916" applyFont="1" applyFill="1" applyBorder="1" applyAlignment="1">
      <alignment horizontal="center" vertical="center" wrapText="1"/>
    </xf>
    <xf numFmtId="0" fontId="19" fillId="0" borderId="7" xfId="916" applyFont="1" applyFill="1" applyBorder="1" applyAlignment="1">
      <alignment horizontal="center" vertical="center" wrapText="1"/>
    </xf>
    <xf numFmtId="0" fontId="19" fillId="0" borderId="13" xfId="916" applyFont="1" applyFill="1" applyBorder="1" applyAlignment="1">
      <alignment horizontal="center" vertical="center" wrapText="1"/>
    </xf>
    <xf numFmtId="0" fontId="19" fillId="66" borderId="44" xfId="916" applyFont="1" applyFill="1" applyBorder="1" applyAlignment="1">
      <alignment horizontal="center" vertical="center" wrapText="1"/>
    </xf>
    <xf numFmtId="0" fontId="19" fillId="66" borderId="44" xfId="916" applyFont="1" applyFill="1" applyBorder="1" applyAlignment="1">
      <alignment horizontal="left" vertical="center" wrapText="1"/>
    </xf>
    <xf numFmtId="0" fontId="19" fillId="66" borderId="44" xfId="916" applyFont="1" applyFill="1" applyBorder="1" applyAlignment="1">
      <alignment vertical="center" wrapText="1"/>
    </xf>
    <xf numFmtId="0" fontId="19" fillId="66" borderId="45" xfId="916" applyFont="1" applyFill="1" applyBorder="1" applyAlignment="1">
      <alignment vertical="center" wrapText="1"/>
    </xf>
    <xf numFmtId="0" fontId="19" fillId="66" borderId="46" xfId="916" applyFont="1" applyFill="1" applyBorder="1" applyAlignment="1">
      <alignment vertical="center" wrapText="1"/>
    </xf>
    <xf numFmtId="0" fontId="83" fillId="0" borderId="20" xfId="916" applyFont="1" applyBorder="1" applyAlignment="1">
      <alignment horizontal="center" vertical="center" wrapText="1"/>
    </xf>
    <xf numFmtId="0" fontId="83" fillId="0" borderId="20" xfId="916" applyFont="1" applyBorder="1" applyAlignment="1">
      <alignment vertical="center" wrapText="1"/>
    </xf>
    <xf numFmtId="3" fontId="83" fillId="0" borderId="20" xfId="916" applyNumberFormat="1" applyFont="1" applyBorder="1" applyAlignment="1">
      <alignment horizontal="center" vertical="center" wrapText="1"/>
    </xf>
    <xf numFmtId="3" fontId="83" fillId="0" borderId="23" xfId="916" applyNumberFormat="1" applyFont="1" applyBorder="1" applyAlignment="1">
      <alignment horizontal="center" vertical="center" wrapText="1"/>
    </xf>
    <xf numFmtId="3" fontId="83" fillId="0" borderId="21" xfId="916" applyNumberFormat="1" applyFont="1" applyBorder="1" applyAlignment="1">
      <alignment horizontal="center" vertical="center" wrapText="1"/>
    </xf>
    <xf numFmtId="3" fontId="19" fillId="0" borderId="25" xfId="916" applyNumberFormat="1" applyFont="1" applyBorder="1" applyAlignment="1">
      <alignment horizontal="center" vertical="center" wrapText="1"/>
    </xf>
    <xf numFmtId="169" fontId="83" fillId="0" borderId="0" xfId="1297" applyNumberFormat="1" applyFont="1" applyAlignment="1">
      <alignment vertical="center" wrapText="1"/>
    </xf>
    <xf numFmtId="0" fontId="19" fillId="0" borderId="20" xfId="916" applyFont="1" applyBorder="1" applyAlignment="1">
      <alignment horizontal="center" vertical="center" wrapText="1"/>
    </xf>
    <xf numFmtId="0" fontId="19" fillId="0" borderId="20" xfId="916" applyFont="1" applyBorder="1" applyAlignment="1">
      <alignment vertical="center" wrapText="1"/>
    </xf>
    <xf numFmtId="3" fontId="19" fillId="0" borderId="20" xfId="916" applyNumberFormat="1" applyFont="1" applyBorder="1" applyAlignment="1">
      <alignment horizontal="center" vertical="center" wrapText="1"/>
    </xf>
    <xf numFmtId="3" fontId="19" fillId="0" borderId="23" xfId="916" applyNumberFormat="1" applyFont="1" applyBorder="1" applyAlignment="1">
      <alignment horizontal="center" vertical="center" wrapText="1"/>
    </xf>
    <xf numFmtId="3" fontId="19" fillId="0" borderId="21" xfId="916" applyNumberFormat="1" applyFont="1" applyBorder="1" applyAlignment="1">
      <alignment horizontal="center" vertical="center" wrapText="1"/>
    </xf>
    <xf numFmtId="0" fontId="19" fillId="66" borderId="20" xfId="916" applyFont="1" applyFill="1" applyBorder="1" applyAlignment="1">
      <alignment horizontal="center" vertical="center" wrapText="1"/>
    </xf>
    <xf numFmtId="0" fontId="19" fillId="66" borderId="20" xfId="916" applyFont="1" applyFill="1" applyBorder="1" applyAlignment="1">
      <alignment horizontal="left" vertical="center" wrapText="1"/>
    </xf>
    <xf numFmtId="3" fontId="19" fillId="66" borderId="20" xfId="916" applyNumberFormat="1" applyFont="1" applyFill="1" applyBorder="1" applyAlignment="1">
      <alignment vertical="center" wrapText="1"/>
    </xf>
    <xf numFmtId="3" fontId="19" fillId="66" borderId="83" xfId="916" applyNumberFormat="1" applyFont="1" applyFill="1" applyBorder="1" applyAlignment="1">
      <alignment vertical="center" wrapText="1"/>
    </xf>
    <xf numFmtId="3" fontId="19" fillId="66" borderId="21" xfId="916" applyNumberFormat="1" applyFont="1" applyFill="1" applyBorder="1" applyAlignment="1">
      <alignment vertical="center" wrapText="1"/>
    </xf>
    <xf numFmtId="0" fontId="83" fillId="0" borderId="25" xfId="916" applyFont="1" applyBorder="1" applyAlignment="1">
      <alignment vertical="center" wrapText="1"/>
    </xf>
    <xf numFmtId="0" fontId="19" fillId="0" borderId="25" xfId="916" applyFont="1" applyBorder="1" applyAlignment="1">
      <alignment vertical="center" wrapText="1"/>
    </xf>
    <xf numFmtId="3" fontId="19" fillId="0" borderId="83" xfId="916" applyNumberFormat="1" applyFont="1" applyBorder="1" applyAlignment="1">
      <alignment horizontal="center" vertical="center" wrapText="1"/>
    </xf>
    <xf numFmtId="0" fontId="14" fillId="0" borderId="20" xfId="916" applyFont="1" applyBorder="1" applyAlignment="1">
      <alignment horizontal="center" vertical="center" wrapText="1"/>
    </xf>
    <xf numFmtId="0" fontId="14" fillId="0" borderId="25" xfId="916" applyFont="1" applyBorder="1" applyAlignment="1">
      <alignment vertical="center" wrapText="1"/>
    </xf>
    <xf numFmtId="3" fontId="14" fillId="0" borderId="20" xfId="916" applyNumberFormat="1" applyFont="1" applyBorder="1" applyAlignment="1">
      <alignment horizontal="center" vertical="center" wrapText="1"/>
    </xf>
    <xf numFmtId="3" fontId="14" fillId="0" borderId="23" xfId="916" applyNumberFormat="1" applyFont="1" applyBorder="1" applyAlignment="1">
      <alignment horizontal="center" vertical="center" wrapText="1"/>
    </xf>
    <xf numFmtId="3" fontId="14" fillId="0" borderId="21" xfId="916" applyNumberFormat="1" applyFont="1" applyBorder="1" applyAlignment="1">
      <alignment horizontal="center" vertical="center" wrapText="1"/>
    </xf>
    <xf numFmtId="0" fontId="19" fillId="66" borderId="25" xfId="916" applyFont="1" applyFill="1" applyBorder="1" applyAlignment="1">
      <alignment horizontal="left" vertical="center" wrapText="1"/>
    </xf>
    <xf numFmtId="3" fontId="19" fillId="66" borderId="20" xfId="916" applyNumberFormat="1" applyFont="1" applyFill="1" applyBorder="1" applyAlignment="1">
      <alignment horizontal="center" vertical="center" wrapText="1"/>
    </xf>
    <xf numFmtId="3" fontId="19" fillId="66" borderId="23" xfId="916" applyNumberFormat="1" applyFont="1" applyFill="1" applyBorder="1" applyAlignment="1">
      <alignment horizontal="center" vertical="center" wrapText="1"/>
    </xf>
    <xf numFmtId="3" fontId="19" fillId="66" borderId="21" xfId="916" applyNumberFormat="1" applyFont="1" applyFill="1" applyBorder="1" applyAlignment="1">
      <alignment horizontal="center" vertical="center" wrapText="1"/>
    </xf>
    <xf numFmtId="3" fontId="19" fillId="70" borderId="25" xfId="916" applyNumberFormat="1" applyFont="1" applyFill="1" applyBorder="1" applyAlignment="1">
      <alignment horizontal="center" vertical="center" wrapText="1"/>
    </xf>
    <xf numFmtId="3" fontId="83" fillId="0" borderId="83" xfId="916" applyNumberFormat="1" applyFont="1" applyBorder="1" applyAlignment="1">
      <alignment horizontal="center" vertical="center" wrapText="1"/>
    </xf>
    <xf numFmtId="3" fontId="83" fillId="0" borderId="0" xfId="916" applyNumberFormat="1" applyFont="1" applyAlignment="1">
      <alignment vertical="center" wrapText="1"/>
    </xf>
    <xf numFmtId="0" fontId="19" fillId="66" borderId="92" xfId="916" applyFont="1" applyFill="1" applyBorder="1" applyAlignment="1">
      <alignment horizontal="center" vertical="center" wrapText="1"/>
    </xf>
    <xf numFmtId="0" fontId="19" fillId="66" borderId="47" xfId="916" applyFont="1" applyFill="1" applyBorder="1" applyAlignment="1">
      <alignment vertical="center" wrapText="1"/>
    </xf>
    <xf numFmtId="3" fontId="19" fillId="66" borderId="92" xfId="1099" applyNumberFormat="1" applyFont="1" applyFill="1" applyBorder="1" applyAlignment="1">
      <alignment horizontal="center" vertical="center" wrapText="1"/>
    </xf>
    <xf numFmtId="3" fontId="19" fillId="66" borderId="33" xfId="1099" applyNumberFormat="1" applyFont="1" applyFill="1" applyBorder="1" applyAlignment="1">
      <alignment horizontal="center" vertical="center" wrapText="1"/>
    </xf>
    <xf numFmtId="3" fontId="19" fillId="66" borderId="31" xfId="1099" applyNumberFormat="1" applyFont="1" applyFill="1" applyBorder="1" applyAlignment="1">
      <alignment horizontal="center" vertical="center" wrapText="1"/>
    </xf>
    <xf numFmtId="3" fontId="19" fillId="66" borderId="47" xfId="1099" applyNumberFormat="1" applyFont="1" applyFill="1" applyBorder="1" applyAlignment="1">
      <alignment horizontal="center" vertical="center" wrapText="1"/>
    </xf>
    <xf numFmtId="0" fontId="19" fillId="66" borderId="5" xfId="916" applyFont="1" applyFill="1" applyBorder="1" applyAlignment="1">
      <alignment horizontal="center" vertical="center" wrapText="1"/>
    </xf>
    <xf numFmtId="0" fontId="19" fillId="66" borderId="13" xfId="916" applyFont="1" applyFill="1" applyBorder="1" applyAlignment="1">
      <alignment vertical="center" wrapText="1"/>
    </xf>
    <xf numFmtId="169" fontId="19" fillId="66" borderId="5" xfId="1099" applyNumberFormat="1" applyFont="1" applyFill="1" applyBorder="1" applyAlignment="1">
      <alignment horizontal="center" vertical="center" wrapText="1"/>
    </xf>
    <xf numFmtId="169" fontId="19" fillId="66" borderId="14" xfId="1099" applyNumberFormat="1" applyFont="1" applyFill="1" applyBorder="1" applyAlignment="1">
      <alignment horizontal="center" vertical="center" wrapText="1"/>
    </xf>
    <xf numFmtId="169" fontId="19" fillId="66" borderId="6" xfId="1099" applyNumberFormat="1" applyFont="1" applyFill="1" applyBorder="1" applyAlignment="1">
      <alignment horizontal="center" vertical="center" wrapText="1"/>
    </xf>
    <xf numFmtId="169" fontId="19" fillId="66" borderId="13" xfId="1099" applyNumberFormat="1" applyFont="1" applyFill="1" applyBorder="1" applyAlignment="1">
      <alignment horizontal="center" vertical="center" wrapText="1"/>
    </xf>
    <xf numFmtId="0" fontId="83" fillId="0" borderId="3" xfId="916" applyFont="1" applyBorder="1" applyAlignment="1">
      <alignment vertical="center" wrapText="1"/>
    </xf>
    <xf numFmtId="167" fontId="83" fillId="0" borderId="0" xfId="1505" applyFont="1" applyAlignment="1">
      <alignment vertical="center" wrapText="1"/>
    </xf>
    <xf numFmtId="0" fontId="91" fillId="0" borderId="0" xfId="48" applyFont="1"/>
    <xf numFmtId="0" fontId="14" fillId="0" borderId="0" xfId="1753" applyFont="1" applyAlignment="1">
      <alignment horizontal="right"/>
    </xf>
    <xf numFmtId="0" fontId="14" fillId="0" borderId="0" xfId="1753" applyFont="1" applyAlignment="1"/>
    <xf numFmtId="0" fontId="92" fillId="0" borderId="0" xfId="916" applyFont="1"/>
    <xf numFmtId="0" fontId="91" fillId="0" borderId="0" xfId="48" applyFont="1" applyFill="1" applyAlignment="1">
      <alignment wrapText="1"/>
    </xf>
    <xf numFmtId="0" fontId="21" fillId="3" borderId="39" xfId="916" applyFont="1" applyFill="1" applyBorder="1" applyAlignment="1">
      <alignment horizontal="center" vertical="center" wrapText="1"/>
    </xf>
    <xf numFmtId="0" fontId="21" fillId="3" borderId="40" xfId="916" applyFont="1" applyFill="1" applyBorder="1" applyAlignment="1">
      <alignment horizontal="center" vertical="center" wrapText="1"/>
    </xf>
    <xf numFmtId="0" fontId="21" fillId="3" borderId="41" xfId="916" applyFont="1" applyFill="1" applyBorder="1" applyAlignment="1">
      <alignment horizontal="center" vertical="center" wrapText="1"/>
    </xf>
    <xf numFmtId="0" fontId="91" fillId="0" borderId="32" xfId="48" applyFont="1" applyBorder="1" applyAlignment="1">
      <alignment horizontal="center" vertical="center" wrapText="1"/>
    </xf>
    <xf numFmtId="0" fontId="91" fillId="0" borderId="33" xfId="48" applyFont="1" applyBorder="1" applyAlignment="1">
      <alignment horizontal="center" vertical="center" wrapText="1"/>
    </xf>
    <xf numFmtId="0" fontId="91" fillId="0" borderId="54" xfId="48" applyFont="1" applyBorder="1" applyAlignment="1">
      <alignment horizontal="center" vertical="center" wrapText="1"/>
    </xf>
    <xf numFmtId="0" fontId="91" fillId="0" borderId="0" xfId="48" applyFont="1" applyBorder="1" applyAlignment="1">
      <alignment horizontal="left" vertical="center" wrapText="1"/>
    </xf>
    <xf numFmtId="0" fontId="91" fillId="0" borderId="0" xfId="48" applyFont="1" applyBorder="1" applyAlignment="1">
      <alignment wrapText="1"/>
    </xf>
    <xf numFmtId="0" fontId="101" fillId="0" borderId="0" xfId="1754" applyFont="1" applyAlignment="1">
      <alignment vertical="center" wrapText="1"/>
    </xf>
    <xf numFmtId="0" fontId="108" fillId="0" borderId="0" xfId="1754" applyFont="1" applyAlignment="1">
      <alignment vertical="center" wrapText="1"/>
    </xf>
    <xf numFmtId="0" fontId="19" fillId="0" borderId="0" xfId="1754" applyFont="1" applyAlignment="1">
      <alignment horizontal="right" vertical="center" wrapText="1"/>
    </xf>
    <xf numFmtId="0" fontId="110" fillId="0" borderId="0" xfId="1754" applyFont="1" applyAlignment="1">
      <alignment vertical="center" wrapText="1"/>
    </xf>
    <xf numFmtId="0" fontId="101" fillId="0" borderId="0" xfId="1754" applyFont="1" applyAlignment="1">
      <alignment horizontal="center" vertical="center" wrapText="1"/>
    </xf>
    <xf numFmtId="0" fontId="19" fillId="70" borderId="11" xfId="1754" applyFont="1" applyFill="1" applyBorder="1" applyAlignment="1">
      <alignment horizontal="center" vertical="center" wrapText="1"/>
    </xf>
    <xf numFmtId="0" fontId="19" fillId="70" borderId="30" xfId="1754" applyFont="1" applyFill="1" applyBorder="1" applyAlignment="1">
      <alignment horizontal="center" vertical="center" wrapText="1"/>
    </xf>
    <xf numFmtId="0" fontId="19" fillId="2" borderId="49" xfId="1754" applyFont="1" applyFill="1" applyBorder="1" applyAlignment="1">
      <alignment horizontal="center" vertical="center" wrapText="1"/>
    </xf>
    <xf numFmtId="0" fontId="111" fillId="2" borderId="49" xfId="1754" applyFont="1" applyFill="1" applyBorder="1" applyAlignment="1">
      <alignment vertical="center" wrapText="1"/>
    </xf>
    <xf numFmtId="3" fontId="110" fillId="2" borderId="139" xfId="0" applyNumberFormat="1" applyFont="1" applyFill="1" applyBorder="1" applyAlignment="1">
      <alignment vertical="center"/>
    </xf>
    <xf numFmtId="169" fontId="111" fillId="2" borderId="49" xfId="1297" applyNumberFormat="1" applyFont="1" applyFill="1" applyBorder="1" applyAlignment="1">
      <alignment vertical="center" wrapText="1"/>
    </xf>
    <xf numFmtId="3" fontId="110" fillId="2" borderId="140" xfId="0" applyNumberFormat="1" applyFont="1" applyFill="1" applyBorder="1" applyAlignment="1">
      <alignment vertical="center"/>
    </xf>
    <xf numFmtId="169" fontId="111" fillId="2" borderId="49" xfId="1206" applyNumberFormat="1" applyFont="1" applyFill="1" applyBorder="1" applyAlignment="1">
      <alignment vertical="center" wrapText="1"/>
    </xf>
    <xf numFmtId="181" fontId="110" fillId="0" borderId="0" xfId="1754" applyNumberFormat="1" applyFont="1" applyAlignment="1">
      <alignment vertical="center" wrapText="1"/>
    </xf>
    <xf numFmtId="3" fontId="110" fillId="0" borderId="0" xfId="1754" applyNumberFormat="1" applyFont="1" applyAlignment="1">
      <alignment vertical="center" wrapText="1"/>
    </xf>
    <xf numFmtId="0" fontId="19" fillId="2" borderId="25" xfId="1754" applyFont="1" applyFill="1" applyBorder="1" applyAlignment="1">
      <alignment horizontal="center" vertical="center" wrapText="1"/>
    </xf>
    <xf numFmtId="0" fontId="111" fillId="2" borderId="25" xfId="1754" applyFont="1" applyFill="1" applyBorder="1" applyAlignment="1">
      <alignment vertical="center" wrapText="1"/>
    </xf>
    <xf numFmtId="169" fontId="111" fillId="2" borderId="25" xfId="1297" applyNumberFormat="1" applyFont="1" applyFill="1" applyBorder="1" applyAlignment="1">
      <alignment vertical="center" wrapText="1"/>
    </xf>
    <xf numFmtId="3" fontId="110" fillId="2" borderId="141" xfId="0" applyNumberFormat="1" applyFont="1" applyFill="1" applyBorder="1" applyAlignment="1">
      <alignment vertical="center"/>
    </xf>
    <xf numFmtId="169" fontId="111" fillId="2" borderId="25" xfId="1206" applyNumberFormat="1" applyFont="1" applyFill="1" applyBorder="1" applyAlignment="1">
      <alignment vertical="center" wrapText="1"/>
    </xf>
    <xf numFmtId="0" fontId="111" fillId="2" borderId="25" xfId="1297" applyNumberFormat="1" applyFont="1" applyFill="1" applyBorder="1" applyAlignment="1">
      <alignment vertical="center" wrapText="1"/>
    </xf>
    <xf numFmtId="49" fontId="19" fillId="0" borderId="25" xfId="1754" applyNumberFormat="1" applyFont="1" applyFill="1" applyBorder="1" applyAlignment="1">
      <alignment horizontal="right" vertical="center" wrapText="1"/>
    </xf>
    <xf numFmtId="0" fontId="111" fillId="0" borderId="25" xfId="1754" applyFont="1" applyFill="1" applyBorder="1" applyAlignment="1">
      <alignment horizontal="right" vertical="center" wrapText="1"/>
    </xf>
    <xf numFmtId="3" fontId="110" fillId="0" borderId="139" xfId="0" applyNumberFormat="1" applyFont="1" applyFill="1" applyBorder="1" applyAlignment="1">
      <alignment vertical="center"/>
    </xf>
    <xf numFmtId="169" fontId="111" fillId="0" borderId="25" xfId="1297" applyNumberFormat="1" applyFont="1" applyFill="1" applyBorder="1" applyAlignment="1">
      <alignment horizontal="right" vertical="center" wrapText="1"/>
    </xf>
    <xf numFmtId="3" fontId="110" fillId="0" borderId="141" xfId="0" applyNumberFormat="1" applyFont="1" applyFill="1" applyBorder="1" applyAlignment="1">
      <alignment vertical="center"/>
    </xf>
    <xf numFmtId="169" fontId="111" fillId="0" borderId="25" xfId="1206" applyNumberFormat="1" applyFont="1" applyFill="1" applyBorder="1" applyAlignment="1">
      <alignment horizontal="right" vertical="center" wrapText="1"/>
    </xf>
    <xf numFmtId="0" fontId="111" fillId="2" borderId="25" xfId="1754" applyFont="1" applyFill="1" applyBorder="1" applyAlignment="1">
      <alignment horizontal="left" vertical="center" wrapText="1"/>
    </xf>
    <xf numFmtId="0" fontId="19" fillId="70" borderId="25" xfId="1754" applyFont="1" applyFill="1" applyBorder="1" applyAlignment="1">
      <alignment horizontal="center" vertical="center" wrapText="1"/>
    </xf>
    <xf numFmtId="0" fontId="112" fillId="70" borderId="25" xfId="1754" applyFont="1" applyFill="1" applyBorder="1" applyAlignment="1">
      <alignment vertical="center" wrapText="1"/>
    </xf>
    <xf numFmtId="181" fontId="112" fillId="70" borderId="20" xfId="1269" applyNumberFormat="1" applyFont="1" applyFill="1" applyBorder="1" applyAlignment="1">
      <alignment vertical="center" wrapText="1"/>
    </xf>
    <xf numFmtId="169" fontId="112" fillId="70" borderId="25" xfId="1206" applyNumberFormat="1" applyFont="1" applyFill="1" applyBorder="1" applyAlignment="1">
      <alignment vertical="center" wrapText="1"/>
    </xf>
    <xf numFmtId="3" fontId="110" fillId="2" borderId="142" xfId="0" applyNumberFormat="1" applyFont="1" applyFill="1" applyBorder="1" applyAlignment="1">
      <alignment vertical="center"/>
    </xf>
    <xf numFmtId="0" fontId="19" fillId="70" borderId="47" xfId="1754" applyFont="1" applyFill="1" applyBorder="1" applyAlignment="1">
      <alignment horizontal="center" vertical="center" wrapText="1"/>
    </xf>
    <xf numFmtId="0" fontId="112" fillId="70" borderId="47" xfId="1754" applyFont="1" applyFill="1" applyBorder="1" applyAlignment="1">
      <alignment vertical="center" wrapText="1"/>
    </xf>
    <xf numFmtId="181" fontId="112" fillId="70" borderId="92" xfId="1269" applyNumberFormat="1" applyFont="1" applyFill="1" applyBorder="1" applyAlignment="1">
      <alignment vertical="center" wrapText="1"/>
    </xf>
    <xf numFmtId="169" fontId="112" fillId="70" borderId="47" xfId="1206" applyNumberFormat="1" applyFont="1" applyFill="1" applyBorder="1" applyAlignment="1">
      <alignment vertical="center" wrapText="1"/>
    </xf>
    <xf numFmtId="0" fontId="113" fillId="0" borderId="0" xfId="1754" applyFont="1" applyFill="1" applyBorder="1" applyAlignment="1">
      <alignment vertical="center" wrapText="1"/>
    </xf>
    <xf numFmtId="3" fontId="108" fillId="0" borderId="0" xfId="1754" applyNumberFormat="1" applyFont="1" applyAlignment="1">
      <alignment vertical="center" wrapText="1"/>
    </xf>
    <xf numFmtId="0" fontId="1" fillId="0" borderId="0" xfId="1755"/>
    <xf numFmtId="0" fontId="86" fillId="0" borderId="0" xfId="1755" applyFont="1" applyAlignment="1">
      <alignment horizontal="right"/>
    </xf>
    <xf numFmtId="0" fontId="101" fillId="0" borderId="0" xfId="1755" applyFont="1" applyAlignment="1">
      <alignment horizontal="center" vertical="center" wrapText="1"/>
    </xf>
    <xf numFmtId="0" fontId="19" fillId="70" borderId="11" xfId="1755" applyFont="1" applyFill="1" applyBorder="1" applyAlignment="1">
      <alignment horizontal="center" vertical="center" wrapText="1"/>
    </xf>
    <xf numFmtId="0" fontId="19" fillId="70" borderId="93" xfId="1755" applyFont="1" applyFill="1" applyBorder="1" applyAlignment="1">
      <alignment horizontal="center" vertical="center" wrapText="1"/>
    </xf>
    <xf numFmtId="3" fontId="19" fillId="2" borderId="49" xfId="1755" applyNumberFormat="1" applyFont="1" applyFill="1" applyBorder="1" applyAlignment="1">
      <alignment horizontal="center" vertical="center" wrapText="1"/>
    </xf>
    <xf numFmtId="0" fontId="111" fillId="2" borderId="49" xfId="1755" applyFont="1" applyFill="1" applyBorder="1" applyAlignment="1">
      <alignment vertical="center" wrapText="1"/>
    </xf>
    <xf numFmtId="181" fontId="111" fillId="2" borderId="44" xfId="1269" applyNumberFormat="1" applyFont="1" applyFill="1" applyBorder="1" applyAlignment="1">
      <alignment vertical="center" wrapText="1"/>
    </xf>
    <xf numFmtId="181" fontId="111" fillId="2" borderId="2" xfId="1269" applyNumberFormat="1" applyFont="1" applyFill="1" applyBorder="1" applyAlignment="1">
      <alignment vertical="center" wrapText="1"/>
    </xf>
    <xf numFmtId="181" fontId="1" fillId="0" borderId="0" xfId="1755" applyNumberFormat="1"/>
    <xf numFmtId="3" fontId="19" fillId="2" borderId="25" xfId="1755" applyNumberFormat="1" applyFont="1" applyFill="1" applyBorder="1" applyAlignment="1">
      <alignment horizontal="center" vertical="center" wrapText="1"/>
    </xf>
    <xf numFmtId="0" fontId="111" fillId="2" borderId="25" xfId="1755" applyFont="1" applyFill="1" applyBorder="1" applyAlignment="1">
      <alignment vertical="center" wrapText="1"/>
    </xf>
    <xf numFmtId="181" fontId="111" fillId="2" borderId="20" xfId="1269" applyNumberFormat="1" applyFont="1" applyFill="1" applyBorder="1" applyAlignment="1">
      <alignment vertical="center" wrapText="1"/>
    </xf>
    <xf numFmtId="49" fontId="19" fillId="0" borderId="25" xfId="1755" applyNumberFormat="1" applyFont="1" applyFill="1" applyBorder="1" applyAlignment="1">
      <alignment horizontal="center" vertical="center" wrapText="1"/>
    </xf>
    <xf numFmtId="0" fontId="111" fillId="0" borderId="25" xfId="1755" applyFont="1" applyFill="1" applyBorder="1" applyAlignment="1">
      <alignment horizontal="right" vertical="center" wrapText="1"/>
    </xf>
    <xf numFmtId="181" fontId="111" fillId="0" borderId="20" xfId="1269" applyNumberFormat="1" applyFont="1" applyFill="1" applyBorder="1" applyAlignment="1">
      <alignment horizontal="right" vertical="center" wrapText="1"/>
    </xf>
    <xf numFmtId="0" fontId="90" fillId="2" borderId="25" xfId="1755" applyFont="1" applyFill="1" applyBorder="1" applyAlignment="1">
      <alignment vertical="center" wrapText="1"/>
    </xf>
    <xf numFmtId="169" fontId="1" fillId="0" borderId="0" xfId="1297" applyNumberFormat="1" applyFont="1"/>
    <xf numFmtId="0" fontId="19" fillId="70" borderId="25" xfId="1755" applyFont="1" applyFill="1" applyBorder="1" applyAlignment="1">
      <alignment horizontal="center" vertical="center" wrapText="1"/>
    </xf>
    <xf numFmtId="0" fontId="112" fillId="70" borderId="25" xfId="1755" applyFont="1" applyFill="1" applyBorder="1" applyAlignment="1">
      <alignment vertical="center" wrapText="1"/>
    </xf>
    <xf numFmtId="0" fontId="19" fillId="70" borderId="47" xfId="1755" applyFont="1" applyFill="1" applyBorder="1" applyAlignment="1">
      <alignment horizontal="center" vertical="center" wrapText="1"/>
    </xf>
    <xf numFmtId="0" fontId="112" fillId="70" borderId="47" xfId="1755" applyFont="1" applyFill="1" applyBorder="1" applyAlignment="1">
      <alignment vertical="center" wrapText="1"/>
    </xf>
    <xf numFmtId="0" fontId="1" fillId="0" borderId="0" xfId="1755" applyBorder="1"/>
    <xf numFmtId="3" fontId="1" fillId="0" borderId="0" xfId="1755" applyNumberFormat="1"/>
    <xf numFmtId="3" fontId="111" fillId="2" borderId="2" xfId="1269" applyNumberFormat="1" applyFont="1" applyFill="1" applyBorder="1" applyAlignment="1">
      <alignment vertical="center" wrapText="1"/>
    </xf>
    <xf numFmtId="3" fontId="111" fillId="2" borderId="20" xfId="1269" applyNumberFormat="1" applyFont="1" applyFill="1" applyBorder="1" applyAlignment="1">
      <alignment vertical="center" wrapText="1"/>
    </xf>
    <xf numFmtId="3" fontId="111" fillId="0" borderId="20" xfId="1269" applyNumberFormat="1" applyFont="1" applyFill="1" applyBorder="1" applyAlignment="1">
      <alignment horizontal="right" vertical="center" wrapText="1"/>
    </xf>
    <xf numFmtId="3" fontId="112" fillId="70" borderId="20" xfId="1269" applyNumberFormat="1" applyFont="1" applyFill="1" applyBorder="1" applyAlignment="1">
      <alignment vertical="center" wrapText="1"/>
    </xf>
    <xf numFmtId="3" fontId="112" fillId="70" borderId="92" xfId="1269" applyNumberFormat="1" applyFont="1" applyFill="1" applyBorder="1" applyAlignment="1">
      <alignment vertical="center" wrapText="1"/>
    </xf>
    <xf numFmtId="0" fontId="90" fillId="0" borderId="0" xfId="1756" applyFont="1"/>
    <xf numFmtId="0" fontId="90" fillId="0" borderId="0" xfId="1756" applyFont="1" applyFill="1"/>
    <xf numFmtId="169" fontId="90" fillId="0" borderId="0" xfId="1217" applyNumberFormat="1" applyFont="1"/>
    <xf numFmtId="0" fontId="90" fillId="0" borderId="0" xfId="1756" applyFont="1" applyBorder="1"/>
    <xf numFmtId="49" fontId="86" fillId="0" borderId="100" xfId="1501" applyNumberFormat="1" applyFont="1" applyFill="1" applyBorder="1" applyAlignment="1">
      <alignment horizontal="center" vertical="center" wrapText="1"/>
    </xf>
    <xf numFmtId="49" fontId="86" fillId="0" borderId="101" xfId="1501" applyNumberFormat="1" applyFont="1" applyFill="1" applyBorder="1" applyAlignment="1">
      <alignment horizontal="center" vertical="center" wrapText="1"/>
    </xf>
    <xf numFmtId="49" fontId="86" fillId="0" borderId="99" xfId="1501" applyNumberFormat="1" applyFont="1" applyFill="1" applyBorder="1" applyAlignment="1">
      <alignment horizontal="center" vertical="center" wrapText="1"/>
    </xf>
    <xf numFmtId="0" fontId="19" fillId="0" borderId="86" xfId="48" applyFont="1" applyFill="1" applyBorder="1" applyAlignment="1">
      <alignment horizontal="left" vertical="center" wrapText="1"/>
    </xf>
    <xf numFmtId="169" fontId="83" fillId="0" borderId="22" xfId="1757" applyNumberFormat="1" applyFont="1" applyFill="1" applyBorder="1" applyAlignment="1">
      <alignment horizontal="center" vertical="center"/>
    </xf>
    <xf numFmtId="169" fontId="83" fillId="0" borderId="38" xfId="1757" applyNumberFormat="1" applyFont="1" applyFill="1" applyBorder="1" applyAlignment="1">
      <alignment horizontal="center" vertical="center"/>
    </xf>
    <xf numFmtId="169" fontId="83" fillId="0" borderId="41" xfId="1757" applyNumberFormat="1" applyFont="1" applyFill="1" applyBorder="1" applyAlignment="1">
      <alignment horizontal="center" vertical="center"/>
    </xf>
    <xf numFmtId="169" fontId="83" fillId="0" borderId="82" xfId="1757" applyNumberFormat="1" applyFont="1" applyFill="1" applyBorder="1" applyAlignment="1">
      <alignment horizontal="center" vertical="center"/>
    </xf>
    <xf numFmtId="169" fontId="83" fillId="0" borderId="85" xfId="1757" quotePrefix="1" applyNumberFormat="1" applyFont="1" applyFill="1" applyBorder="1" applyAlignment="1">
      <alignment horizontal="center" vertical="center"/>
    </xf>
    <xf numFmtId="0" fontId="19" fillId="0" borderId="21" xfId="48" applyFont="1" applyFill="1" applyBorder="1" applyAlignment="1">
      <alignment horizontal="left" vertical="center" wrapText="1"/>
    </xf>
    <xf numFmtId="169" fontId="83" fillId="0" borderId="21" xfId="1757" applyNumberFormat="1" applyFont="1" applyFill="1" applyBorder="1" applyAlignment="1">
      <alignment horizontal="center" vertical="center"/>
    </xf>
    <xf numFmtId="169" fontId="90" fillId="0" borderId="83" xfId="1217" applyNumberFormat="1" applyFont="1" applyBorder="1" applyAlignment="1">
      <alignment horizontal="center"/>
    </xf>
    <xf numFmtId="169" fontId="90" fillId="0" borderId="23" xfId="1217" applyNumberFormat="1" applyFont="1" applyBorder="1" applyAlignment="1">
      <alignment horizontal="center"/>
    </xf>
    <xf numFmtId="169" fontId="83" fillId="0" borderId="23" xfId="1757" applyNumberFormat="1" applyFont="1" applyFill="1" applyBorder="1" applyAlignment="1">
      <alignment horizontal="center" vertical="center"/>
    </xf>
    <xf numFmtId="0" fontId="14" fillId="0" borderId="83" xfId="48" applyFont="1" applyFill="1" applyBorder="1" applyAlignment="1">
      <alignment vertical="center"/>
    </xf>
    <xf numFmtId="169" fontId="83" fillId="0" borderId="42" xfId="1757" applyNumberFormat="1" applyFont="1" applyFill="1" applyBorder="1" applyAlignment="1">
      <alignment horizontal="center" vertical="center"/>
    </xf>
    <xf numFmtId="169" fontId="83" fillId="0" borderId="95" xfId="1757" applyNumberFormat="1" applyFont="1" applyFill="1" applyBorder="1" applyAlignment="1">
      <alignment horizontal="center" vertical="center"/>
    </xf>
    <xf numFmtId="169" fontId="83" fillId="0" borderId="98" xfId="1757" applyNumberFormat="1" applyFont="1" applyFill="1" applyBorder="1" applyAlignment="1">
      <alignment horizontal="center" vertical="center"/>
    </xf>
    <xf numFmtId="169" fontId="83" fillId="0" borderId="35" xfId="1757" applyNumberFormat="1" applyFont="1" applyFill="1" applyBorder="1" applyAlignment="1">
      <alignment horizontal="center" vertical="center"/>
    </xf>
    <xf numFmtId="0" fontId="15" fillId="0" borderId="83" xfId="1756" applyFont="1" applyBorder="1" applyAlignment="1">
      <alignment wrapText="1"/>
    </xf>
    <xf numFmtId="169" fontId="83" fillId="0" borderId="27" xfId="1757" applyNumberFormat="1" applyFont="1" applyFill="1" applyBorder="1" applyAlignment="1">
      <alignment horizontal="center" vertical="center"/>
    </xf>
    <xf numFmtId="169" fontId="83" fillId="0" borderId="89" xfId="1757" applyNumberFormat="1" applyFont="1" applyFill="1" applyBorder="1" applyAlignment="1">
      <alignment horizontal="center" vertical="center"/>
    </xf>
    <xf numFmtId="169" fontId="83" fillId="0" borderId="90" xfId="1757" applyNumberFormat="1" applyFont="1" applyFill="1" applyBorder="1" applyAlignment="1">
      <alignment horizontal="center" vertical="center"/>
    </xf>
    <xf numFmtId="0" fontId="15" fillId="0" borderId="84" xfId="1756" applyFont="1" applyBorder="1" applyAlignment="1">
      <alignment wrapText="1"/>
    </xf>
    <xf numFmtId="180" fontId="83" fillId="0" borderId="32" xfId="1757" applyNumberFormat="1" applyFont="1" applyFill="1" applyBorder="1" applyAlignment="1">
      <alignment horizontal="center" vertical="center"/>
    </xf>
    <xf numFmtId="180" fontId="83" fillId="0" borderId="52" xfId="1757" applyNumberFormat="1" applyFont="1" applyFill="1" applyBorder="1" applyAlignment="1">
      <alignment horizontal="center" vertical="center"/>
    </xf>
    <xf numFmtId="180" fontId="83" fillId="0" borderId="31" xfId="1757" applyNumberFormat="1" applyFont="1" applyFill="1" applyBorder="1" applyAlignment="1">
      <alignment horizontal="center" vertical="center"/>
    </xf>
    <xf numFmtId="180" fontId="83" fillId="0" borderId="84" xfId="1757" applyNumberFormat="1" applyFont="1" applyFill="1" applyBorder="1" applyAlignment="1">
      <alignment horizontal="center" vertical="center"/>
    </xf>
    <xf numFmtId="0" fontId="14" fillId="0" borderId="0" xfId="48" applyFont="1" applyFill="1" applyBorder="1" applyAlignment="1">
      <alignment vertical="center"/>
    </xf>
    <xf numFmtId="169" fontId="83" fillId="0" borderId="0" xfId="1757" applyNumberFormat="1" applyFont="1" applyFill="1" applyBorder="1" applyAlignment="1">
      <alignment horizontal="center" vertical="center"/>
    </xf>
    <xf numFmtId="0" fontId="83" fillId="0" borderId="0" xfId="48" applyFont="1" applyFill="1" applyBorder="1" applyAlignment="1">
      <alignment vertical="center" wrapText="1"/>
    </xf>
    <xf numFmtId="169" fontId="83" fillId="0" borderId="0" xfId="1757" applyNumberFormat="1" applyFont="1" applyBorder="1" applyAlignment="1">
      <alignment horizontal="center" vertical="center"/>
    </xf>
    <xf numFmtId="0" fontId="13" fillId="0" borderId="0" xfId="1758" applyFont="1"/>
    <xf numFmtId="0" fontId="13" fillId="0" borderId="0" xfId="1758" applyFont="1" applyBorder="1"/>
    <xf numFmtId="0" fontId="11" fillId="0" borderId="0" xfId="1759"/>
    <xf numFmtId="0" fontId="0" fillId="0" borderId="0" xfId="1759" applyFont="1"/>
    <xf numFmtId="0" fontId="110" fillId="0" borderId="0" xfId="32" applyFont="1" applyFill="1"/>
    <xf numFmtId="0" fontId="110" fillId="0" borderId="0" xfId="32" applyFont="1"/>
    <xf numFmtId="0" fontId="14" fillId="0" borderId="0" xfId="1758" applyFont="1" applyAlignment="1">
      <alignment horizontal="center" vertical="center"/>
    </xf>
    <xf numFmtId="0" fontId="19" fillId="66" borderId="13" xfId="44" applyFont="1" applyFill="1" applyBorder="1" applyAlignment="1">
      <alignment horizontal="center" vertical="center" wrapText="1"/>
    </xf>
    <xf numFmtId="0" fontId="19" fillId="66" borderId="7" xfId="44" applyFont="1" applyFill="1" applyBorder="1" applyAlignment="1">
      <alignment horizontal="center" vertical="center" wrapText="1"/>
    </xf>
    <xf numFmtId="0" fontId="1" fillId="0" borderId="0" xfId="1760" applyFill="1" applyBorder="1"/>
    <xf numFmtId="0" fontId="14" fillId="3" borderId="15" xfId="1760" applyFont="1" applyFill="1" applyBorder="1" applyAlignment="1">
      <alignment horizontal="center" vertical="center"/>
    </xf>
    <xf numFmtId="3" fontId="14" fillId="3" borderId="17" xfId="1760" applyNumberFormat="1" applyFont="1" applyFill="1" applyBorder="1" applyAlignment="1">
      <alignment horizontal="center" vertical="center"/>
    </xf>
    <xf numFmtId="3" fontId="14" fillId="3" borderId="18" xfId="1760" applyNumberFormat="1" applyFont="1" applyFill="1" applyBorder="1" applyAlignment="1">
      <alignment horizontal="center" vertical="center"/>
    </xf>
    <xf numFmtId="3" fontId="14" fillId="2" borderId="19" xfId="1760" applyNumberFormat="1" applyFont="1" applyFill="1" applyBorder="1" applyAlignment="1">
      <alignment horizontal="center" vertical="center"/>
    </xf>
    <xf numFmtId="3" fontId="14" fillId="0" borderId="0" xfId="1760" applyNumberFormat="1" applyFont="1" applyFill="1" applyBorder="1" applyAlignment="1">
      <alignment horizontal="center" vertical="center"/>
    </xf>
    <xf numFmtId="0" fontId="97" fillId="0" borderId="20" xfId="1760" applyFont="1" applyBorder="1" applyAlignment="1">
      <alignment horizontal="center" vertical="center"/>
    </xf>
    <xf numFmtId="0" fontId="97" fillId="0" borderId="22" xfId="1760" applyFont="1" applyBorder="1" applyAlignment="1">
      <alignment horizontal="left" vertical="center"/>
    </xf>
    <xf numFmtId="0" fontId="97" fillId="0" borderId="24" xfId="1760" applyFont="1" applyBorder="1" applyAlignment="1">
      <alignment vertical="center"/>
    </xf>
    <xf numFmtId="0" fontId="97" fillId="0" borderId="21" xfId="1760" applyFont="1" applyBorder="1" applyAlignment="1">
      <alignment vertical="center"/>
    </xf>
    <xf numFmtId="3" fontId="13" fillId="0" borderId="23" xfId="1760" applyNumberFormat="1" applyFont="1" applyBorder="1" applyAlignment="1">
      <alignment horizontal="center" vertical="center"/>
    </xf>
    <xf numFmtId="3" fontId="13" fillId="0" borderId="24" xfId="1760" applyNumberFormat="1" applyFont="1" applyBorder="1" applyAlignment="1">
      <alignment horizontal="center" vertical="center"/>
    </xf>
    <xf numFmtId="0" fontId="13" fillId="0" borderId="20" xfId="1760" applyFont="1" applyBorder="1" applyAlignment="1">
      <alignment horizontal="center" vertical="center"/>
    </xf>
    <xf numFmtId="0" fontId="13" fillId="0" borderId="22" xfId="1760" applyFont="1" applyBorder="1" applyAlignment="1">
      <alignment horizontal="left" vertical="center"/>
    </xf>
    <xf numFmtId="0" fontId="13" fillId="0" borderId="23" xfId="1760" applyFont="1" applyBorder="1" applyAlignment="1">
      <alignment horizontal="left" vertical="center"/>
    </xf>
    <xf numFmtId="0" fontId="13" fillId="0" borderId="42" xfId="1760" applyFont="1" applyBorder="1" applyAlignment="1">
      <alignment horizontal="left" vertical="center"/>
    </xf>
    <xf numFmtId="0" fontId="13" fillId="0" borderId="24" xfId="1760" applyFont="1" applyBorder="1" applyAlignment="1">
      <alignment horizontal="left" vertical="center"/>
    </xf>
    <xf numFmtId="0" fontId="97" fillId="0" borderId="20" xfId="1760" applyFont="1" applyBorder="1" applyAlignment="1">
      <alignment horizontal="center" vertical="center" wrapText="1"/>
    </xf>
    <xf numFmtId="0" fontId="97" fillId="0" borderId="22" xfId="1760" applyFont="1" applyBorder="1" applyAlignment="1">
      <alignment horizontal="left" vertical="center" wrapText="1"/>
    </xf>
    <xf numFmtId="0" fontId="13" fillId="0" borderId="42" xfId="1760" applyFont="1" applyBorder="1" applyAlignment="1">
      <alignment horizontal="left" vertical="center" wrapText="1"/>
    </xf>
    <xf numFmtId="0" fontId="17" fillId="0" borderId="42" xfId="1760" applyFont="1" applyBorder="1" applyAlignment="1">
      <alignment horizontal="left" vertical="center"/>
    </xf>
    <xf numFmtId="0" fontId="17" fillId="0" borderId="42" xfId="1760" applyFont="1" applyBorder="1" applyAlignment="1">
      <alignment horizontal="left" vertical="center" wrapText="1"/>
    </xf>
    <xf numFmtId="0" fontId="98" fillId="0" borderId="24" xfId="1760" applyFont="1" applyFill="1" applyBorder="1" applyAlignment="1">
      <alignment vertical="center"/>
    </xf>
    <xf numFmtId="0" fontId="98" fillId="0" borderId="21" xfId="1760" applyFont="1" applyFill="1" applyBorder="1" applyAlignment="1">
      <alignment vertical="center"/>
    </xf>
    <xf numFmtId="0" fontId="14" fillId="3" borderId="20" xfId="1760" applyFont="1" applyFill="1" applyBorder="1" applyAlignment="1">
      <alignment horizontal="center" vertical="center"/>
    </xf>
    <xf numFmtId="0" fontId="14" fillId="3" borderId="20" xfId="1760" applyFont="1" applyFill="1" applyBorder="1" applyAlignment="1">
      <alignment vertical="center"/>
    </xf>
    <xf numFmtId="0" fontId="14" fillId="3" borderId="83" xfId="1760" applyFont="1" applyFill="1" applyBorder="1" applyAlignment="1">
      <alignment vertical="center"/>
    </xf>
    <xf numFmtId="0" fontId="14" fillId="3" borderId="21" xfId="1760" applyFont="1" applyFill="1" applyBorder="1" applyAlignment="1">
      <alignment vertical="center"/>
    </xf>
    <xf numFmtId="3" fontId="14" fillId="3" borderId="23" xfId="1760" applyNumberFormat="1" applyFont="1" applyFill="1" applyBorder="1" applyAlignment="1">
      <alignment horizontal="center" vertical="center"/>
    </xf>
    <xf numFmtId="3" fontId="14" fillId="3" borderId="24" xfId="1760" applyNumberFormat="1" applyFont="1" applyFill="1" applyBorder="1" applyAlignment="1">
      <alignment horizontal="center" vertical="center"/>
    </xf>
    <xf numFmtId="0" fontId="13" fillId="0" borderId="20" xfId="1760" applyFont="1" applyFill="1" applyBorder="1" applyAlignment="1">
      <alignment horizontal="center" vertical="center"/>
    </xf>
    <xf numFmtId="0" fontId="13" fillId="0" borderId="22" xfId="1760" applyFont="1" applyFill="1" applyBorder="1" applyAlignment="1">
      <alignment horizontal="left" vertical="center"/>
    </xf>
    <xf numFmtId="0" fontId="13" fillId="0" borderId="23" xfId="1760" applyFont="1" applyFill="1" applyBorder="1" applyAlignment="1">
      <alignment horizontal="left" vertical="center"/>
    </xf>
    <xf numFmtId="0" fontId="13" fillId="0" borderId="42" xfId="1760" applyFont="1" applyFill="1" applyBorder="1" applyAlignment="1">
      <alignment horizontal="left" vertical="center"/>
    </xf>
    <xf numFmtId="3" fontId="13" fillId="0" borderId="23" xfId="1760" applyNumberFormat="1" applyFont="1" applyFill="1" applyBorder="1" applyAlignment="1">
      <alignment horizontal="center" vertical="center"/>
    </xf>
    <xf numFmtId="3" fontId="13" fillId="0" borderId="24" xfId="1760" applyNumberFormat="1" applyFont="1" applyFill="1" applyBorder="1" applyAlignment="1">
      <alignment horizontal="center" vertical="center"/>
    </xf>
    <xf numFmtId="3" fontId="17" fillId="0" borderId="23" xfId="1760" applyNumberFormat="1" applyFont="1" applyBorder="1" applyAlignment="1">
      <alignment horizontal="center" vertical="center" wrapText="1"/>
    </xf>
    <xf numFmtId="3" fontId="17" fillId="0" borderId="24" xfId="1760" applyNumberFormat="1" applyFont="1" applyBorder="1" applyAlignment="1">
      <alignment horizontal="center" vertical="center" wrapText="1"/>
    </xf>
    <xf numFmtId="0" fontId="13" fillId="0" borderId="42" xfId="1760" applyFont="1" applyFill="1" applyBorder="1" applyAlignment="1">
      <alignment horizontal="left" vertical="center" wrapText="1"/>
    </xf>
    <xf numFmtId="0" fontId="17" fillId="0" borderId="42" xfId="1760" applyFont="1" applyFill="1" applyBorder="1" applyAlignment="1">
      <alignment horizontal="left" vertical="center" wrapText="1"/>
    </xf>
    <xf numFmtId="0" fontId="14" fillId="3" borderId="22" xfId="1760" applyFont="1" applyFill="1" applyBorder="1" applyAlignment="1">
      <alignment horizontal="left" vertical="center"/>
    </xf>
    <xf numFmtId="0" fontId="14" fillId="3" borderId="23" xfId="1760" applyFont="1" applyFill="1" applyBorder="1" applyAlignment="1">
      <alignment horizontal="left" vertical="center"/>
    </xf>
    <xf numFmtId="0" fontId="14" fillId="3" borderId="42" xfId="1760" applyFont="1" applyFill="1" applyBorder="1" applyAlignment="1">
      <alignment horizontal="left" vertical="center"/>
    </xf>
    <xf numFmtId="3" fontId="13" fillId="0" borderId="42" xfId="1760" applyNumberFormat="1" applyFont="1" applyBorder="1" applyAlignment="1">
      <alignment horizontal="center" vertical="center"/>
    </xf>
    <xf numFmtId="3" fontId="14" fillId="3" borderId="25" xfId="1760" applyNumberFormat="1" applyFont="1" applyFill="1" applyBorder="1" applyAlignment="1">
      <alignment horizontal="center" vertical="center"/>
    </xf>
    <xf numFmtId="0" fontId="97" fillId="0" borderId="20" xfId="1760" applyFont="1" applyBorder="1" applyAlignment="1">
      <alignment horizontal="left" vertical="center"/>
    </xf>
    <xf numFmtId="3" fontId="14" fillId="3" borderId="19" xfId="1760" applyNumberFormat="1" applyFont="1" applyFill="1" applyBorder="1" applyAlignment="1">
      <alignment horizontal="center" vertical="center"/>
    </xf>
    <xf numFmtId="0" fontId="110" fillId="63" borderId="0" xfId="32" applyFont="1" applyFill="1"/>
    <xf numFmtId="0" fontId="1" fillId="0" borderId="0" xfId="1760"/>
    <xf numFmtId="0" fontId="97" fillId="0" borderId="20" xfId="1760" applyFont="1" applyBorder="1" applyAlignment="1">
      <alignment vertical="center"/>
    </xf>
    <xf numFmtId="0" fontId="13" fillId="0" borderId="26" xfId="1760" applyFont="1" applyBorder="1" applyAlignment="1">
      <alignment horizontal="center" vertical="center"/>
    </xf>
    <xf numFmtId="0" fontId="13" fillId="0" borderId="50" xfId="1760" applyFont="1" applyBorder="1" applyAlignment="1">
      <alignment horizontal="center" vertical="center"/>
    </xf>
    <xf numFmtId="0" fontId="14" fillId="3" borderId="25" xfId="1760" applyFont="1" applyFill="1" applyBorder="1" applyAlignment="1">
      <alignment horizontal="center" vertical="center"/>
    </xf>
    <xf numFmtId="0" fontId="97" fillId="0" borderId="21" xfId="1760" applyFont="1" applyBorder="1" applyAlignment="1">
      <alignment horizontal="left" vertical="center" wrapText="1"/>
    </xf>
    <xf numFmtId="0" fontId="14" fillId="0" borderId="0" xfId="1761" applyFont="1" applyFill="1"/>
    <xf numFmtId="0" fontId="14" fillId="0" borderId="0" xfId="1761" applyFont="1"/>
    <xf numFmtId="0" fontId="14" fillId="3" borderId="26" xfId="1760" applyFont="1" applyFill="1" applyBorder="1" applyAlignment="1">
      <alignment horizontal="center" vertical="center"/>
    </xf>
    <xf numFmtId="3" fontId="14" fillId="3" borderId="28" xfId="1760" applyNumberFormat="1" applyFont="1" applyFill="1" applyBorder="1" applyAlignment="1">
      <alignment horizontal="center" vertical="center"/>
    </xf>
    <xf numFmtId="3" fontId="14" fillId="3" borderId="87" xfId="1760" applyNumberFormat="1" applyFont="1" applyFill="1" applyBorder="1" applyAlignment="1">
      <alignment horizontal="center" vertical="center"/>
    </xf>
    <xf numFmtId="3" fontId="14" fillId="2" borderId="36" xfId="1760" applyNumberFormat="1" applyFont="1" applyFill="1" applyBorder="1" applyAlignment="1">
      <alignment horizontal="center" vertical="center"/>
    </xf>
    <xf numFmtId="0" fontId="13" fillId="0" borderId="0" xfId="1761" applyFont="1" applyFill="1"/>
    <xf numFmtId="0" fontId="13" fillId="0" borderId="0" xfId="1761" applyFont="1"/>
    <xf numFmtId="0" fontId="14" fillId="3" borderId="5" xfId="1760" applyFont="1" applyFill="1" applyBorder="1" applyAlignment="1">
      <alignment horizontal="center" vertical="center"/>
    </xf>
    <xf numFmtId="3" fontId="14" fillId="3" borderId="14" xfId="1760" applyNumberFormat="1" applyFont="1" applyFill="1" applyBorder="1" applyAlignment="1">
      <alignment horizontal="center" vertical="center"/>
    </xf>
    <xf numFmtId="3" fontId="14" fillId="3" borderId="12" xfId="1760" applyNumberFormat="1" applyFont="1" applyFill="1" applyBorder="1" applyAlignment="1">
      <alignment horizontal="center" vertical="center"/>
    </xf>
    <xf numFmtId="3" fontId="14" fillId="2" borderId="13" xfId="1760" applyNumberFormat="1" applyFont="1" applyFill="1" applyBorder="1" applyAlignment="1">
      <alignment horizontal="center" vertical="center"/>
    </xf>
    <xf numFmtId="0" fontId="14" fillId="3" borderId="8" xfId="1760" applyFont="1" applyFill="1" applyBorder="1" applyAlignment="1">
      <alignment horizontal="center" vertical="center"/>
    </xf>
    <xf numFmtId="3" fontId="14" fillId="3" borderId="101" xfId="1760" applyNumberFormat="1" applyFont="1" applyFill="1" applyBorder="1" applyAlignment="1">
      <alignment horizontal="center" vertical="center"/>
    </xf>
    <xf numFmtId="3" fontId="14" fillId="3" borderId="99" xfId="1760" applyNumberFormat="1" applyFont="1" applyFill="1" applyBorder="1" applyAlignment="1">
      <alignment horizontal="center" vertical="center"/>
    </xf>
    <xf numFmtId="3" fontId="14" fillId="2" borderId="53" xfId="1760" applyNumberFormat="1" applyFont="1" applyFill="1" applyBorder="1" applyAlignment="1">
      <alignment horizontal="center" vertical="center"/>
    </xf>
    <xf numFmtId="0" fontId="13" fillId="0" borderId="0" xfId="1760" applyFont="1" applyAlignment="1">
      <alignment horizontal="center" vertical="center"/>
    </xf>
    <xf numFmtId="1" fontId="13" fillId="0" borderId="0" xfId="1760" applyNumberFormat="1" applyFont="1" applyBorder="1"/>
    <xf numFmtId="1" fontId="1" fillId="0" borderId="0" xfId="1760" applyNumberFormat="1"/>
    <xf numFmtId="185" fontId="13" fillId="0" borderId="0" xfId="1760" applyNumberFormat="1" applyFont="1" applyBorder="1"/>
    <xf numFmtId="3" fontId="13" fillId="0" borderId="0" xfId="1760" applyNumberFormat="1" applyFont="1" applyBorder="1"/>
    <xf numFmtId="0" fontId="13" fillId="0" borderId="0" xfId="1760" applyFont="1" applyBorder="1"/>
    <xf numFmtId="0" fontId="14" fillId="3" borderId="10" xfId="0" applyFont="1" applyFill="1" applyBorder="1" applyAlignment="1">
      <alignment horizontal="left" vertical="center" wrapText="1"/>
    </xf>
    <xf numFmtId="0" fontId="14" fillId="3" borderId="14" xfId="0" applyFont="1" applyFill="1" applyBorder="1" applyAlignment="1">
      <alignment horizontal="left" vertical="center" wrapText="1"/>
    </xf>
    <xf numFmtId="0" fontId="14" fillId="3" borderId="30" xfId="0" applyFont="1" applyFill="1" applyBorder="1" applyAlignment="1">
      <alignment horizontal="left" vertical="center" wrapText="1"/>
    </xf>
    <xf numFmtId="0" fontId="13" fillId="0" borderId="0" xfId="1" applyFont="1" applyAlignment="1">
      <alignment horizontal="left" wrapText="1"/>
    </xf>
    <xf numFmtId="0" fontId="13" fillId="4" borderId="15" xfId="0" applyFont="1" applyFill="1" applyBorder="1" applyAlignment="1">
      <alignment horizontal="left" vertical="center" wrapText="1"/>
    </xf>
    <xf numFmtId="0" fontId="13" fillId="4" borderId="85" xfId="0" applyFont="1" applyFill="1" applyBorder="1" applyAlignment="1">
      <alignment horizontal="left" vertical="center" wrapText="1"/>
    </xf>
    <xf numFmtId="0" fontId="13" fillId="4" borderId="86" xfId="0" applyFont="1" applyFill="1" applyBorder="1" applyAlignment="1">
      <alignment horizontal="left" vertical="center" wrapText="1"/>
    </xf>
    <xf numFmtId="0" fontId="13" fillId="4" borderId="20" xfId="0" applyFont="1" applyFill="1" applyBorder="1" applyAlignment="1">
      <alignment horizontal="left" vertical="center" wrapText="1"/>
    </xf>
    <xf numFmtId="0" fontId="13" fillId="4" borderId="83" xfId="0" applyFont="1" applyFill="1" applyBorder="1" applyAlignment="1">
      <alignment horizontal="left" vertical="center" wrapText="1"/>
    </xf>
    <xf numFmtId="0" fontId="13" fillId="4" borderId="21" xfId="0" applyFont="1" applyFill="1" applyBorder="1" applyAlignment="1">
      <alignment horizontal="left" vertical="center" wrapText="1"/>
    </xf>
    <xf numFmtId="0" fontId="13" fillId="4" borderId="26" xfId="0" applyFont="1" applyFill="1" applyBorder="1" applyAlignment="1">
      <alignment horizontal="left" vertical="center" wrapText="1"/>
    </xf>
    <xf numFmtId="0" fontId="13" fillId="4" borderId="94" xfId="0" applyFont="1" applyFill="1" applyBorder="1" applyAlignment="1">
      <alignment horizontal="left" vertical="center" wrapText="1"/>
    </xf>
    <xf numFmtId="0" fontId="13" fillId="4" borderId="90" xfId="0" applyFont="1" applyFill="1" applyBorder="1" applyAlignment="1">
      <alignment horizontal="left" vertical="center" wrapText="1"/>
    </xf>
    <xf numFmtId="0" fontId="97" fillId="4" borderId="20" xfId="0" applyFont="1" applyFill="1" applyBorder="1" applyAlignment="1">
      <alignment horizontal="left" vertical="center" wrapText="1"/>
    </xf>
    <xf numFmtId="0" fontId="97" fillId="4" borderId="83" xfId="0" applyFont="1" applyFill="1" applyBorder="1" applyAlignment="1">
      <alignment horizontal="left" vertical="center" wrapText="1"/>
    </xf>
    <xf numFmtId="0" fontId="97" fillId="4" borderId="21" xfId="0" applyFont="1" applyFill="1" applyBorder="1" applyAlignment="1">
      <alignment horizontal="left" vertical="center" wrapText="1"/>
    </xf>
    <xf numFmtId="0" fontId="97" fillId="0" borderId="26" xfId="0" applyFont="1" applyFill="1" applyBorder="1" applyAlignment="1">
      <alignment horizontal="left" vertical="center" wrapText="1"/>
    </xf>
    <xf numFmtId="0" fontId="97" fillId="0" borderId="94" xfId="0" applyFont="1" applyFill="1" applyBorder="1" applyAlignment="1">
      <alignment horizontal="left" vertical="center" wrapText="1"/>
    </xf>
    <xf numFmtId="0" fontId="97" fillId="0" borderId="90" xfId="0" applyFont="1" applyFill="1" applyBorder="1" applyAlignment="1">
      <alignment horizontal="left" vertical="center" wrapText="1"/>
    </xf>
    <xf numFmtId="0" fontId="97" fillId="4" borderId="15" xfId="0" applyFont="1" applyFill="1" applyBorder="1" applyAlignment="1">
      <alignment horizontal="left" vertical="center" wrapText="1"/>
    </xf>
    <xf numFmtId="0" fontId="97" fillId="4" borderId="85" xfId="0" applyFont="1" applyFill="1" applyBorder="1" applyAlignment="1">
      <alignment horizontal="left" vertical="center" wrapText="1"/>
    </xf>
    <xf numFmtId="0" fontId="97" fillId="4" borderId="86" xfId="0" applyFont="1" applyFill="1" applyBorder="1" applyAlignment="1">
      <alignment horizontal="left" vertical="center" wrapText="1"/>
    </xf>
    <xf numFmtId="0" fontId="97" fillId="0" borderId="15" xfId="0" applyFont="1" applyFill="1" applyBorder="1" applyAlignment="1">
      <alignment horizontal="left" vertical="center" wrapText="1"/>
    </xf>
    <xf numFmtId="0" fontId="97" fillId="0" borderId="85" xfId="0" applyFont="1" applyFill="1" applyBorder="1" applyAlignment="1">
      <alignment horizontal="left" vertical="center" wrapText="1"/>
    </xf>
    <xf numFmtId="0" fontId="97" fillId="0" borderId="86" xfId="0" applyFont="1" applyFill="1" applyBorder="1" applyAlignment="1">
      <alignment horizontal="left" vertical="center" wrapText="1"/>
    </xf>
    <xf numFmtId="0" fontId="97" fillId="0" borderId="20" xfId="0" applyFont="1" applyFill="1" applyBorder="1" applyAlignment="1">
      <alignment horizontal="left" vertical="center" wrapText="1"/>
    </xf>
    <xf numFmtId="0" fontId="97" fillId="0" borderId="83" xfId="0" applyFont="1" applyFill="1" applyBorder="1" applyAlignment="1">
      <alignment horizontal="left" vertical="center" wrapText="1"/>
    </xf>
    <xf numFmtId="0" fontId="97" fillId="0" borderId="21" xfId="0" applyFont="1" applyFill="1" applyBorder="1" applyAlignment="1">
      <alignment horizontal="left" vertical="center" wrapText="1"/>
    </xf>
    <xf numFmtId="0" fontId="97" fillId="0" borderId="24" xfId="0" applyFont="1" applyFill="1" applyBorder="1" applyAlignment="1">
      <alignment horizontal="left" vertical="center" wrapText="1"/>
    </xf>
    <xf numFmtId="0" fontId="97" fillId="0" borderId="23" xfId="0" applyFont="1" applyFill="1" applyBorder="1" applyAlignment="1">
      <alignment horizontal="left" vertical="center" wrapText="1"/>
    </xf>
    <xf numFmtId="0" fontId="97" fillId="0" borderId="42" xfId="0" applyFont="1" applyFill="1" applyBorder="1" applyAlignment="1">
      <alignment horizontal="left" vertical="center" wrapText="1"/>
    </xf>
    <xf numFmtId="0" fontId="97" fillId="0" borderId="23" xfId="886" applyFont="1" applyBorder="1" applyAlignment="1">
      <alignment horizontal="left" vertical="center" wrapText="1"/>
    </xf>
    <xf numFmtId="0" fontId="97" fillId="0" borderId="42" xfId="886" applyFont="1" applyBorder="1" applyAlignment="1">
      <alignment horizontal="left" vertical="center" wrapText="1"/>
    </xf>
    <xf numFmtId="0" fontId="14" fillId="2" borderId="5" xfId="0" applyFont="1" applyFill="1" applyBorder="1" applyAlignment="1">
      <alignment horizontal="left" vertical="center" wrapText="1"/>
    </xf>
    <xf numFmtId="0" fontId="14" fillId="2" borderId="6"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3" fillId="0" borderId="83" xfId="0" applyFont="1" applyFill="1" applyBorder="1"/>
    <xf numFmtId="0" fontId="13" fillId="0" borderId="21" xfId="0" applyFont="1" applyFill="1" applyBorder="1"/>
    <xf numFmtId="0" fontId="83" fillId="0" borderId="20" xfId="1747" applyFont="1" applyFill="1" applyBorder="1" applyAlignment="1">
      <alignment horizontal="left" vertical="center" wrapText="1"/>
    </xf>
    <xf numFmtId="0" fontId="83" fillId="0" borderId="83" xfId="1747" applyFont="1" applyFill="1" applyBorder="1" applyAlignment="1">
      <alignment horizontal="left" vertical="center" wrapText="1"/>
    </xf>
    <xf numFmtId="0" fontId="83" fillId="0" borderId="21" xfId="1747" applyFont="1" applyFill="1" applyBorder="1" applyAlignment="1">
      <alignment horizontal="left" vertical="center" wrapText="1"/>
    </xf>
    <xf numFmtId="0" fontId="97" fillId="0" borderId="38" xfId="0" applyFont="1" applyFill="1" applyBorder="1" applyAlignment="1">
      <alignment horizontal="left" vertical="center" wrapText="1"/>
    </xf>
    <xf numFmtId="0" fontId="97" fillId="0" borderId="50" xfId="0" applyFont="1" applyFill="1" applyBorder="1" applyAlignment="1">
      <alignment horizontal="left" vertical="center" wrapText="1"/>
    </xf>
    <xf numFmtId="0" fontId="97" fillId="0" borderId="0" xfId="0" applyFont="1" applyFill="1" applyBorder="1" applyAlignment="1">
      <alignment horizontal="left" vertical="center" wrapText="1"/>
    </xf>
    <xf numFmtId="0" fontId="97" fillId="0" borderId="35" xfId="0" applyFont="1" applyFill="1" applyBorder="1" applyAlignment="1">
      <alignment horizontal="left" vertical="center" wrapText="1"/>
    </xf>
    <xf numFmtId="0" fontId="97" fillId="0" borderId="87" xfId="0" applyFont="1" applyFill="1" applyBorder="1" applyAlignment="1">
      <alignment horizontal="left" vertical="center" wrapText="1"/>
    </xf>
    <xf numFmtId="0" fontId="98" fillId="0" borderId="26" xfId="0" applyFont="1" applyFill="1" applyBorder="1" applyAlignment="1">
      <alignment horizontal="left" vertical="center" wrapText="1"/>
    </xf>
    <xf numFmtId="0" fontId="98" fillId="0" borderId="94" xfId="0" applyFont="1" applyFill="1" applyBorder="1" applyAlignment="1">
      <alignment horizontal="left" vertical="center" wrapText="1"/>
    </xf>
    <xf numFmtId="0" fontId="98" fillId="0" borderId="90" xfId="0" applyFont="1" applyFill="1" applyBorder="1" applyAlignment="1">
      <alignment horizontal="left" vertical="center" wrapText="1"/>
    </xf>
    <xf numFmtId="0" fontId="19" fillId="0" borderId="0" xfId="1" applyFont="1" applyAlignment="1">
      <alignment horizontal="center" wrapText="1"/>
    </xf>
    <xf numFmtId="0" fontId="13" fillId="0" borderId="1" xfId="1" applyFont="1" applyBorder="1" applyAlignment="1">
      <alignment horizontal="right"/>
    </xf>
    <xf numFmtId="0" fontId="14" fillId="2" borderId="2" xfId="1" applyFont="1" applyFill="1" applyBorder="1" applyAlignment="1">
      <alignment horizontal="center" vertical="center" wrapText="1"/>
    </xf>
    <xf numFmtId="0" fontId="14" fillId="2" borderId="3" xfId="1" applyFont="1" applyFill="1" applyBorder="1" applyAlignment="1">
      <alignment horizontal="center" vertical="center" wrapText="1"/>
    </xf>
    <xf numFmtId="0" fontId="14" fillId="2" borderId="4" xfId="1" applyFont="1" applyFill="1" applyBorder="1" applyAlignment="1">
      <alignment horizontal="center" vertical="center" wrapText="1"/>
    </xf>
    <xf numFmtId="0" fontId="14" fillId="2" borderId="8" xfId="1" applyFont="1" applyFill="1" applyBorder="1" applyAlignment="1">
      <alignment horizontal="center" vertical="center" wrapText="1"/>
    </xf>
    <xf numFmtId="0" fontId="14" fillId="2" borderId="1" xfId="1" applyFont="1" applyFill="1" applyBorder="1" applyAlignment="1">
      <alignment horizontal="center" vertical="center" wrapText="1"/>
    </xf>
    <xf numFmtId="0" fontId="14" fillId="2" borderId="9" xfId="1" applyFont="1" applyFill="1" applyBorder="1" applyAlignment="1">
      <alignment horizontal="center" vertical="center" wrapText="1"/>
    </xf>
    <xf numFmtId="49" fontId="14" fillId="2" borderId="5" xfId="1" applyNumberFormat="1" applyFont="1" applyFill="1" applyBorder="1" applyAlignment="1">
      <alignment horizontal="center" wrapText="1"/>
    </xf>
    <xf numFmtId="49" fontId="14" fillId="2" borderId="6" xfId="1" applyNumberFormat="1" applyFont="1" applyFill="1" applyBorder="1" applyAlignment="1">
      <alignment horizontal="center" wrapText="1"/>
    </xf>
    <xf numFmtId="49" fontId="14" fillId="2" borderId="7" xfId="1" applyNumberFormat="1" applyFont="1" applyFill="1" applyBorder="1" applyAlignment="1">
      <alignment horizontal="center" wrapText="1"/>
    </xf>
    <xf numFmtId="0" fontId="15" fillId="3" borderId="10"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97" fillId="0" borderId="23" xfId="0" applyFont="1" applyBorder="1" applyAlignment="1">
      <alignment horizontal="left" vertical="center" wrapText="1"/>
    </xf>
    <xf numFmtId="0" fontId="97" fillId="0" borderId="42" xfId="0" applyFont="1" applyBorder="1" applyAlignment="1">
      <alignment horizontal="left" vertical="center" wrapText="1"/>
    </xf>
    <xf numFmtId="0" fontId="97" fillId="0" borderId="24" xfId="0" applyFont="1" applyBorder="1" applyAlignment="1">
      <alignment horizontal="left" vertical="center" wrapText="1"/>
    </xf>
    <xf numFmtId="0" fontId="97" fillId="0" borderId="83" xfId="0" applyFont="1" applyBorder="1" applyAlignment="1">
      <alignment horizontal="left" vertical="center" wrapText="1"/>
    </xf>
    <xf numFmtId="0" fontId="97" fillId="0" borderId="21" xfId="0" applyFont="1" applyBorder="1" applyAlignment="1">
      <alignment horizontal="left" vertical="center" wrapText="1"/>
    </xf>
    <xf numFmtId="0" fontId="97" fillId="0" borderId="55" xfId="0" applyFont="1" applyBorder="1" applyAlignment="1">
      <alignment horizontal="left" vertical="center" wrapText="1"/>
    </xf>
    <xf numFmtId="0" fontId="97" fillId="0" borderId="84" xfId="0" applyFont="1" applyBorder="1" applyAlignment="1">
      <alignment horizontal="left" vertical="center" wrapText="1"/>
    </xf>
    <xf numFmtId="0" fontId="97" fillId="0" borderId="31" xfId="0" applyFont="1" applyBorder="1" applyAlignment="1">
      <alignment horizontal="left" vertical="center" wrapText="1"/>
    </xf>
    <xf numFmtId="0" fontId="14" fillId="0" borderId="0" xfId="1" applyFont="1" applyAlignment="1">
      <alignment horizontal="center" wrapText="1"/>
    </xf>
    <xf numFmtId="0" fontId="13" fillId="0" borderId="0" xfId="1" applyFont="1" applyBorder="1" applyAlignment="1">
      <alignment horizontal="right"/>
    </xf>
    <xf numFmtId="49" fontId="14" fillId="2" borderId="5" xfId="1" applyNumberFormat="1" applyFont="1" applyFill="1" applyBorder="1" applyAlignment="1">
      <alignment horizontal="center" vertical="center" wrapText="1"/>
    </xf>
    <xf numFmtId="49" fontId="14" fillId="2" borderId="6" xfId="1" applyNumberFormat="1" applyFont="1" applyFill="1" applyBorder="1" applyAlignment="1">
      <alignment horizontal="center" vertical="center" wrapText="1"/>
    </xf>
    <xf numFmtId="49" fontId="14" fillId="2" borderId="7" xfId="1" applyNumberFormat="1" applyFont="1" applyFill="1" applyBorder="1" applyAlignment="1">
      <alignment horizontal="center" vertical="center" wrapText="1"/>
    </xf>
    <xf numFmtId="0" fontId="97" fillId="0" borderId="18" xfId="4" applyFont="1" applyBorder="1" applyAlignment="1">
      <alignment horizontal="left" vertical="center" wrapText="1"/>
    </xf>
    <xf numFmtId="0" fontId="97" fillId="0" borderId="85" xfId="4" applyFont="1" applyBorder="1" applyAlignment="1">
      <alignment horizontal="left" vertical="center" wrapText="1"/>
    </xf>
    <xf numFmtId="0" fontId="97" fillId="0" borderId="86" xfId="4" applyFont="1" applyBorder="1" applyAlignment="1">
      <alignment horizontal="left" vertical="center" wrapText="1"/>
    </xf>
    <xf numFmtId="0" fontId="97" fillId="0" borderId="24" xfId="1760" applyFont="1" applyBorder="1" applyAlignment="1">
      <alignment horizontal="left" vertical="center"/>
    </xf>
    <xf numFmtId="0" fontId="97" fillId="0" borderId="21" xfId="1760" applyFont="1" applyBorder="1" applyAlignment="1">
      <alignment horizontal="left" vertical="center"/>
    </xf>
    <xf numFmtId="0" fontId="97" fillId="0" borderId="24" xfId="1760" applyFont="1" applyFill="1" applyBorder="1" applyAlignment="1">
      <alignment horizontal="left" vertical="center"/>
    </xf>
    <xf numFmtId="0" fontId="97" fillId="0" borderId="21" xfId="1760" applyFont="1" applyFill="1" applyBorder="1" applyAlignment="1">
      <alignment horizontal="left" vertical="center"/>
    </xf>
    <xf numFmtId="0" fontId="14" fillId="3" borderId="92" xfId="1760" applyFont="1" applyFill="1" applyBorder="1" applyAlignment="1">
      <alignment horizontal="left" vertical="center"/>
    </xf>
    <xf numFmtId="0" fontId="14" fillId="3" borderId="84" xfId="1760" applyFont="1" applyFill="1" applyBorder="1" applyAlignment="1">
      <alignment horizontal="left" vertical="center"/>
    </xf>
    <xf numFmtId="0" fontId="14" fillId="3" borderId="31" xfId="1760" applyFont="1" applyFill="1" applyBorder="1" applyAlignment="1">
      <alignment horizontal="left" vertical="center"/>
    </xf>
    <xf numFmtId="0" fontId="15" fillId="3" borderId="5" xfId="1760" applyFont="1" applyFill="1" applyBorder="1" applyAlignment="1">
      <alignment horizontal="left" vertical="center"/>
    </xf>
    <xf numFmtId="0" fontId="15" fillId="3" borderId="6" xfId="1760" applyFont="1" applyFill="1" applyBorder="1" applyAlignment="1">
      <alignment horizontal="left" vertical="center"/>
    </xf>
    <xf numFmtId="0" fontId="15" fillId="3" borderId="7" xfId="1760" applyFont="1" applyFill="1" applyBorder="1" applyAlignment="1">
      <alignment horizontal="left" vertical="center"/>
    </xf>
    <xf numFmtId="0" fontId="14" fillId="3" borderId="5" xfId="1760" applyFont="1" applyFill="1" applyBorder="1" applyAlignment="1">
      <alignment horizontal="left" vertical="center"/>
    </xf>
    <xf numFmtId="0" fontId="14" fillId="3" borderId="6" xfId="1760" applyFont="1" applyFill="1" applyBorder="1" applyAlignment="1">
      <alignment horizontal="left" vertical="center"/>
    </xf>
    <xf numFmtId="0" fontId="14" fillId="3" borderId="7" xfId="1760" applyFont="1" applyFill="1" applyBorder="1" applyAlignment="1">
      <alignment horizontal="left" vertical="center"/>
    </xf>
    <xf numFmtId="0" fontId="97" fillId="0" borderId="24" xfId="1760" applyFont="1" applyBorder="1" applyAlignment="1">
      <alignment horizontal="left" vertical="center" wrapText="1"/>
    </xf>
    <xf numFmtId="0" fontId="97" fillId="0" borderId="21" xfId="1760" applyFont="1" applyBorder="1" applyAlignment="1">
      <alignment horizontal="left" vertical="center" wrapText="1"/>
    </xf>
    <xf numFmtId="0" fontId="14" fillId="3" borderId="20" xfId="1760" applyFont="1" applyFill="1" applyBorder="1" applyAlignment="1">
      <alignment horizontal="left" vertical="center"/>
    </xf>
    <xf numFmtId="0" fontId="14" fillId="3" borderId="83" xfId="1760" applyFont="1" applyFill="1" applyBorder="1" applyAlignment="1">
      <alignment horizontal="left" vertical="center"/>
    </xf>
    <xf numFmtId="0" fontId="14" fillId="3" borderId="21" xfId="1760" applyFont="1" applyFill="1" applyBorder="1" applyAlignment="1">
      <alignment horizontal="left" vertical="center"/>
    </xf>
    <xf numFmtId="0" fontId="14" fillId="3" borderId="20" xfId="1760" applyFont="1" applyFill="1" applyBorder="1" applyAlignment="1">
      <alignment horizontal="left" vertical="center" wrapText="1"/>
    </xf>
    <xf numFmtId="0" fontId="14" fillId="3" borderId="83" xfId="1760" applyFont="1" applyFill="1" applyBorder="1" applyAlignment="1">
      <alignment horizontal="left" vertical="center" wrapText="1"/>
    </xf>
    <xf numFmtId="0" fontId="14" fillId="3" borderId="21" xfId="1760" applyFont="1" applyFill="1" applyBorder="1" applyAlignment="1">
      <alignment horizontal="left" vertical="center" wrapText="1"/>
    </xf>
    <xf numFmtId="0" fontId="98" fillId="0" borderId="24" xfId="1760" applyFont="1" applyBorder="1" applyAlignment="1">
      <alignment horizontal="left" vertical="center" wrapText="1"/>
    </xf>
    <xf numFmtId="0" fontId="98" fillId="0" borderId="21" xfId="1760" applyFont="1" applyBorder="1" applyAlignment="1">
      <alignment horizontal="left" vertical="center" wrapText="1"/>
    </xf>
    <xf numFmtId="0" fontId="98" fillId="0" borderId="24" xfId="1760" applyFont="1" applyBorder="1" applyAlignment="1">
      <alignment horizontal="left" vertical="center"/>
    </xf>
    <xf numFmtId="0" fontId="98" fillId="0" borderId="21" xfId="1760" applyFont="1" applyBorder="1" applyAlignment="1">
      <alignment horizontal="left" vertical="center"/>
    </xf>
    <xf numFmtId="0" fontId="15" fillId="3" borderId="20" xfId="1760" applyFont="1" applyFill="1" applyBorder="1" applyAlignment="1">
      <alignment horizontal="left" vertical="center" wrapText="1"/>
    </xf>
    <xf numFmtId="0" fontId="15" fillId="3" borderId="83" xfId="1760" applyFont="1" applyFill="1" applyBorder="1" applyAlignment="1">
      <alignment horizontal="left" vertical="center" wrapText="1"/>
    </xf>
    <xf numFmtId="0" fontId="15" fillId="3" borderId="21" xfId="1760" applyFont="1" applyFill="1" applyBorder="1" applyAlignment="1">
      <alignment horizontal="left" vertical="center" wrapText="1"/>
    </xf>
    <xf numFmtId="0" fontId="97" fillId="0" borderId="23" xfId="1760" applyFont="1" applyBorder="1" applyAlignment="1">
      <alignment horizontal="left" vertical="center" wrapText="1"/>
    </xf>
    <xf numFmtId="0" fontId="97" fillId="0" borderId="42" xfId="1760" applyFont="1" applyBorder="1" applyAlignment="1">
      <alignment horizontal="left" vertical="center" wrapText="1"/>
    </xf>
    <xf numFmtId="0" fontId="14" fillId="3" borderId="44" xfId="1760" applyFont="1" applyFill="1" applyBorder="1" applyAlignment="1">
      <alignment horizontal="left" vertical="center"/>
    </xf>
    <xf numFmtId="0" fontId="14" fillId="3" borderId="45" xfId="1760" applyFont="1" applyFill="1" applyBorder="1" applyAlignment="1">
      <alignment horizontal="left" vertical="center"/>
    </xf>
    <xf numFmtId="0" fontId="14" fillId="3" borderId="46" xfId="1760" applyFont="1" applyFill="1" applyBorder="1" applyAlignment="1">
      <alignment horizontal="left" vertical="center"/>
    </xf>
    <xf numFmtId="0" fontId="14" fillId="0" borderId="0" xfId="1758" applyFont="1" applyAlignment="1">
      <alignment horizontal="center" vertical="center"/>
    </xf>
    <xf numFmtId="0" fontId="14" fillId="66" borderId="51" xfId="1760" applyFont="1" applyFill="1" applyBorder="1" applyAlignment="1">
      <alignment horizontal="center" vertical="center"/>
    </xf>
    <xf numFmtId="0" fontId="14" fillId="66" borderId="53" xfId="1760" applyFont="1" applyFill="1" applyBorder="1" applyAlignment="1">
      <alignment horizontal="center" vertical="center"/>
    </xf>
    <xf numFmtId="0" fontId="14" fillId="66" borderId="2" xfId="1760" applyFont="1" applyFill="1" applyBorder="1" applyAlignment="1">
      <alignment horizontal="center" vertical="center" wrapText="1"/>
    </xf>
    <xf numFmtId="0" fontId="14" fillId="66" borderId="3" xfId="1760" applyFont="1" applyFill="1" applyBorder="1" applyAlignment="1">
      <alignment horizontal="center" vertical="center" wrapText="1"/>
    </xf>
    <xf numFmtId="0" fontId="14" fillId="66" borderId="4" xfId="1760" applyFont="1" applyFill="1" applyBorder="1" applyAlignment="1">
      <alignment horizontal="center" vertical="center" wrapText="1"/>
    </xf>
    <xf numFmtId="0" fontId="14" fillId="66" borderId="8" xfId="1760" applyFont="1" applyFill="1" applyBorder="1" applyAlignment="1">
      <alignment horizontal="center" vertical="center" wrapText="1"/>
    </xf>
    <xf numFmtId="0" fontId="14" fillId="66" borderId="1" xfId="1760" applyFont="1" applyFill="1" applyBorder="1" applyAlignment="1">
      <alignment horizontal="center" vertical="center" wrapText="1"/>
    </xf>
    <xf numFmtId="0" fontId="14" fillId="66" borderId="9" xfId="1760" applyFont="1" applyFill="1" applyBorder="1" applyAlignment="1">
      <alignment horizontal="center" vertical="center" wrapText="1"/>
    </xf>
    <xf numFmtId="14" fontId="19" fillId="70" borderId="6" xfId="1758" applyNumberFormat="1" applyFont="1" applyFill="1" applyBorder="1" applyAlignment="1">
      <alignment horizontal="center"/>
    </xf>
    <xf numFmtId="0" fontId="19" fillId="70" borderId="6" xfId="1758" applyFont="1" applyFill="1" applyBorder="1" applyAlignment="1">
      <alignment horizontal="center"/>
    </xf>
    <xf numFmtId="0" fontId="19" fillId="70" borderId="7" xfId="1758" applyFont="1" applyFill="1" applyBorder="1" applyAlignment="1">
      <alignment horizontal="center"/>
    </xf>
    <xf numFmtId="14" fontId="19" fillId="70" borderId="5" xfId="1758" applyNumberFormat="1" applyFont="1" applyFill="1" applyBorder="1" applyAlignment="1">
      <alignment horizontal="center" vertical="center"/>
    </xf>
    <xf numFmtId="0" fontId="19" fillId="70" borderId="6" xfId="1758" applyFont="1" applyFill="1" applyBorder="1" applyAlignment="1">
      <alignment horizontal="center" vertical="center"/>
    </xf>
    <xf numFmtId="0" fontId="19" fillId="70" borderId="7" xfId="1758" applyFont="1" applyFill="1" applyBorder="1" applyAlignment="1">
      <alignment horizontal="center" vertical="center"/>
    </xf>
    <xf numFmtId="0" fontId="14" fillId="0" borderId="0" xfId="31" applyFont="1" applyAlignment="1">
      <alignment horizontal="right"/>
    </xf>
    <xf numFmtId="0" fontId="21" fillId="0" borderId="0" xfId="31" applyFont="1" applyAlignment="1">
      <alignment horizontal="center" vertical="center"/>
    </xf>
    <xf numFmtId="0" fontId="99" fillId="0" borderId="49" xfId="31" applyFont="1" applyBorder="1" applyAlignment="1">
      <alignment horizontal="center" vertical="center" wrapText="1"/>
    </xf>
    <xf numFmtId="0" fontId="13" fillId="0" borderId="29" xfId="31" applyFont="1" applyBorder="1" applyAlignment="1">
      <alignment horizontal="center" vertical="center" wrapText="1"/>
    </xf>
    <xf numFmtId="0" fontId="14" fillId="0" borderId="11" xfId="31" applyFont="1" applyBorder="1" applyAlignment="1">
      <alignment horizontal="center" vertical="center" wrapText="1"/>
    </xf>
    <xf numFmtId="0" fontId="14" fillId="0" borderId="30" xfId="31" applyFont="1" applyBorder="1" applyAlignment="1">
      <alignment horizontal="center" vertical="center" wrapText="1"/>
    </xf>
    <xf numFmtId="0" fontId="14" fillId="0" borderId="10" xfId="31" applyFont="1" applyBorder="1" applyAlignment="1">
      <alignment horizontal="center" vertical="center" wrapText="1"/>
    </xf>
    <xf numFmtId="0" fontId="14" fillId="0" borderId="5" xfId="31" applyFont="1" applyBorder="1" applyAlignment="1">
      <alignment horizontal="center" vertical="center" wrapText="1"/>
    </xf>
    <xf numFmtId="0" fontId="14" fillId="0" borderId="6" xfId="31" applyFont="1" applyBorder="1" applyAlignment="1">
      <alignment horizontal="center" vertical="center" wrapText="1"/>
    </xf>
    <xf numFmtId="0" fontId="13" fillId="0" borderId="6" xfId="31" applyFont="1" applyBorder="1" applyAlignment="1">
      <alignment horizontal="center" wrapText="1"/>
    </xf>
    <xf numFmtId="0" fontId="13" fillId="0" borderId="7" xfId="31" applyFont="1" applyBorder="1" applyAlignment="1">
      <alignment horizontal="center" wrapText="1"/>
    </xf>
    <xf numFmtId="0" fontId="19" fillId="0" borderId="51" xfId="36" applyFont="1" applyFill="1" applyBorder="1" applyAlignment="1">
      <alignment horizontal="center" vertical="center" textRotation="90" wrapText="1"/>
    </xf>
    <xf numFmtId="0" fontId="19" fillId="0" borderId="36" xfId="36" applyFont="1" applyFill="1" applyBorder="1" applyAlignment="1">
      <alignment horizontal="center" vertical="center" textRotation="90" wrapText="1"/>
    </xf>
    <xf numFmtId="0" fontId="19" fillId="0" borderId="53" xfId="36" applyFont="1" applyFill="1" applyBorder="1" applyAlignment="1">
      <alignment horizontal="center" vertical="center" textRotation="90" wrapText="1"/>
    </xf>
    <xf numFmtId="49" fontId="19" fillId="0" borderId="51" xfId="36" applyNumberFormat="1" applyFont="1" applyFill="1" applyBorder="1" applyAlignment="1">
      <alignment horizontal="center" vertical="center" textRotation="90" wrapText="1"/>
    </xf>
    <xf numFmtId="49" fontId="19" fillId="0" borderId="36" xfId="36" applyNumberFormat="1" applyFont="1" applyFill="1" applyBorder="1" applyAlignment="1">
      <alignment horizontal="center" vertical="center" textRotation="90" wrapText="1"/>
    </xf>
    <xf numFmtId="49" fontId="19" fillId="0" borderId="53" xfId="36" applyNumberFormat="1" applyFont="1" applyFill="1" applyBorder="1" applyAlignment="1">
      <alignment horizontal="center" vertical="center" textRotation="90" wrapText="1"/>
    </xf>
    <xf numFmtId="3" fontId="19" fillId="0" borderId="2" xfId="38" applyNumberFormat="1" applyFont="1" applyFill="1" applyBorder="1" applyAlignment="1">
      <alignment horizontal="center" wrapText="1"/>
    </xf>
    <xf numFmtId="3" fontId="19" fillId="0" borderId="3" xfId="38" applyNumberFormat="1" applyFont="1" applyFill="1" applyBorder="1" applyAlignment="1">
      <alignment horizontal="center" wrapText="1"/>
    </xf>
    <xf numFmtId="3" fontId="19" fillId="0" borderId="4" xfId="38" applyNumberFormat="1" applyFont="1" applyFill="1" applyBorder="1" applyAlignment="1">
      <alignment horizontal="center" wrapText="1"/>
    </xf>
    <xf numFmtId="3" fontId="19" fillId="0" borderId="50" xfId="38" applyNumberFormat="1" applyFont="1" applyFill="1" applyBorder="1" applyAlignment="1">
      <alignment horizontal="center" wrapText="1"/>
    </xf>
    <xf numFmtId="3" fontId="19" fillId="0" borderId="0" xfId="38" applyNumberFormat="1" applyFont="1" applyFill="1" applyBorder="1" applyAlignment="1">
      <alignment horizontal="center" wrapText="1"/>
    </xf>
    <xf numFmtId="3" fontId="19" fillId="0" borderId="35" xfId="38" applyNumberFormat="1" applyFont="1" applyFill="1" applyBorder="1" applyAlignment="1">
      <alignment horizontal="center" wrapText="1"/>
    </xf>
    <xf numFmtId="3" fontId="19" fillId="0" borderId="8" xfId="38" applyNumberFormat="1" applyFont="1" applyFill="1" applyBorder="1" applyAlignment="1">
      <alignment horizontal="center" wrapText="1"/>
    </xf>
    <xf numFmtId="3" fontId="19" fillId="0" borderId="1" xfId="38" applyNumberFormat="1" applyFont="1" applyFill="1" applyBorder="1" applyAlignment="1">
      <alignment horizontal="center" wrapText="1"/>
    </xf>
    <xf numFmtId="3" fontId="19" fillId="0" borderId="9" xfId="38" applyNumberFormat="1" applyFont="1" applyFill="1" applyBorder="1" applyAlignment="1">
      <alignment horizontal="center" wrapText="1"/>
    </xf>
    <xf numFmtId="0" fontId="23" fillId="0" borderId="0" xfId="36" applyFont="1" applyFill="1" applyAlignment="1">
      <alignment horizontal="right" vertical="center" wrapText="1"/>
    </xf>
    <xf numFmtId="169" fontId="101" fillId="0" borderId="0" xfId="37" applyNumberFormat="1" applyFont="1" applyFill="1" applyBorder="1" applyAlignment="1">
      <alignment horizontal="center" wrapText="1"/>
    </xf>
    <xf numFmtId="0" fontId="83" fillId="0" borderId="1" xfId="36" applyFont="1" applyFill="1" applyBorder="1" applyAlignment="1">
      <alignment horizontal="right" wrapText="1"/>
    </xf>
    <xf numFmtId="0" fontId="19" fillId="0" borderId="2" xfId="36" applyFont="1" applyFill="1" applyBorder="1" applyAlignment="1">
      <alignment horizontal="center" vertical="center" wrapText="1"/>
    </xf>
    <xf numFmtId="0" fontId="19" fillId="0" borderId="50" xfId="36" applyFont="1" applyFill="1" applyBorder="1" applyAlignment="1">
      <alignment horizontal="center" vertical="center" wrapText="1"/>
    </xf>
    <xf numFmtId="0" fontId="19" fillId="0" borderId="51" xfId="36" applyFont="1" applyFill="1" applyBorder="1" applyAlignment="1">
      <alignment horizontal="center" vertical="center" wrapText="1"/>
    </xf>
    <xf numFmtId="0" fontId="19" fillId="0" borderId="53" xfId="36" applyFont="1" applyFill="1" applyBorder="1" applyAlignment="1">
      <alignment horizontal="center" vertical="center" wrapText="1"/>
    </xf>
    <xf numFmtId="0" fontId="19" fillId="0" borderId="3" xfId="36" applyFont="1" applyFill="1" applyBorder="1" applyAlignment="1">
      <alignment horizontal="center" vertical="center" wrapText="1"/>
    </xf>
    <xf numFmtId="0" fontId="19" fillId="0" borderId="44" xfId="891" applyFont="1" applyFill="1" applyBorder="1" applyAlignment="1">
      <alignment horizontal="center" vertical="center" wrapText="1"/>
    </xf>
    <xf numFmtId="0" fontId="19" fillId="0" borderId="45" xfId="891" applyFont="1" applyFill="1" applyBorder="1" applyAlignment="1">
      <alignment horizontal="center" vertical="center" wrapText="1"/>
    </xf>
    <xf numFmtId="0" fontId="19" fillId="0" borderId="46" xfId="891" applyFont="1" applyFill="1" applyBorder="1" applyAlignment="1">
      <alignment horizontal="center" vertical="center" wrapText="1"/>
    </xf>
    <xf numFmtId="0" fontId="19" fillId="0" borderId="3" xfId="891" applyFont="1" applyFill="1" applyBorder="1" applyAlignment="1">
      <alignment horizontal="center" vertical="center" wrapText="1"/>
    </xf>
    <xf numFmtId="0" fontId="19" fillId="0" borderId="4" xfId="891" applyFont="1" applyFill="1" applyBorder="1" applyAlignment="1">
      <alignment horizontal="center" vertical="center" wrapText="1"/>
    </xf>
    <xf numFmtId="0" fontId="19" fillId="0" borderId="2" xfId="891" applyFont="1" applyFill="1" applyBorder="1" applyAlignment="1">
      <alignment horizontal="center" vertical="center" wrapText="1"/>
    </xf>
    <xf numFmtId="181" fontId="14" fillId="3" borderId="44" xfId="1750" applyNumberFormat="1" applyFont="1" applyFill="1" applyBorder="1" applyAlignment="1">
      <alignment horizontal="center" vertical="center" wrapText="1"/>
    </xf>
    <xf numFmtId="181" fontId="14" fillId="3" borderId="45" xfId="1750" applyNumberFormat="1" applyFont="1" applyFill="1" applyBorder="1" applyAlignment="1">
      <alignment horizontal="center" vertical="center" wrapText="1"/>
    </xf>
    <xf numFmtId="181" fontId="14" fillId="3" borderId="46" xfId="1750" applyNumberFormat="1" applyFont="1" applyFill="1" applyBorder="1" applyAlignment="1">
      <alignment horizontal="center" vertical="center" wrapText="1"/>
    </xf>
    <xf numFmtId="49" fontId="14" fillId="0" borderId="51" xfId="38" applyNumberFormat="1" applyFont="1" applyFill="1" applyBorder="1" applyAlignment="1">
      <alignment horizontal="center" vertical="center" textRotation="90" wrapText="1"/>
    </xf>
    <xf numFmtId="49" fontId="14" fillId="0" borderId="36" xfId="38" applyNumberFormat="1" applyFont="1" applyFill="1" applyBorder="1" applyAlignment="1">
      <alignment horizontal="center" vertical="center" textRotation="90" wrapText="1"/>
    </xf>
    <xf numFmtId="49" fontId="14" fillId="0" borderId="53" xfId="38" applyNumberFormat="1" applyFont="1" applyFill="1" applyBorder="1" applyAlignment="1">
      <alignment horizontal="center" vertical="center" textRotation="90" wrapText="1"/>
    </xf>
    <xf numFmtId="181" fontId="24" fillId="0" borderId="0" xfId="38" applyNumberFormat="1" applyFont="1" applyFill="1" applyAlignment="1">
      <alignment horizontal="right" vertical="center" wrapText="1"/>
    </xf>
    <xf numFmtId="181" fontId="14" fillId="0" borderId="0" xfId="1750" applyNumberFormat="1" applyFont="1" applyFill="1" applyBorder="1" applyAlignment="1">
      <alignment horizontal="center" wrapText="1"/>
    </xf>
    <xf numFmtId="181" fontId="13" fillId="0" borderId="1" xfId="38" applyNumberFormat="1" applyFont="1" applyFill="1" applyBorder="1" applyAlignment="1">
      <alignment horizontal="right" wrapText="1"/>
    </xf>
    <xf numFmtId="181" fontId="14" fillId="3" borderId="2" xfId="1750" applyNumberFormat="1" applyFont="1" applyFill="1" applyBorder="1" applyAlignment="1">
      <alignment horizontal="center" vertical="center" wrapText="1"/>
    </xf>
    <xf numFmtId="181" fontId="14" fillId="3" borderId="50" xfId="1750" applyNumberFormat="1" applyFont="1" applyFill="1" applyBorder="1" applyAlignment="1">
      <alignment horizontal="center" vertical="center" wrapText="1"/>
    </xf>
    <xf numFmtId="181" fontId="14" fillId="3" borderId="51" xfId="1750" applyNumberFormat="1" applyFont="1" applyFill="1" applyBorder="1" applyAlignment="1">
      <alignment horizontal="center" vertical="center" wrapText="1"/>
    </xf>
    <xf numFmtId="181" fontId="14" fillId="3" borderId="36" xfId="1750" applyNumberFormat="1" applyFont="1" applyFill="1" applyBorder="1" applyAlignment="1">
      <alignment horizontal="center" vertical="center" wrapText="1"/>
    </xf>
    <xf numFmtId="181" fontId="14" fillId="3" borderId="53" xfId="1750" applyNumberFormat="1" applyFont="1" applyFill="1" applyBorder="1" applyAlignment="1">
      <alignment horizontal="center" vertical="center" wrapText="1"/>
    </xf>
    <xf numFmtId="181" fontId="14" fillId="3" borderId="8" xfId="1750" applyNumberFormat="1" applyFont="1" applyFill="1" applyBorder="1" applyAlignment="1">
      <alignment horizontal="center" vertical="center" wrapText="1"/>
    </xf>
    <xf numFmtId="181" fontId="14" fillId="3" borderId="5" xfId="1750" applyNumberFormat="1" applyFont="1" applyFill="1" applyBorder="1" applyAlignment="1">
      <alignment horizontal="center" vertical="center" wrapText="1"/>
    </xf>
    <xf numFmtId="181" fontId="14" fillId="3" borderId="6" xfId="1750" applyNumberFormat="1" applyFont="1" applyFill="1" applyBorder="1" applyAlignment="1">
      <alignment horizontal="center" vertical="center" wrapText="1"/>
    </xf>
    <xf numFmtId="181" fontId="14" fillId="3" borderId="7" xfId="1750" applyNumberFormat="1" applyFont="1" applyFill="1" applyBorder="1" applyAlignment="1">
      <alignment horizontal="center" vertical="center" wrapText="1"/>
    </xf>
    <xf numFmtId="181" fontId="14" fillId="3" borderId="3" xfId="1750" applyNumberFormat="1" applyFont="1" applyFill="1" applyBorder="1" applyAlignment="1">
      <alignment horizontal="center" vertical="center" wrapText="1"/>
    </xf>
    <xf numFmtId="181" fontId="14" fillId="3" borderId="4" xfId="1750" applyNumberFormat="1" applyFont="1" applyFill="1" applyBorder="1" applyAlignment="1">
      <alignment horizontal="center" vertical="center" wrapText="1"/>
    </xf>
    <xf numFmtId="0" fontId="19" fillId="0" borderId="39" xfId="32" applyFont="1" applyFill="1" applyBorder="1" applyAlignment="1">
      <alignment horizontal="center" vertical="center" wrapText="1"/>
    </xf>
    <xf numFmtId="0" fontId="19" fillId="0" borderId="22" xfId="32" applyFont="1" applyFill="1" applyBorder="1" applyAlignment="1">
      <alignment horizontal="center" vertical="center" wrapText="1"/>
    </xf>
    <xf numFmtId="0" fontId="19" fillId="0" borderId="32" xfId="32" applyFont="1" applyFill="1" applyBorder="1" applyAlignment="1">
      <alignment horizontal="center" vertical="center" wrapText="1"/>
    </xf>
    <xf numFmtId="0" fontId="19" fillId="0" borderId="16" xfId="32" applyFont="1" applyFill="1" applyBorder="1" applyAlignment="1">
      <alignment horizontal="center" vertical="center" wrapText="1"/>
    </xf>
    <xf numFmtId="0" fontId="101" fillId="0" borderId="0" xfId="32" applyFont="1" applyBorder="1" applyAlignment="1">
      <alignment horizontal="center" vertical="center" wrapText="1"/>
    </xf>
    <xf numFmtId="0" fontId="19" fillId="0" borderId="41" xfId="32" applyFont="1" applyFill="1" applyBorder="1" applyAlignment="1">
      <alignment horizontal="center" vertical="center" wrapText="1"/>
    </xf>
    <xf numFmtId="0" fontId="19" fillId="0" borderId="54" xfId="32" applyFont="1" applyFill="1" applyBorder="1" applyAlignment="1">
      <alignment horizontal="center" vertical="center" wrapText="1"/>
    </xf>
    <xf numFmtId="49" fontId="19" fillId="0" borderId="39" xfId="36" applyNumberFormat="1" applyFont="1" applyFill="1" applyBorder="1" applyAlignment="1">
      <alignment horizontal="center" vertical="center" wrapText="1"/>
    </xf>
    <xf numFmtId="49" fontId="19" fillId="0" borderId="40" xfId="36" applyNumberFormat="1" applyFont="1" applyFill="1" applyBorder="1" applyAlignment="1">
      <alignment horizontal="center" vertical="center" wrapText="1"/>
    </xf>
    <xf numFmtId="49" fontId="19" fillId="0" borderId="41" xfId="36" applyNumberFormat="1" applyFont="1" applyFill="1" applyBorder="1" applyAlignment="1">
      <alignment horizontal="center" vertical="center" wrapText="1"/>
    </xf>
    <xf numFmtId="0" fontId="19" fillId="0" borderId="27" xfId="32" applyFont="1" applyFill="1" applyBorder="1" applyAlignment="1">
      <alignment horizontal="center" vertical="center" wrapText="1"/>
    </xf>
    <xf numFmtId="0" fontId="19" fillId="0" borderId="103" xfId="32" applyFont="1" applyFill="1" applyBorder="1" applyAlignment="1">
      <alignment horizontal="center" vertical="center" wrapText="1"/>
    </xf>
    <xf numFmtId="0" fontId="19" fillId="0" borderId="95" xfId="32" applyFont="1" applyFill="1" applyBorder="1" applyAlignment="1">
      <alignment horizontal="center" vertical="center" wrapText="1"/>
    </xf>
    <xf numFmtId="0" fontId="19" fillId="0" borderId="100" xfId="32" applyFont="1" applyFill="1" applyBorder="1" applyAlignment="1">
      <alignment horizontal="center" vertical="center" wrapText="1"/>
    </xf>
    <xf numFmtId="0" fontId="101" fillId="0" borderId="0" xfId="32" applyFont="1" applyAlignment="1">
      <alignment horizontal="center" vertical="center"/>
    </xf>
    <xf numFmtId="0" fontId="19" fillId="0" borderId="2" xfId="32" applyFont="1" applyFill="1" applyBorder="1" applyAlignment="1">
      <alignment horizontal="center" vertical="center" wrapText="1"/>
    </xf>
    <xf numFmtId="0" fontId="19" fillId="0" borderId="4" xfId="32" applyFont="1" applyFill="1" applyBorder="1" applyAlignment="1">
      <alignment horizontal="center" vertical="center" wrapText="1"/>
    </xf>
    <xf numFmtId="0" fontId="19" fillId="0" borderId="8" xfId="32" applyFont="1" applyFill="1" applyBorder="1" applyAlignment="1">
      <alignment horizontal="center" vertical="center" wrapText="1"/>
    </xf>
    <xf numFmtId="0" fontId="19" fillId="0" borderId="9" xfId="32" applyFont="1" applyFill="1" applyBorder="1" applyAlignment="1">
      <alignment horizontal="center" vertical="center" wrapText="1"/>
    </xf>
    <xf numFmtId="14" fontId="19" fillId="0" borderId="44" xfId="36" applyNumberFormat="1" applyFont="1" applyFill="1" applyBorder="1" applyAlignment="1">
      <alignment horizontal="center" vertical="center"/>
    </xf>
    <xf numFmtId="14" fontId="19" fillId="0" borderId="45" xfId="36" applyNumberFormat="1" applyFont="1" applyFill="1" applyBorder="1" applyAlignment="1">
      <alignment horizontal="center" vertical="center"/>
    </xf>
    <xf numFmtId="14" fontId="19" fillId="0" borderId="46" xfId="36" applyNumberFormat="1" applyFont="1" applyFill="1" applyBorder="1" applyAlignment="1">
      <alignment horizontal="center" vertical="center"/>
    </xf>
    <xf numFmtId="49" fontId="19" fillId="0" borderId="5" xfId="36" applyNumberFormat="1" applyFont="1" applyFill="1" applyBorder="1" applyAlignment="1">
      <alignment horizontal="center" vertical="center" wrapText="1"/>
    </xf>
    <xf numFmtId="49" fontId="19" fillId="0" borderId="6" xfId="36" applyNumberFormat="1" applyFont="1" applyFill="1" applyBorder="1" applyAlignment="1">
      <alignment horizontal="center" vertical="center" wrapText="1"/>
    </xf>
    <xf numFmtId="49" fontId="19" fillId="0" borderId="7" xfId="36" applyNumberFormat="1" applyFont="1" applyFill="1" applyBorder="1" applyAlignment="1">
      <alignment horizontal="center" vertical="center" wrapText="1"/>
    </xf>
    <xf numFmtId="0" fontId="25" fillId="0" borderId="3" xfId="36" applyFont="1" applyBorder="1" applyAlignment="1">
      <alignment horizontal="left" vertical="center" wrapText="1"/>
    </xf>
    <xf numFmtId="0" fontId="26" fillId="0" borderId="0" xfId="36" applyFont="1" applyAlignment="1">
      <alignment horizontal="center" vertical="center" wrapText="1"/>
    </xf>
    <xf numFmtId="0" fontId="23" fillId="0" borderId="51" xfId="32" applyFont="1" applyBorder="1" applyAlignment="1">
      <alignment horizontal="center" vertical="center" wrapText="1"/>
    </xf>
    <xf numFmtId="0" fontId="23" fillId="0" borderId="36" xfId="32" applyFont="1" applyBorder="1" applyAlignment="1">
      <alignment horizontal="center" vertical="center" wrapText="1"/>
    </xf>
    <xf numFmtId="0" fontId="23" fillId="0" borderId="53" xfId="32" applyFont="1" applyBorder="1" applyAlignment="1">
      <alignment horizontal="center" vertical="center" wrapText="1"/>
    </xf>
    <xf numFmtId="0" fontId="23" fillId="0" borderId="5" xfId="32" applyFont="1" applyBorder="1" applyAlignment="1">
      <alignment horizontal="left" vertical="center" wrapText="1"/>
    </xf>
    <xf numFmtId="0" fontId="23" fillId="0" borderId="7" xfId="32" applyFont="1" applyBorder="1" applyAlignment="1">
      <alignment horizontal="left" vertical="center" wrapText="1"/>
    </xf>
    <xf numFmtId="0" fontId="23" fillId="0" borderId="2" xfId="32" applyFont="1" applyBorder="1" applyAlignment="1">
      <alignment horizontal="left" vertical="center" wrapText="1"/>
    </xf>
    <xf numFmtId="0" fontId="23" fillId="0" borderId="4" xfId="32" applyFont="1" applyBorder="1" applyAlignment="1">
      <alignment horizontal="left" vertical="center" wrapText="1"/>
    </xf>
    <xf numFmtId="0" fontId="19" fillId="0" borderId="46" xfId="39" applyFont="1" applyBorder="1" applyAlignment="1">
      <alignment horizontal="center" vertical="center" wrapText="1"/>
    </xf>
    <xf numFmtId="0" fontId="19" fillId="0" borderId="21" xfId="39" applyFont="1" applyBorder="1" applyAlignment="1">
      <alignment horizontal="center" vertical="center" wrapText="1"/>
    </xf>
    <xf numFmtId="0" fontId="19" fillId="0" borderId="90" xfId="39" applyFont="1" applyBorder="1" applyAlignment="1">
      <alignment horizontal="center" vertical="center" wrapText="1"/>
    </xf>
    <xf numFmtId="0" fontId="19" fillId="0" borderId="4" xfId="39" applyFont="1" applyBorder="1" applyAlignment="1">
      <alignment horizontal="center" vertical="center" wrapText="1"/>
    </xf>
    <xf numFmtId="0" fontId="19" fillId="0" borderId="35" xfId="39" applyFont="1" applyBorder="1" applyAlignment="1">
      <alignment horizontal="center" vertical="center" wrapText="1"/>
    </xf>
    <xf numFmtId="0" fontId="19" fillId="0" borderId="9" xfId="39" applyFont="1" applyBorder="1" applyAlignment="1">
      <alignment horizontal="center" vertical="center" wrapText="1"/>
    </xf>
    <xf numFmtId="0" fontId="19" fillId="0" borderId="31" xfId="39" applyFont="1" applyBorder="1" applyAlignment="1">
      <alignment horizontal="center" vertical="center" wrapText="1"/>
    </xf>
    <xf numFmtId="0" fontId="103" fillId="0" borderId="0" xfId="39" applyFont="1" applyAlignment="1">
      <alignment horizontal="right"/>
    </xf>
    <xf numFmtId="0" fontId="19" fillId="0" borderId="0" xfId="39" applyFont="1" applyAlignment="1">
      <alignment horizontal="center" vertical="center" wrapText="1"/>
    </xf>
    <xf numFmtId="0" fontId="14" fillId="0" borderId="3" xfId="39" applyFont="1" applyBorder="1" applyAlignment="1">
      <alignment horizontal="center" vertical="center" wrapText="1"/>
    </xf>
    <xf numFmtId="0" fontId="14" fillId="0" borderId="4" xfId="39" applyFont="1" applyBorder="1" applyAlignment="1">
      <alignment horizontal="center" vertical="center" wrapText="1"/>
    </xf>
    <xf numFmtId="0" fontId="14" fillId="0" borderId="1" xfId="39" applyFont="1" applyBorder="1" applyAlignment="1">
      <alignment horizontal="center" vertical="center" wrapText="1"/>
    </xf>
    <xf numFmtId="0" fontId="14" fillId="0" borderId="9" xfId="39" applyFont="1" applyBorder="1" applyAlignment="1">
      <alignment horizontal="center" vertical="center" wrapText="1"/>
    </xf>
    <xf numFmtId="0" fontId="14" fillId="0" borderId="5" xfId="39" applyFont="1" applyBorder="1" applyAlignment="1">
      <alignment horizontal="center" vertical="center" wrapText="1"/>
    </xf>
    <xf numFmtId="0" fontId="14" fillId="0" borderId="6" xfId="39" applyFont="1" applyBorder="1" applyAlignment="1">
      <alignment horizontal="center" vertical="center" wrapText="1"/>
    </xf>
    <xf numFmtId="0" fontId="14" fillId="0" borderId="7" xfId="39" applyFont="1" applyBorder="1" applyAlignment="1">
      <alignment horizontal="center" vertical="center" wrapText="1"/>
    </xf>
    <xf numFmtId="0" fontId="14" fillId="0" borderId="6" xfId="39" applyFont="1" applyBorder="1" applyAlignment="1">
      <alignment horizontal="center" vertical="center"/>
    </xf>
    <xf numFmtId="49" fontId="19" fillId="0" borderId="51" xfId="39" applyNumberFormat="1" applyFont="1" applyBorder="1" applyAlignment="1">
      <alignment horizontal="center" vertical="center" textRotation="90" wrapText="1"/>
    </xf>
    <xf numFmtId="49" fontId="19" fillId="0" borderId="36" xfId="39" applyNumberFormat="1" applyFont="1" applyBorder="1" applyAlignment="1">
      <alignment horizontal="center" vertical="center" textRotation="90" wrapText="1"/>
    </xf>
    <xf numFmtId="49" fontId="19" fillId="0" borderId="53" xfId="39" applyNumberFormat="1" applyFont="1" applyBorder="1" applyAlignment="1">
      <alignment horizontal="center" vertical="center" textRotation="90" wrapText="1"/>
    </xf>
    <xf numFmtId="49" fontId="19" fillId="0" borderId="19" xfId="39" applyNumberFormat="1" applyFont="1" applyBorder="1" applyAlignment="1">
      <alignment horizontal="center" vertical="center" textRotation="90" wrapText="1"/>
    </xf>
    <xf numFmtId="49" fontId="19" fillId="0" borderId="25" xfId="39" applyNumberFormat="1" applyFont="1" applyBorder="1" applyAlignment="1">
      <alignment horizontal="center" vertical="center" textRotation="90" wrapText="1"/>
    </xf>
    <xf numFmtId="49" fontId="19" fillId="0" borderId="47" xfId="39" applyNumberFormat="1" applyFont="1" applyBorder="1" applyAlignment="1">
      <alignment horizontal="center" vertical="center" textRotation="90" wrapText="1"/>
    </xf>
    <xf numFmtId="0" fontId="23" fillId="0" borderId="0" xfId="39" applyFont="1" applyFill="1" applyAlignment="1">
      <alignment horizontal="right" vertical="center" wrapText="1"/>
    </xf>
    <xf numFmtId="0" fontId="83" fillId="0" borderId="1" xfId="39" applyFont="1" applyFill="1" applyBorder="1" applyAlignment="1">
      <alignment horizontal="right" wrapText="1"/>
    </xf>
    <xf numFmtId="0" fontId="19" fillId="2" borderId="51" xfId="39" applyFont="1" applyFill="1" applyBorder="1" applyAlignment="1">
      <alignment horizontal="center" vertical="center" wrapText="1"/>
    </xf>
    <xf numFmtId="0" fontId="19" fillId="2" borderId="53" xfId="39" applyFont="1" applyFill="1" applyBorder="1" applyAlignment="1">
      <alignment horizontal="center" vertical="center" wrapText="1"/>
    </xf>
    <xf numFmtId="0" fontId="19" fillId="2" borderId="44" xfId="39" applyFont="1" applyFill="1" applyBorder="1" applyAlignment="1">
      <alignment horizontal="center" vertical="center" wrapText="1"/>
    </xf>
    <xf numFmtId="0" fontId="19" fillId="2" borderId="45" xfId="39" applyFont="1" applyFill="1" applyBorder="1" applyAlignment="1">
      <alignment horizontal="center" vertical="center" wrapText="1"/>
    </xf>
    <xf numFmtId="0" fontId="19" fillId="2" borderId="46" xfId="39" applyFont="1" applyFill="1" applyBorder="1" applyAlignment="1">
      <alignment horizontal="center" vertical="center" wrapText="1"/>
    </xf>
    <xf numFmtId="49" fontId="19" fillId="0" borderId="51" xfId="39" applyNumberFormat="1" applyFont="1" applyBorder="1" applyAlignment="1">
      <alignment horizontal="center" vertical="center" textRotation="90"/>
    </xf>
    <xf numFmtId="49" fontId="19" fillId="0" borderId="36" xfId="39" applyNumberFormat="1" applyFont="1" applyBorder="1" applyAlignment="1">
      <alignment horizontal="center" vertical="center" textRotation="90"/>
    </xf>
    <xf numFmtId="49" fontId="19" fillId="0" borderId="53" xfId="39" applyNumberFormat="1" applyFont="1" applyBorder="1" applyAlignment="1">
      <alignment horizontal="center" vertical="center" textRotation="90"/>
    </xf>
    <xf numFmtId="0" fontId="19" fillId="3" borderId="51" xfId="39" applyFont="1" applyFill="1" applyBorder="1" applyAlignment="1">
      <alignment horizontal="center" vertical="center" wrapText="1"/>
    </xf>
    <xf numFmtId="0" fontId="19" fillId="3" borderId="36" xfId="39" applyFont="1" applyFill="1" applyBorder="1" applyAlignment="1">
      <alignment horizontal="center" vertical="center" wrapText="1"/>
    </xf>
    <xf numFmtId="0" fontId="19" fillId="3" borderId="53" xfId="39" applyFont="1" applyFill="1" applyBorder="1" applyAlignment="1">
      <alignment horizontal="center" vertical="center" wrapText="1"/>
    </xf>
    <xf numFmtId="0" fontId="19" fillId="3" borderId="2" xfId="39" applyFont="1" applyFill="1" applyBorder="1" applyAlignment="1">
      <alignment horizontal="center" vertical="center" wrapText="1"/>
    </xf>
    <xf numFmtId="0" fontId="19" fillId="3" borderId="50" xfId="39" applyFont="1" applyFill="1" applyBorder="1" applyAlignment="1">
      <alignment horizontal="center" vertical="center" wrapText="1"/>
    </xf>
    <xf numFmtId="0" fontId="19" fillId="3" borderId="5" xfId="39" applyFont="1" applyFill="1" applyBorder="1" applyAlignment="1">
      <alignment horizontal="center" vertical="center" wrapText="1"/>
    </xf>
    <xf numFmtId="0" fontId="19" fillId="3" borderId="6" xfId="39" applyFont="1" applyFill="1" applyBorder="1" applyAlignment="1">
      <alignment horizontal="center" vertical="center" wrapText="1"/>
    </xf>
    <xf numFmtId="0" fontId="19" fillId="3" borderId="7" xfId="39" applyFont="1" applyFill="1" applyBorder="1" applyAlignment="1">
      <alignment horizontal="center" vertical="center" wrapText="1"/>
    </xf>
    <xf numFmtId="0" fontId="19" fillId="3" borderId="3" xfId="39" applyFont="1" applyFill="1" applyBorder="1" applyAlignment="1">
      <alignment horizontal="center" vertical="center" wrapText="1"/>
    </xf>
    <xf numFmtId="0" fontId="19" fillId="3" borderId="4" xfId="39" applyFont="1" applyFill="1" applyBorder="1" applyAlignment="1">
      <alignment horizontal="center" vertical="center" wrapText="1"/>
    </xf>
    <xf numFmtId="0" fontId="83" fillId="0" borderId="0" xfId="39" applyFont="1" applyFill="1" applyBorder="1" applyAlignment="1">
      <alignment horizontal="right" wrapText="1"/>
    </xf>
    <xf numFmtId="0" fontId="83" fillId="0" borderId="0" xfId="39" applyFont="1" applyAlignment="1">
      <alignment horizontal="right"/>
    </xf>
    <xf numFmtId="0" fontId="103" fillId="0" borderId="0" xfId="39" applyFont="1" applyAlignment="1">
      <alignment horizontal="right" wrapText="1"/>
    </xf>
    <xf numFmtId="169" fontId="101" fillId="0" borderId="0" xfId="37" applyNumberFormat="1" applyFont="1" applyFill="1" applyBorder="1" applyAlignment="1">
      <alignment horizontal="center" vertical="center" wrapText="1"/>
    </xf>
    <xf numFmtId="0" fontId="19" fillId="0" borderId="16" xfId="39" applyFont="1" applyBorder="1" applyAlignment="1">
      <alignment horizontal="center" vertical="center" wrapText="1"/>
    </xf>
    <xf numFmtId="0" fontId="19" fillId="0" borderId="22" xfId="39" applyFont="1" applyBorder="1" applyAlignment="1">
      <alignment horizontal="center" vertical="center" wrapText="1"/>
    </xf>
    <xf numFmtId="0" fontId="19" fillId="0" borderId="32" xfId="39" applyFont="1" applyBorder="1" applyAlignment="1">
      <alignment horizontal="center" vertical="center" wrapText="1"/>
    </xf>
    <xf numFmtId="0" fontId="19" fillId="0" borderId="0" xfId="39" applyFont="1" applyAlignment="1">
      <alignment horizontal="center" wrapText="1"/>
    </xf>
    <xf numFmtId="0" fontId="19" fillId="0" borderId="39" xfId="39" applyFont="1" applyBorder="1" applyAlignment="1">
      <alignment horizontal="center" vertical="center" wrapText="1"/>
    </xf>
    <xf numFmtId="0" fontId="19" fillId="0" borderId="41" xfId="39" applyFont="1" applyBorder="1" applyAlignment="1">
      <alignment horizontal="center" vertical="center" wrapText="1"/>
    </xf>
    <xf numFmtId="0" fontId="19" fillId="0" borderId="54" xfId="39" applyFont="1" applyBorder="1" applyAlignment="1">
      <alignment horizontal="center" vertical="center" wrapText="1"/>
    </xf>
    <xf numFmtId="49" fontId="19" fillId="0" borderId="5" xfId="39" applyNumberFormat="1" applyFont="1" applyBorder="1" applyAlignment="1">
      <alignment horizontal="center" vertical="center"/>
    </xf>
    <xf numFmtId="49" fontId="19" fillId="0" borderId="6" xfId="39" applyNumberFormat="1" applyFont="1" applyBorder="1" applyAlignment="1">
      <alignment horizontal="center" vertical="center"/>
    </xf>
    <xf numFmtId="49" fontId="19" fillId="0" borderId="7" xfId="39" applyNumberFormat="1" applyFont="1" applyBorder="1" applyAlignment="1">
      <alignment horizontal="center" vertical="center"/>
    </xf>
    <xf numFmtId="0" fontId="19" fillId="0" borderId="27" xfId="39" applyFont="1" applyBorder="1" applyAlignment="1">
      <alignment horizontal="center" vertical="center" wrapText="1"/>
    </xf>
    <xf numFmtId="0" fontId="105" fillId="0" borderId="103" xfId="39" applyFont="1" applyBorder="1" applyAlignment="1">
      <alignment horizontal="center" vertical="center" wrapText="1"/>
    </xf>
    <xf numFmtId="0" fontId="105" fillId="0" borderId="95" xfId="39" applyFont="1" applyBorder="1" applyAlignment="1">
      <alignment horizontal="center" vertical="center" wrapText="1"/>
    </xf>
    <xf numFmtId="0" fontId="105" fillId="0" borderId="100" xfId="39" applyFont="1" applyBorder="1" applyAlignment="1">
      <alignment horizontal="center" vertical="center" wrapText="1"/>
    </xf>
    <xf numFmtId="0" fontId="19" fillId="0" borderId="0" xfId="39" applyFont="1" applyBorder="1" applyAlignment="1">
      <alignment horizontal="center" vertical="center"/>
    </xf>
    <xf numFmtId="0" fontId="105" fillId="0" borderId="2" xfId="39" applyFont="1" applyBorder="1" applyAlignment="1">
      <alignment horizontal="center" vertical="center" wrapText="1"/>
    </xf>
    <xf numFmtId="0" fontId="105" fillId="0" borderId="4" xfId="39" applyFont="1" applyBorder="1" applyAlignment="1">
      <alignment horizontal="center" vertical="center" wrapText="1"/>
    </xf>
    <xf numFmtId="0" fontId="105" fillId="0" borderId="8" xfId="39" applyFont="1" applyBorder="1" applyAlignment="1">
      <alignment horizontal="center" vertical="center" wrapText="1"/>
    </xf>
    <xf numFmtId="0" fontId="105" fillId="0" borderId="9" xfId="39" applyFont="1" applyBorder="1" applyAlignment="1">
      <alignment horizontal="center" vertical="center" wrapText="1"/>
    </xf>
    <xf numFmtId="49" fontId="105" fillId="0" borderId="5" xfId="39" applyNumberFormat="1" applyFont="1" applyBorder="1" applyAlignment="1">
      <alignment horizontal="center" vertical="center"/>
    </xf>
    <xf numFmtId="49" fontId="105" fillId="0" borderId="6" xfId="39" applyNumberFormat="1" applyFont="1" applyBorder="1" applyAlignment="1">
      <alignment horizontal="center" vertical="center"/>
    </xf>
    <xf numFmtId="49" fontId="105" fillId="0" borderId="7" xfId="39" applyNumberFormat="1" applyFont="1" applyBorder="1" applyAlignment="1">
      <alignment horizontal="center" vertical="center"/>
    </xf>
    <xf numFmtId="0" fontId="14" fillId="0" borderId="0" xfId="39" applyFont="1" applyAlignment="1">
      <alignment horizontal="right" wrapText="1"/>
    </xf>
    <xf numFmtId="0" fontId="14" fillId="0" borderId="2" xfId="39" applyFont="1" applyBorder="1" applyAlignment="1">
      <alignment horizontal="center" vertical="center" wrapText="1"/>
    </xf>
    <xf numFmtId="0" fontId="14" fillId="0" borderId="8" xfId="39" applyFont="1" applyBorder="1" applyAlignment="1">
      <alignment horizontal="center" vertical="center" wrapText="1"/>
    </xf>
    <xf numFmtId="0" fontId="14" fillId="0" borderId="5" xfId="39" applyFont="1" applyBorder="1" applyAlignment="1">
      <alignment horizontal="center" vertical="center"/>
    </xf>
    <xf numFmtId="0" fontId="14" fillId="0" borderId="0" xfId="1447" applyFont="1" applyAlignment="1">
      <alignment horizontal="right"/>
    </xf>
    <xf numFmtId="0" fontId="15" fillId="0" borderId="0" xfId="1447" applyFont="1" applyAlignment="1">
      <alignment horizontal="right"/>
    </xf>
    <xf numFmtId="0" fontId="26" fillId="0" borderId="0" xfId="51" applyFont="1" applyAlignment="1">
      <alignment horizontal="center"/>
    </xf>
    <xf numFmtId="0" fontId="17" fillId="0" borderId="1" xfId="1746" applyFont="1" applyBorder="1" applyAlignment="1">
      <alignment horizontal="right"/>
    </xf>
    <xf numFmtId="0" fontId="14" fillId="64" borderId="51" xfId="51" applyFont="1" applyFill="1" applyBorder="1" applyAlignment="1">
      <alignment horizontal="center" vertical="center" wrapText="1"/>
    </xf>
    <xf numFmtId="0" fontId="13" fillId="0" borderId="36" xfId="51" applyFont="1" applyBorder="1"/>
    <xf numFmtId="0" fontId="13" fillId="0" borderId="53" xfId="51" applyFont="1" applyBorder="1"/>
    <xf numFmtId="0" fontId="15" fillId="64" borderId="2" xfId="0" applyFont="1" applyFill="1" applyBorder="1" applyAlignment="1">
      <alignment horizontal="center" vertical="center" wrapText="1"/>
    </xf>
    <xf numFmtId="0" fontId="15" fillId="64" borderId="3" xfId="0" applyFont="1" applyFill="1" applyBorder="1" applyAlignment="1">
      <alignment horizontal="center" vertical="center" wrapText="1"/>
    </xf>
    <xf numFmtId="0" fontId="15" fillId="64" borderId="4" xfId="0" applyFont="1" applyFill="1" applyBorder="1" applyAlignment="1">
      <alignment horizontal="center" vertical="center" wrapText="1"/>
    </xf>
    <xf numFmtId="0" fontId="15" fillId="64" borderId="8" xfId="0" applyFont="1" applyFill="1" applyBorder="1" applyAlignment="1">
      <alignment horizontal="center" vertical="center" wrapText="1"/>
    </xf>
    <xf numFmtId="0" fontId="15" fillId="64" borderId="1" xfId="0" applyFont="1" applyFill="1" applyBorder="1" applyAlignment="1">
      <alignment horizontal="center" vertical="center" wrapText="1"/>
    </xf>
    <xf numFmtId="0" fontId="15" fillId="64" borderId="9" xfId="0" applyFont="1" applyFill="1" applyBorder="1" applyAlignment="1">
      <alignment horizontal="center" vertical="center" wrapText="1"/>
    </xf>
    <xf numFmtId="0" fontId="26" fillId="0" borderId="0" xfId="32" applyFont="1" applyAlignment="1">
      <alignment horizontal="center" vertical="center" wrapText="1"/>
    </xf>
    <xf numFmtId="0" fontId="25" fillId="0" borderId="1" xfId="32" applyFont="1" applyFill="1" applyBorder="1" applyAlignment="1">
      <alignment horizontal="right" vertical="center" wrapText="1" readingOrder="1"/>
    </xf>
    <xf numFmtId="0" fontId="14" fillId="0" borderId="0" xfId="1580" applyFont="1" applyAlignment="1">
      <alignment horizontal="right" vertical="center"/>
    </xf>
    <xf numFmtId="0" fontId="14" fillId="64" borderId="2" xfId="51" applyFont="1" applyFill="1" applyBorder="1" applyAlignment="1">
      <alignment horizontal="center" vertical="center" wrapText="1"/>
    </xf>
    <xf numFmtId="0" fontId="13" fillId="0" borderId="50" xfId="51" applyFont="1" applyBorder="1"/>
    <xf numFmtId="0" fontId="13" fillId="0" borderId="8" xfId="51" applyFont="1" applyBorder="1"/>
    <xf numFmtId="0" fontId="15" fillId="64" borderId="2" xfId="51" applyFont="1" applyFill="1" applyBorder="1" applyAlignment="1">
      <alignment horizontal="center" vertical="center" wrapText="1"/>
    </xf>
    <xf numFmtId="0" fontId="15" fillId="64" borderId="3" xfId="51" applyFont="1" applyFill="1" applyBorder="1" applyAlignment="1">
      <alignment horizontal="center" vertical="center" wrapText="1"/>
    </xf>
    <xf numFmtId="0" fontId="15" fillId="64" borderId="8" xfId="51" applyFont="1" applyFill="1" applyBorder="1" applyAlignment="1">
      <alignment horizontal="center" vertical="center" wrapText="1"/>
    </xf>
    <xf numFmtId="0" fontId="15" fillId="64" borderId="1" xfId="51" applyFont="1" applyFill="1" applyBorder="1" applyAlignment="1">
      <alignment horizontal="center" vertical="center" wrapText="1"/>
    </xf>
    <xf numFmtId="0" fontId="15" fillId="64" borderId="4" xfId="51" applyFont="1" applyFill="1" applyBorder="1" applyAlignment="1">
      <alignment horizontal="center" vertical="center" wrapText="1"/>
    </xf>
    <xf numFmtId="0" fontId="15" fillId="64" borderId="9" xfId="51" applyFont="1" applyFill="1" applyBorder="1" applyAlignment="1">
      <alignment horizontal="center" vertical="center" wrapText="1"/>
    </xf>
    <xf numFmtId="0" fontId="17" fillId="0" borderId="1" xfId="49" applyFont="1" applyBorder="1" applyAlignment="1">
      <alignment horizontal="right"/>
    </xf>
    <xf numFmtId="0" fontId="89" fillId="0" borderId="0" xfId="1447" applyFont="1" applyAlignment="1">
      <alignment horizontal="center" vertical="center" wrapText="1"/>
    </xf>
    <xf numFmtId="0" fontId="25" fillId="0" borderId="1" xfId="1447" applyFont="1" applyBorder="1" applyAlignment="1">
      <alignment horizontal="right" vertical="center" wrapText="1"/>
    </xf>
    <xf numFmtId="0" fontId="90" fillId="0" borderId="0" xfId="1447" applyFont="1" applyAlignment="1">
      <alignment horizontal="justify" vertical="center" wrapText="1"/>
    </xf>
    <xf numFmtId="0" fontId="14" fillId="65" borderId="44" xfId="32" applyFont="1" applyFill="1" applyBorder="1" applyAlignment="1">
      <alignment horizontal="center" vertical="center" wrapText="1"/>
    </xf>
    <xf numFmtId="0" fontId="14" fillId="65" borderId="45" xfId="32" applyFont="1" applyFill="1" applyBorder="1" applyAlignment="1">
      <alignment horizontal="center" vertical="center" wrapText="1"/>
    </xf>
    <xf numFmtId="0" fontId="14" fillId="65" borderId="46" xfId="32" applyFont="1" applyFill="1" applyBorder="1" applyAlignment="1">
      <alignment horizontal="center" vertical="center" wrapText="1"/>
    </xf>
    <xf numFmtId="0" fontId="24" fillId="0" borderId="22" xfId="32" applyFont="1" applyFill="1" applyBorder="1" applyAlignment="1">
      <alignment horizontal="center" vertical="center" wrapText="1"/>
    </xf>
    <xf numFmtId="0" fontId="15" fillId="0" borderId="23" xfId="32" applyFont="1" applyFill="1" applyBorder="1" applyAlignment="1">
      <alignment horizontal="center" vertical="center" wrapText="1"/>
    </xf>
    <xf numFmtId="0" fontId="14" fillId="0" borderId="24" xfId="32" applyFont="1" applyFill="1" applyBorder="1" applyAlignment="1">
      <alignment horizontal="center" vertical="center" wrapText="1"/>
    </xf>
    <xf numFmtId="0" fontId="14" fillId="0" borderId="83" xfId="32" applyFont="1" applyFill="1" applyBorder="1" applyAlignment="1">
      <alignment horizontal="center" vertical="center" wrapText="1"/>
    </xf>
    <xf numFmtId="0" fontId="14" fillId="0" borderId="21" xfId="32" applyFont="1" applyFill="1" applyBorder="1" applyAlignment="1">
      <alignment horizontal="center" vertical="center" wrapText="1"/>
    </xf>
    <xf numFmtId="0" fontId="15" fillId="0" borderId="23" xfId="32" applyFont="1" applyFill="1" applyBorder="1" applyAlignment="1">
      <alignment horizontal="center" vertical="center"/>
    </xf>
    <xf numFmtId="0" fontId="15" fillId="0" borderId="42" xfId="32" applyFont="1" applyFill="1" applyBorder="1" applyAlignment="1">
      <alignment horizontal="center" vertical="center"/>
    </xf>
    <xf numFmtId="0" fontId="26" fillId="0" borderId="0" xfId="32" applyFont="1" applyFill="1" applyAlignment="1">
      <alignment horizontal="center" vertical="center" wrapText="1"/>
    </xf>
    <xf numFmtId="0" fontId="21" fillId="0" borderId="0" xfId="1580" applyFont="1" applyAlignment="1">
      <alignment horizontal="center"/>
    </xf>
    <xf numFmtId="0" fontId="15" fillId="0" borderId="0" xfId="1580" applyFont="1" applyAlignment="1">
      <alignment horizontal="right"/>
    </xf>
    <xf numFmtId="0" fontId="26" fillId="0" borderId="0" xfId="1580" applyFont="1" applyAlignment="1">
      <alignment horizontal="center"/>
    </xf>
    <xf numFmtId="0" fontId="14" fillId="64" borderId="51" xfId="32" applyFont="1" applyFill="1" applyBorder="1" applyAlignment="1">
      <alignment horizontal="center" vertical="center" wrapText="1"/>
    </xf>
    <xf numFmtId="0" fontId="14" fillId="64" borderId="36" xfId="32" applyFont="1" applyFill="1" applyBorder="1" applyAlignment="1">
      <alignment horizontal="center" vertical="center" wrapText="1"/>
    </xf>
    <xf numFmtId="0" fontId="86" fillId="64" borderId="6" xfId="1580" applyFont="1" applyFill="1" applyBorder="1" applyAlignment="1">
      <alignment horizontal="center" vertical="center"/>
    </xf>
    <xf numFmtId="0" fontId="86" fillId="64" borderId="7" xfId="1580" applyFont="1" applyFill="1" applyBorder="1" applyAlignment="1">
      <alignment horizontal="center" vertical="center"/>
    </xf>
    <xf numFmtId="0" fontId="86" fillId="64" borderId="5" xfId="1580" applyFont="1" applyFill="1" applyBorder="1" applyAlignment="1">
      <alignment horizontal="center" vertical="center"/>
    </xf>
    <xf numFmtId="0" fontId="14" fillId="0" borderId="0" xfId="1582" applyFont="1" applyAlignment="1">
      <alignment horizontal="right"/>
    </xf>
    <xf numFmtId="0" fontId="21" fillId="0" borderId="0" xfId="32" applyFont="1" applyFill="1" applyAlignment="1">
      <alignment horizontal="center"/>
    </xf>
    <xf numFmtId="0" fontId="14" fillId="64" borderId="53" xfId="32" applyFont="1" applyFill="1" applyBorder="1" applyAlignment="1">
      <alignment horizontal="center" vertical="center" wrapText="1"/>
    </xf>
    <xf numFmtId="14" fontId="14" fillId="64" borderId="3" xfId="32" applyNumberFormat="1" applyFont="1" applyFill="1" applyBorder="1" applyAlignment="1">
      <alignment horizontal="center" vertical="center" wrapText="1"/>
    </xf>
    <xf numFmtId="14" fontId="14" fillId="64" borderId="4" xfId="32" applyNumberFormat="1" applyFont="1" applyFill="1" applyBorder="1" applyAlignment="1">
      <alignment horizontal="center" vertical="center" wrapText="1"/>
    </xf>
    <xf numFmtId="14" fontId="14" fillId="64" borderId="6" xfId="32" applyNumberFormat="1" applyFont="1" applyFill="1" applyBorder="1" applyAlignment="1">
      <alignment horizontal="center" vertical="center" wrapText="1"/>
    </xf>
    <xf numFmtId="14" fontId="14" fillId="64" borderId="7" xfId="32" applyNumberFormat="1" applyFont="1" applyFill="1" applyBorder="1" applyAlignment="1">
      <alignment horizontal="center" vertical="center" wrapText="1"/>
    </xf>
    <xf numFmtId="0" fontId="13" fillId="0" borderId="0" xfId="1447" applyFont="1" applyBorder="1" applyAlignment="1">
      <alignment horizontal="justify" vertical="center" wrapText="1"/>
    </xf>
    <xf numFmtId="0" fontId="21" fillId="0" borderId="0" xfId="32" applyFont="1" applyFill="1" applyAlignment="1">
      <alignment horizontal="center" vertical="center" wrapText="1"/>
    </xf>
    <xf numFmtId="0" fontId="13" fillId="0" borderId="2" xfId="32" applyFont="1" applyFill="1" applyBorder="1" applyAlignment="1">
      <alignment horizontal="center" vertical="center" wrapText="1"/>
    </xf>
    <xf numFmtId="0" fontId="13" fillId="0" borderId="50" xfId="32" applyFont="1" applyFill="1" applyBorder="1" applyAlignment="1">
      <alignment horizontal="center" vertical="center" wrapText="1"/>
    </xf>
    <xf numFmtId="0" fontId="13" fillId="0" borderId="8" xfId="32" applyFont="1" applyFill="1" applyBorder="1" applyAlignment="1">
      <alignment horizontal="center" vertical="center" wrapText="1"/>
    </xf>
    <xf numFmtId="0" fontId="13" fillId="0" borderId="3" xfId="1580" applyFont="1" applyBorder="1" applyAlignment="1">
      <alignment horizontal="justify" vertical="center" wrapText="1"/>
    </xf>
    <xf numFmtId="0" fontId="13" fillId="0" borderId="51" xfId="32" applyFont="1" applyFill="1" applyBorder="1" applyAlignment="1">
      <alignment horizontal="center" vertical="center" wrapText="1"/>
    </xf>
    <xf numFmtId="0" fontId="13" fillId="0" borderId="36" xfId="32" applyFont="1" applyFill="1" applyBorder="1" applyAlignment="1">
      <alignment horizontal="center" vertical="center" wrapText="1"/>
    </xf>
    <xf numFmtId="0" fontId="13" fillId="0" borderId="53" xfId="32" applyFont="1" applyFill="1" applyBorder="1" applyAlignment="1">
      <alignment horizontal="center" vertical="center" wrapText="1"/>
    </xf>
    <xf numFmtId="0" fontId="25" fillId="0" borderId="0" xfId="1447" applyFont="1" applyAlignment="1">
      <alignment horizontal="left" vertical="center" wrapText="1"/>
    </xf>
    <xf numFmtId="0" fontId="14" fillId="0" borderId="0" xfId="1580" applyFont="1" applyAlignment="1">
      <alignment horizontal="right"/>
    </xf>
    <xf numFmtId="0" fontId="21" fillId="0" borderId="0" xfId="873" applyFont="1" applyFill="1" applyAlignment="1">
      <alignment horizontal="center" vertical="center" wrapText="1"/>
    </xf>
    <xf numFmtId="0" fontId="14" fillId="64" borderId="39" xfId="32" applyFont="1" applyFill="1" applyBorder="1" applyAlignment="1">
      <alignment horizontal="center" vertical="center" textRotation="90" wrapText="1" readingOrder="1"/>
    </xf>
    <xf numFmtId="0" fontId="14" fillId="64" borderId="22" xfId="32" applyFont="1" applyFill="1" applyBorder="1" applyAlignment="1">
      <alignment horizontal="center" vertical="center" textRotation="90" wrapText="1" readingOrder="1"/>
    </xf>
    <xf numFmtId="0" fontId="14" fillId="64" borderId="32" xfId="32" applyFont="1" applyFill="1" applyBorder="1" applyAlignment="1">
      <alignment horizontal="center" vertical="center" textRotation="90" wrapText="1" readingOrder="1"/>
    </xf>
    <xf numFmtId="0" fontId="13" fillId="0" borderId="0" xfId="32" applyFont="1" applyFill="1" applyAlignment="1">
      <alignment horizontal="left" vertical="center"/>
    </xf>
    <xf numFmtId="0" fontId="17" fillId="0" borderId="3" xfId="32" applyFont="1" applyFill="1" applyBorder="1" applyAlignment="1">
      <alignment horizontal="justify" vertical="center" wrapText="1"/>
    </xf>
    <xf numFmtId="0" fontId="14" fillId="64" borderId="2" xfId="32" applyFont="1" applyFill="1" applyBorder="1" applyAlignment="1">
      <alignment horizontal="center" vertical="center" wrapText="1"/>
    </xf>
    <xf numFmtId="0" fontId="14" fillId="64" borderId="3" xfId="32" applyFont="1" applyFill="1" applyBorder="1" applyAlignment="1">
      <alignment horizontal="center" vertical="center" wrapText="1"/>
    </xf>
    <xf numFmtId="169" fontId="25" fillId="63" borderId="2" xfId="32" applyNumberFormat="1" applyFont="1" applyFill="1" applyBorder="1" applyAlignment="1">
      <alignment horizontal="center" vertical="center"/>
    </xf>
    <xf numFmtId="169" fontId="25" fillId="63" borderId="3" xfId="32" applyNumberFormat="1" applyFont="1" applyFill="1" applyBorder="1" applyAlignment="1">
      <alignment horizontal="center" vertical="center"/>
    </xf>
    <xf numFmtId="169" fontId="25" fillId="63" borderId="4" xfId="32" applyNumberFormat="1" applyFont="1" applyFill="1" applyBorder="1" applyAlignment="1">
      <alignment horizontal="center" vertical="center"/>
    </xf>
    <xf numFmtId="0" fontId="14" fillId="64" borderId="16" xfId="32" applyFont="1" applyFill="1" applyBorder="1" applyAlignment="1">
      <alignment horizontal="center" vertical="center" textRotation="90" wrapText="1" readingOrder="1"/>
    </xf>
    <xf numFmtId="0" fontId="14" fillId="64" borderId="27" xfId="32" applyFont="1" applyFill="1" applyBorder="1" applyAlignment="1">
      <alignment horizontal="center" vertical="center" textRotation="90" wrapText="1" readingOrder="1"/>
    </xf>
    <xf numFmtId="0" fontId="13" fillId="0" borderId="0" xfId="32" applyFont="1" applyFill="1" applyAlignment="1">
      <alignment horizontal="left" vertical="center" wrapText="1"/>
    </xf>
    <xf numFmtId="0" fontId="14" fillId="0" borderId="0" xfId="32" applyFont="1" applyFill="1" applyAlignment="1">
      <alignment horizontal="left" vertical="center" wrapText="1"/>
    </xf>
    <xf numFmtId="0" fontId="14" fillId="64" borderId="5" xfId="32" applyFont="1" applyFill="1" applyBorder="1" applyAlignment="1">
      <alignment horizontal="center" vertical="center" wrapText="1"/>
    </xf>
    <xf numFmtId="0" fontId="14" fillId="64" borderId="7" xfId="32" applyFont="1" applyFill="1" applyBorder="1" applyAlignment="1">
      <alignment horizontal="center" vertical="center" wrapText="1"/>
    </xf>
    <xf numFmtId="0" fontId="89" fillId="0" borderId="0" xfId="1752" applyFont="1" applyAlignment="1">
      <alignment horizontal="center"/>
    </xf>
    <xf numFmtId="0" fontId="25" fillId="0" borderId="44" xfId="897" applyFont="1" applyFill="1" applyBorder="1" applyAlignment="1">
      <alignment horizontal="center" vertical="center" wrapText="1"/>
    </xf>
    <xf numFmtId="0" fontId="25" fillId="0" borderId="92" xfId="897" applyFont="1" applyFill="1" applyBorder="1" applyAlignment="1">
      <alignment horizontal="center" vertical="center" wrapText="1"/>
    </xf>
    <xf numFmtId="49" fontId="24" fillId="0" borderId="10" xfId="897" applyNumberFormat="1" applyFont="1" applyBorder="1" applyAlignment="1">
      <alignment horizontal="center" vertical="center" wrapText="1"/>
    </xf>
    <xf numFmtId="49" fontId="24" fillId="0" borderId="14" xfId="897" applyNumberFormat="1" applyFont="1" applyBorder="1" applyAlignment="1">
      <alignment horizontal="center" vertical="center" wrapText="1"/>
    </xf>
    <xf numFmtId="49" fontId="24" fillId="0" borderId="30" xfId="897" applyNumberFormat="1" applyFont="1" applyBorder="1" applyAlignment="1">
      <alignment horizontal="center" vertical="center" wrapText="1"/>
    </xf>
    <xf numFmtId="0" fontId="13" fillId="0" borderId="24" xfId="0" applyFont="1" applyBorder="1" applyAlignment="1">
      <alignment vertical="center" wrapText="1"/>
    </xf>
    <xf numFmtId="0" fontId="13" fillId="0" borderId="21" xfId="0" applyFont="1" applyBorder="1" applyAlignment="1">
      <alignment vertical="center" wrapText="1"/>
    </xf>
    <xf numFmtId="0" fontId="14" fillId="0" borderId="55" xfId="0" applyFont="1" applyBorder="1" applyAlignment="1">
      <alignment vertical="center" wrapText="1"/>
    </xf>
    <xf numFmtId="0" fontId="14" fillId="0" borderId="31" xfId="0" applyFont="1" applyBorder="1" applyAlignment="1">
      <alignment vertical="center" wrapText="1"/>
    </xf>
    <xf numFmtId="0" fontId="14" fillId="0" borderId="48" xfId="0" applyFont="1" applyBorder="1" applyAlignment="1">
      <alignment vertical="center" wrapText="1"/>
    </xf>
    <xf numFmtId="0" fontId="14" fillId="0" borderId="46" xfId="0" applyFont="1" applyBorder="1" applyAlignment="1">
      <alignment vertical="center" wrapText="1"/>
    </xf>
    <xf numFmtId="0" fontId="19" fillId="3" borderId="39" xfId="0" applyFont="1" applyFill="1" applyBorder="1" applyAlignment="1">
      <alignment horizontal="center" vertical="center" wrapText="1"/>
    </xf>
    <xf numFmtId="0" fontId="19" fillId="3" borderId="40" xfId="0" applyFont="1" applyFill="1" applyBorder="1" applyAlignment="1">
      <alignment horizontal="center" vertical="center" wrapText="1"/>
    </xf>
    <xf numFmtId="0" fontId="19" fillId="3" borderId="41" xfId="0" applyFont="1" applyFill="1" applyBorder="1" applyAlignment="1">
      <alignment horizontal="center" vertical="center" wrapText="1"/>
    </xf>
    <xf numFmtId="0" fontId="13" fillId="0" borderId="24" xfId="891" applyFont="1" applyBorder="1" applyAlignment="1">
      <alignment vertical="center" wrapText="1"/>
    </xf>
    <xf numFmtId="0" fontId="13" fillId="0" borderId="21" xfId="891" applyFont="1" applyBorder="1" applyAlignment="1">
      <alignment vertical="center" wrapText="1"/>
    </xf>
    <xf numFmtId="0" fontId="83" fillId="0" borderId="24" xfId="0" applyFont="1" applyBorder="1" applyAlignment="1">
      <alignment vertical="center" wrapText="1"/>
    </xf>
    <xf numFmtId="0" fontId="83" fillId="0" borderId="21" xfId="0" applyFont="1" applyBorder="1" applyAlignment="1">
      <alignment vertical="center" wrapText="1"/>
    </xf>
    <xf numFmtId="166" fontId="14" fillId="0" borderId="55" xfId="637" applyFont="1" applyBorder="1" applyAlignment="1">
      <alignment vertical="center" wrapText="1"/>
    </xf>
    <xf numFmtId="166" fontId="14" fillId="0" borderId="31" xfId="637" applyFont="1" applyBorder="1" applyAlignment="1">
      <alignment vertical="center" wrapText="1"/>
    </xf>
    <xf numFmtId="0" fontId="19" fillId="3" borderId="16"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19" fillId="3" borderId="80" xfId="0" applyFont="1" applyFill="1" applyBorder="1" applyAlignment="1">
      <alignment horizontal="center" vertical="center" wrapText="1"/>
    </xf>
    <xf numFmtId="0" fontId="21" fillId="0" borderId="0" xfId="0" applyFont="1" applyFill="1" applyAlignment="1">
      <alignment horizontal="center" vertical="center" wrapText="1"/>
    </xf>
    <xf numFmtId="0" fontId="14" fillId="0" borderId="1" xfId="891" applyFont="1" applyFill="1" applyBorder="1" applyAlignment="1">
      <alignment horizontal="right" vertical="center" wrapText="1"/>
    </xf>
    <xf numFmtId="0" fontId="19" fillId="3" borderId="14"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14" fillId="0" borderId="48" xfId="891" applyFont="1" applyBorder="1" applyAlignment="1">
      <alignment vertical="center" wrapText="1"/>
    </xf>
    <xf numFmtId="0" fontId="14" fillId="0" borderId="46" xfId="891" applyFont="1" applyBorder="1" applyAlignment="1">
      <alignment vertical="center" wrapText="1"/>
    </xf>
    <xf numFmtId="0" fontId="14" fillId="0" borderId="55" xfId="891" applyFont="1" applyBorder="1" applyAlignment="1">
      <alignment vertical="center" wrapText="1"/>
    </xf>
    <xf numFmtId="0" fontId="14" fillId="0" borderId="31" xfId="891" applyFont="1" applyBorder="1" applyAlignment="1">
      <alignment vertical="center" wrapText="1"/>
    </xf>
    <xf numFmtId="0" fontId="19" fillId="3" borderId="44" xfId="891" applyFont="1" applyFill="1" applyBorder="1" applyAlignment="1">
      <alignment horizontal="center" vertical="center" wrapText="1"/>
    </xf>
    <xf numFmtId="0" fontId="19" fillId="3" borderId="45" xfId="891" applyFont="1" applyFill="1" applyBorder="1" applyAlignment="1">
      <alignment horizontal="center" vertical="center" wrapText="1"/>
    </xf>
    <xf numFmtId="0" fontId="19" fillId="3" borderId="46" xfId="891" applyFont="1" applyFill="1" applyBorder="1" applyAlignment="1">
      <alignment horizontal="center" vertical="center" wrapText="1"/>
    </xf>
    <xf numFmtId="0" fontId="0" fillId="0" borderId="45" xfId="0" applyBorder="1"/>
    <xf numFmtId="0" fontId="0" fillId="0" borderId="46" xfId="0" applyBorder="1"/>
    <xf numFmtId="0" fontId="21" fillId="0" borderId="0" xfId="891" applyFont="1" applyFill="1" applyAlignment="1">
      <alignment horizontal="center" vertical="center" wrapText="1"/>
    </xf>
    <xf numFmtId="0" fontId="14" fillId="3" borderId="103" xfId="891" applyFont="1" applyFill="1" applyBorder="1" applyAlignment="1">
      <alignment horizontal="center" vertical="center" wrapText="1"/>
    </xf>
    <xf numFmtId="0" fontId="14" fillId="3" borderId="100" xfId="891" applyFont="1" applyFill="1" applyBorder="1" applyAlignment="1">
      <alignment horizontal="center" vertical="center" wrapText="1"/>
    </xf>
    <xf numFmtId="0" fontId="14" fillId="3" borderId="37" xfId="891" applyFont="1" applyFill="1" applyBorder="1" applyAlignment="1">
      <alignment horizontal="center" vertical="center" wrapText="1"/>
    </xf>
    <xf numFmtId="0" fontId="14" fillId="3" borderId="93" xfId="891" applyFont="1" applyFill="1" applyBorder="1" applyAlignment="1">
      <alignment horizontal="center" vertical="center" wrapText="1"/>
    </xf>
    <xf numFmtId="0" fontId="14" fillId="3" borderId="101" xfId="891" applyFont="1" applyFill="1" applyBorder="1" applyAlignment="1">
      <alignment horizontal="center" vertical="center" wrapText="1"/>
    </xf>
    <xf numFmtId="0" fontId="14" fillId="3" borderId="102" xfId="891" applyFont="1" applyFill="1" applyBorder="1" applyAlignment="1">
      <alignment horizontal="center" vertical="center" wrapText="1"/>
    </xf>
    <xf numFmtId="0" fontId="14" fillId="3" borderId="6" xfId="891" applyFont="1" applyFill="1" applyBorder="1" applyAlignment="1">
      <alignment horizontal="center" vertical="center" wrapText="1"/>
    </xf>
    <xf numFmtId="0" fontId="14" fillId="3" borderId="5" xfId="891" applyFont="1" applyFill="1" applyBorder="1" applyAlignment="1">
      <alignment horizontal="center" vertical="center" wrapText="1"/>
    </xf>
    <xf numFmtId="0" fontId="14" fillId="3" borderId="7" xfId="891" applyFont="1" applyFill="1" applyBorder="1" applyAlignment="1">
      <alignment horizontal="center" vertical="center" wrapText="1"/>
    </xf>
    <xf numFmtId="0" fontId="101" fillId="0" borderId="0" xfId="1754" applyFont="1" applyFill="1" applyAlignment="1">
      <alignment horizontal="center" vertical="center" wrapText="1"/>
    </xf>
    <xf numFmtId="0" fontId="83" fillId="0" borderId="1" xfId="1005" applyFont="1" applyFill="1" applyBorder="1" applyAlignment="1">
      <alignment horizontal="center" vertical="center" wrapText="1"/>
    </xf>
    <xf numFmtId="0" fontId="101" fillId="70" borderId="5" xfId="1754" applyFont="1" applyFill="1" applyBorder="1" applyAlignment="1">
      <alignment horizontal="center" vertical="center" wrapText="1"/>
    </xf>
    <xf numFmtId="0" fontId="101" fillId="70" borderId="6" xfId="1754" applyFont="1" applyFill="1" applyBorder="1" applyAlignment="1">
      <alignment horizontal="center" vertical="center" wrapText="1"/>
    </xf>
    <xf numFmtId="0" fontId="101" fillId="70" borderId="7" xfId="1754" applyFont="1" applyFill="1" applyBorder="1" applyAlignment="1">
      <alignment horizontal="center" vertical="center" wrapText="1"/>
    </xf>
    <xf numFmtId="0" fontId="19" fillId="70" borderId="51" xfId="1754" applyFont="1" applyFill="1" applyBorder="1" applyAlignment="1">
      <alignment horizontal="center" vertical="center" wrapText="1"/>
    </xf>
    <xf numFmtId="0" fontId="19" fillId="70" borderId="53" xfId="1754" applyFont="1" applyFill="1" applyBorder="1" applyAlignment="1">
      <alignment horizontal="center" vertical="center" wrapText="1"/>
    </xf>
    <xf numFmtId="14" fontId="19" fillId="70" borderId="6" xfId="1754" applyNumberFormat="1" applyFont="1" applyFill="1" applyBorder="1" applyAlignment="1">
      <alignment horizontal="center" vertical="center" wrapText="1"/>
    </xf>
    <xf numFmtId="0" fontId="19" fillId="70" borderId="7" xfId="1754" applyFont="1" applyFill="1" applyBorder="1" applyAlignment="1">
      <alignment horizontal="center" vertical="center" wrapText="1"/>
    </xf>
    <xf numFmtId="0" fontId="19" fillId="70" borderId="6" xfId="1754" applyFont="1" applyFill="1" applyBorder="1" applyAlignment="1">
      <alignment horizontal="center" vertical="center" wrapText="1"/>
    </xf>
    <xf numFmtId="0" fontId="101" fillId="0" borderId="0" xfId="1755" applyFont="1" applyAlignment="1">
      <alignment horizontal="center" vertical="center" wrapText="1"/>
    </xf>
    <xf numFmtId="0" fontId="13" fillId="0" borderId="1" xfId="1005" applyFont="1" applyFill="1" applyBorder="1" applyAlignment="1">
      <alignment horizontal="center" wrapText="1"/>
    </xf>
    <xf numFmtId="0" fontId="101" fillId="70" borderId="5" xfId="1755" applyFont="1" applyFill="1" applyBorder="1" applyAlignment="1">
      <alignment horizontal="center" vertical="center" wrapText="1"/>
    </xf>
    <xf numFmtId="0" fontId="101" fillId="70" borderId="6" xfId="1755" applyFont="1" applyFill="1" applyBorder="1" applyAlignment="1">
      <alignment horizontal="center" vertical="center" wrapText="1"/>
    </xf>
    <xf numFmtId="0" fontId="101" fillId="70" borderId="7" xfId="1755" applyFont="1" applyFill="1" applyBorder="1" applyAlignment="1">
      <alignment horizontal="center" vertical="center" wrapText="1"/>
    </xf>
    <xf numFmtId="0" fontId="19" fillId="70" borderId="51" xfId="1755" applyFont="1" applyFill="1" applyBorder="1" applyAlignment="1">
      <alignment horizontal="center" vertical="center" wrapText="1"/>
    </xf>
    <xf numFmtId="0" fontId="19" fillId="70" borderId="53" xfId="1755" applyFont="1" applyFill="1" applyBorder="1" applyAlignment="1">
      <alignment horizontal="center" vertical="center" wrapText="1"/>
    </xf>
    <xf numFmtId="14" fontId="19" fillId="70" borderId="6" xfId="1755" applyNumberFormat="1" applyFont="1" applyFill="1" applyBorder="1" applyAlignment="1">
      <alignment horizontal="center" vertical="center" wrapText="1"/>
    </xf>
    <xf numFmtId="0" fontId="19" fillId="70" borderId="7" xfId="1755" applyFont="1" applyFill="1" applyBorder="1" applyAlignment="1">
      <alignment horizontal="center" vertical="center" wrapText="1"/>
    </xf>
    <xf numFmtId="0" fontId="19" fillId="70" borderId="6" xfId="1755" applyFont="1" applyFill="1" applyBorder="1" applyAlignment="1">
      <alignment horizontal="center" vertical="center" wrapText="1"/>
    </xf>
    <xf numFmtId="3" fontId="19" fillId="0" borderId="44" xfId="903" applyNumberFormat="1" applyFont="1" applyFill="1" applyBorder="1" applyAlignment="1">
      <alignment horizontal="center" vertical="center" wrapText="1"/>
    </xf>
    <xf numFmtId="3" fontId="19" fillId="0" borderId="45" xfId="903" applyNumberFormat="1" applyFont="1" applyFill="1" applyBorder="1" applyAlignment="1">
      <alignment horizontal="center" vertical="center" wrapText="1"/>
    </xf>
    <xf numFmtId="3" fontId="19" fillId="0" borderId="46" xfId="903" applyNumberFormat="1" applyFont="1" applyFill="1" applyBorder="1" applyAlignment="1">
      <alignment horizontal="center" vertical="center" wrapText="1"/>
    </xf>
    <xf numFmtId="169" fontId="19" fillId="0" borderId="92" xfId="1087" applyNumberFormat="1" applyFont="1" applyFill="1" applyBorder="1" applyAlignment="1">
      <alignment horizontal="center" vertical="center" wrapText="1"/>
    </xf>
    <xf numFmtId="169" fontId="19" fillId="0" borderId="84" xfId="1087" applyNumberFormat="1" applyFont="1" applyFill="1" applyBorder="1" applyAlignment="1">
      <alignment horizontal="center" vertical="center" wrapText="1"/>
    </xf>
    <xf numFmtId="169" fontId="19" fillId="0" borderId="31" xfId="1087" applyNumberFormat="1" applyFont="1" applyFill="1" applyBorder="1" applyAlignment="1">
      <alignment horizontal="center" vertical="center" wrapText="1"/>
    </xf>
    <xf numFmtId="169" fontId="19" fillId="0" borderId="92" xfId="1087" quotePrefix="1" applyNumberFormat="1" applyFont="1" applyFill="1" applyBorder="1" applyAlignment="1">
      <alignment horizontal="center" vertical="center" wrapText="1"/>
    </xf>
    <xf numFmtId="0" fontId="19" fillId="0" borderId="0" xfId="903" applyFont="1" applyAlignment="1">
      <alignment horizontal="right"/>
    </xf>
    <xf numFmtId="0" fontId="19" fillId="0" borderId="0" xfId="903" applyFont="1" applyAlignment="1">
      <alignment horizontal="center"/>
    </xf>
    <xf numFmtId="0" fontId="83" fillId="0" borderId="1" xfId="903" applyFont="1" applyBorder="1" applyAlignment="1">
      <alignment horizontal="right"/>
    </xf>
    <xf numFmtId="0" fontId="19" fillId="0" borderId="49" xfId="903" applyFont="1" applyBorder="1" applyAlignment="1">
      <alignment horizontal="center" vertical="center" wrapText="1"/>
    </xf>
    <xf numFmtId="0" fontId="19" fillId="0" borderId="47" xfId="903" applyFont="1" applyBorder="1" applyAlignment="1">
      <alignment horizontal="center" vertical="center" wrapText="1"/>
    </xf>
    <xf numFmtId="0" fontId="19" fillId="0" borderId="81" xfId="903" applyFont="1" applyBorder="1" applyAlignment="1">
      <alignment horizontal="center" vertical="center" wrapText="1"/>
    </xf>
    <xf numFmtId="0" fontId="19" fillId="0" borderId="40" xfId="903" applyFont="1" applyBorder="1" applyAlignment="1">
      <alignment horizontal="center" vertical="center" wrapText="1"/>
    </xf>
    <xf numFmtId="0" fontId="19" fillId="0" borderId="48" xfId="903" applyFont="1" applyBorder="1" applyAlignment="1">
      <alignment horizontal="center" vertical="center" wrapText="1"/>
    </xf>
    <xf numFmtId="0" fontId="19" fillId="0" borderId="39" xfId="903" applyFont="1" applyBorder="1" applyAlignment="1">
      <alignment horizontal="center" vertical="center" wrapText="1"/>
    </xf>
    <xf numFmtId="0" fontId="19" fillId="0" borderId="41" xfId="903" applyFont="1" applyBorder="1" applyAlignment="1">
      <alignment horizontal="center" vertical="center" wrapText="1"/>
    </xf>
    <xf numFmtId="0" fontId="15" fillId="0" borderId="132" xfId="1751" applyFont="1" applyBorder="1" applyAlignment="1">
      <alignment horizontal="center" vertical="center" wrapText="1"/>
    </xf>
    <xf numFmtId="0" fontId="15" fillId="0" borderId="133" xfId="1751" applyFont="1" applyBorder="1" applyAlignment="1">
      <alignment horizontal="center" vertical="center" wrapText="1"/>
    </xf>
    <xf numFmtId="0" fontId="15" fillId="0" borderId="134" xfId="1751" applyFont="1" applyBorder="1" applyAlignment="1">
      <alignment horizontal="center" vertical="center" wrapText="1"/>
    </xf>
    <xf numFmtId="0" fontId="86" fillId="69" borderId="108" xfId="903" applyFont="1" applyFill="1" applyBorder="1" applyAlignment="1">
      <alignment vertical="center" wrapText="1"/>
    </xf>
    <xf numFmtId="0" fontId="86" fillId="69" borderId="113" xfId="903" applyFont="1" applyFill="1" applyBorder="1" applyAlignment="1">
      <alignment vertical="center" wrapText="1"/>
    </xf>
    <xf numFmtId="0" fontId="15" fillId="69" borderId="109" xfId="1751" applyFont="1" applyFill="1" applyBorder="1" applyAlignment="1">
      <alignment horizontal="center" vertical="center" wrapText="1"/>
    </xf>
    <xf numFmtId="0" fontId="15" fillId="69" borderId="114" xfId="1751" applyFont="1" applyFill="1" applyBorder="1" applyAlignment="1">
      <alignment horizontal="center" vertical="center" wrapText="1"/>
    </xf>
    <xf numFmtId="0" fontId="15" fillId="69" borderId="110" xfId="1751" applyFont="1" applyFill="1" applyBorder="1" applyAlignment="1">
      <alignment horizontal="center" vertical="center" wrapText="1"/>
    </xf>
    <xf numFmtId="0" fontId="15" fillId="69" borderId="111" xfId="1751" applyFont="1" applyFill="1" applyBorder="1" applyAlignment="1">
      <alignment horizontal="center" vertical="center" wrapText="1"/>
    </xf>
    <xf numFmtId="0" fontId="15" fillId="69" borderId="112" xfId="1751" applyFont="1" applyFill="1" applyBorder="1" applyAlignment="1">
      <alignment horizontal="center" vertical="center" wrapText="1"/>
    </xf>
    <xf numFmtId="0" fontId="86" fillId="0" borderId="0" xfId="903" applyFont="1" applyAlignment="1">
      <alignment horizontal="right" vertical="center" wrapText="1"/>
    </xf>
    <xf numFmtId="0" fontId="106" fillId="0" borderId="0" xfId="903" applyFont="1" applyAlignment="1">
      <alignment horizontal="center" vertical="center" wrapText="1"/>
    </xf>
    <xf numFmtId="0" fontId="86" fillId="0" borderId="106" xfId="903" applyFont="1" applyBorder="1" applyAlignment="1">
      <alignment horizontal="center" vertical="center" wrapText="1"/>
    </xf>
    <xf numFmtId="0" fontId="86" fillId="0" borderId="107" xfId="903" applyFont="1" applyBorder="1" applyAlignment="1">
      <alignment horizontal="center" vertical="center" wrapText="1"/>
    </xf>
    <xf numFmtId="0" fontId="101" fillId="0" borderId="0" xfId="916" applyFont="1" applyAlignment="1">
      <alignment horizontal="center" vertical="center" wrapText="1"/>
    </xf>
    <xf numFmtId="0" fontId="83" fillId="0" borderId="1" xfId="916" applyFont="1" applyBorder="1" applyAlignment="1">
      <alignment horizontal="center" wrapText="1"/>
    </xf>
    <xf numFmtId="0" fontId="86" fillId="0" borderId="51" xfId="897" applyFont="1" applyFill="1" applyBorder="1" applyAlignment="1">
      <alignment horizontal="center" vertical="center" wrapText="1"/>
    </xf>
    <xf numFmtId="0" fontId="86" fillId="0" borderId="53" xfId="897" applyFont="1" applyFill="1" applyBorder="1" applyAlignment="1">
      <alignment horizontal="center" vertical="center" wrapText="1"/>
    </xf>
    <xf numFmtId="49" fontId="14" fillId="0" borderId="5" xfId="916" applyNumberFormat="1" applyFont="1" applyBorder="1" applyAlignment="1">
      <alignment horizontal="center" vertical="center" wrapText="1"/>
    </xf>
    <xf numFmtId="49" fontId="14" fillId="0" borderId="6" xfId="916" applyNumberFormat="1" applyFont="1" applyBorder="1" applyAlignment="1">
      <alignment horizontal="center" vertical="center" wrapText="1"/>
    </xf>
    <xf numFmtId="49" fontId="14" fillId="0" borderId="7" xfId="916" applyNumberFormat="1" applyFont="1" applyBorder="1" applyAlignment="1">
      <alignment horizontal="center" vertical="center" wrapText="1"/>
    </xf>
    <xf numFmtId="0" fontId="19" fillId="0" borderId="0" xfId="916" applyFont="1" applyAlignment="1">
      <alignment horizontal="right" vertical="center" wrapText="1"/>
    </xf>
    <xf numFmtId="0" fontId="83" fillId="0" borderId="0" xfId="916" applyFont="1" applyBorder="1" applyAlignment="1">
      <alignment horizontal="right" vertical="center" wrapText="1"/>
    </xf>
    <xf numFmtId="0" fontId="19" fillId="0" borderId="51" xfId="916" applyFont="1" applyFill="1" applyBorder="1" applyAlignment="1">
      <alignment horizontal="center" vertical="center" wrapText="1"/>
    </xf>
    <xf numFmtId="0" fontId="19" fillId="0" borderId="53" xfId="916" applyFont="1" applyFill="1" applyBorder="1" applyAlignment="1">
      <alignment horizontal="center" vertical="center" wrapText="1"/>
    </xf>
    <xf numFmtId="0" fontId="90" fillId="0" borderId="0" xfId="1756" applyFont="1" applyAlignment="1">
      <alignment horizontal="left" vertical="top" wrapText="1"/>
    </xf>
    <xf numFmtId="0" fontId="15" fillId="0" borderId="0" xfId="1756" applyFont="1" applyAlignment="1">
      <alignment horizontal="right" vertical="center" wrapText="1"/>
    </xf>
    <xf numFmtId="0" fontId="106" fillId="0" borderId="0" xfId="874" applyFont="1" applyAlignment="1">
      <alignment horizontal="center" vertical="center"/>
    </xf>
    <xf numFmtId="0" fontId="19" fillId="0" borderId="4" xfId="48" applyFont="1" applyBorder="1" applyAlignment="1">
      <alignment horizontal="center" vertical="center"/>
    </xf>
    <xf numFmtId="0" fontId="19" fillId="0" borderId="9" xfId="48" applyFont="1" applyBorder="1" applyAlignment="1">
      <alignment horizontal="center" vertical="center"/>
    </xf>
    <xf numFmtId="49" fontId="86" fillId="0" borderId="39" xfId="1501" applyNumberFormat="1" applyFont="1" applyFill="1" applyBorder="1" applyAlignment="1">
      <alignment horizontal="center" vertical="center" wrapText="1"/>
    </xf>
    <xf numFmtId="49" fontId="86" fillId="0" borderId="40" xfId="1501" applyNumberFormat="1" applyFont="1" applyFill="1" applyBorder="1" applyAlignment="1">
      <alignment horizontal="center" vertical="center" wrapText="1"/>
    </xf>
    <xf numFmtId="49" fontId="86" fillId="0" borderId="41" xfId="1501" applyNumberFormat="1" applyFont="1" applyFill="1" applyBorder="1" applyAlignment="1">
      <alignment horizontal="center" vertical="center" wrapText="1"/>
    </xf>
    <xf numFmtId="49" fontId="86" fillId="0" borderId="81" xfId="1501" applyNumberFormat="1" applyFont="1" applyFill="1" applyBorder="1" applyAlignment="1">
      <alignment horizontal="center" vertical="center" wrapText="1"/>
    </xf>
    <xf numFmtId="49" fontId="86" fillId="0" borderId="48" xfId="1501" applyNumberFormat="1" applyFont="1" applyFill="1" applyBorder="1" applyAlignment="1">
      <alignment horizontal="center" vertical="center" wrapText="1"/>
    </xf>
    <xf numFmtId="0" fontId="21" fillId="0" borderId="0" xfId="48" applyFont="1" applyFill="1" applyAlignment="1">
      <alignment horizontal="center" wrapText="1"/>
    </xf>
    <xf numFmtId="0" fontId="101" fillId="0" borderId="0" xfId="48" applyFont="1" applyFill="1" applyAlignment="1">
      <alignment horizontal="center" vertical="center" wrapText="1"/>
    </xf>
    <xf numFmtId="0" fontId="13" fillId="0" borderId="3" xfId="48" applyFont="1" applyFill="1" applyBorder="1" applyAlignment="1">
      <alignment horizontal="justify" vertical="center" wrapText="1"/>
    </xf>
  </cellXfs>
  <cellStyles count="1762">
    <cellStyle name="=D:\WINNT\SYSTEM32\COMMAND.COM" xfId="52"/>
    <cellStyle name="1 indent" xfId="53"/>
    <cellStyle name="1enter" xfId="54"/>
    <cellStyle name="1enter 2" xfId="1177"/>
    <cellStyle name="1enter 3" xfId="1314"/>
    <cellStyle name="2 indents" xfId="55"/>
    <cellStyle name="20% - Accent1 10" xfId="56"/>
    <cellStyle name="20% - Accent1 11" xfId="57"/>
    <cellStyle name="20% - Accent1 12" xfId="58"/>
    <cellStyle name="20% - Accent1 13" xfId="59"/>
    <cellStyle name="20% - Accent1 14" xfId="60"/>
    <cellStyle name="20% - Accent1 2" xfId="61"/>
    <cellStyle name="20% - Accent1 2 2" xfId="62"/>
    <cellStyle name="20% - Accent1 2 2 2" xfId="1218"/>
    <cellStyle name="20% - Accent1 2 3" xfId="63"/>
    <cellStyle name="20% - Accent1 2 4" xfId="64"/>
    <cellStyle name="20% - Accent1 2 5" xfId="65"/>
    <cellStyle name="20% - Accent1 2 6" xfId="66"/>
    <cellStyle name="20% - Accent1 2 7" xfId="1397"/>
    <cellStyle name="20% - Accent1 2 7 2" xfId="1649"/>
    <cellStyle name="20% - Accent1 2 8" xfId="1588"/>
    <cellStyle name="20% - Accent1 3" xfId="67"/>
    <cellStyle name="20% - Accent1 3 2" xfId="68"/>
    <cellStyle name="20% - Accent1 3 2 2" xfId="1399"/>
    <cellStyle name="20% - Accent1 3 2 2 2" xfId="1651"/>
    <cellStyle name="20% - Accent1 3 2 3" xfId="1513"/>
    <cellStyle name="20% - Accent1 3 3" xfId="69"/>
    <cellStyle name="20% - Accent1 3 4" xfId="1398"/>
    <cellStyle name="20% - Accent1 3 4 2" xfId="1650"/>
    <cellStyle name="20% - Accent1 4" xfId="70"/>
    <cellStyle name="20% - Accent1 5" xfId="71"/>
    <cellStyle name="20% - Accent1 6" xfId="72"/>
    <cellStyle name="20% - Accent1 7" xfId="73"/>
    <cellStyle name="20% - Accent1 8" xfId="74"/>
    <cellStyle name="20% - Accent1 9" xfId="75"/>
    <cellStyle name="20% - Accent2 10" xfId="76"/>
    <cellStyle name="20% - Accent2 11" xfId="77"/>
    <cellStyle name="20% - Accent2 12" xfId="78"/>
    <cellStyle name="20% - Accent2 13" xfId="79"/>
    <cellStyle name="20% - Accent2 14" xfId="80"/>
    <cellStyle name="20% - Accent2 2" xfId="81"/>
    <cellStyle name="20% - Accent2 2 2" xfId="82"/>
    <cellStyle name="20% - Accent2 2 2 2" xfId="1219"/>
    <cellStyle name="20% - Accent2 2 3" xfId="83"/>
    <cellStyle name="20% - Accent2 2 4" xfId="84"/>
    <cellStyle name="20% - Accent2 2 5" xfId="85"/>
    <cellStyle name="20% - Accent2 2 6" xfId="86"/>
    <cellStyle name="20% - Accent2 2 7" xfId="1400"/>
    <cellStyle name="20% - Accent2 2 7 2" xfId="1652"/>
    <cellStyle name="20% - Accent2 2 8" xfId="1589"/>
    <cellStyle name="20% - Accent2 3" xfId="87"/>
    <cellStyle name="20% - Accent2 3 2" xfId="88"/>
    <cellStyle name="20% - Accent2 3 2 2" xfId="1402"/>
    <cellStyle name="20% - Accent2 3 2 2 2" xfId="1654"/>
    <cellStyle name="20% - Accent2 3 2 3" xfId="1514"/>
    <cellStyle name="20% - Accent2 3 3" xfId="89"/>
    <cellStyle name="20% - Accent2 3 4" xfId="1401"/>
    <cellStyle name="20% - Accent2 3 4 2" xfId="1653"/>
    <cellStyle name="20% - Accent2 4" xfId="90"/>
    <cellStyle name="20% - Accent2 5" xfId="91"/>
    <cellStyle name="20% - Accent2 6" xfId="92"/>
    <cellStyle name="20% - Accent2 7" xfId="93"/>
    <cellStyle name="20% - Accent2 8" xfId="94"/>
    <cellStyle name="20% - Accent2 9" xfId="95"/>
    <cellStyle name="20% - Accent3 10" xfId="96"/>
    <cellStyle name="20% - Accent3 11" xfId="97"/>
    <cellStyle name="20% - Accent3 12" xfId="98"/>
    <cellStyle name="20% - Accent3 13" xfId="99"/>
    <cellStyle name="20% - Accent3 14" xfId="100"/>
    <cellStyle name="20% - Accent3 2" xfId="101"/>
    <cellStyle name="20% - Accent3 2 2" xfId="102"/>
    <cellStyle name="20% - Accent3 2 2 2" xfId="1220"/>
    <cellStyle name="20% - Accent3 2 3" xfId="103"/>
    <cellStyle name="20% - Accent3 2 4" xfId="104"/>
    <cellStyle name="20% - Accent3 2 5" xfId="105"/>
    <cellStyle name="20% - Accent3 2 6" xfId="106"/>
    <cellStyle name="20% - Accent3 2 7" xfId="1403"/>
    <cellStyle name="20% - Accent3 2 7 2" xfId="1655"/>
    <cellStyle name="20% - Accent3 2 8" xfId="1590"/>
    <cellStyle name="20% - Accent3 3" xfId="107"/>
    <cellStyle name="20% - Accent3 3 2" xfId="108"/>
    <cellStyle name="20% - Accent3 3 2 2" xfId="1405"/>
    <cellStyle name="20% - Accent3 3 2 2 2" xfId="1657"/>
    <cellStyle name="20% - Accent3 3 2 3" xfId="1515"/>
    <cellStyle name="20% - Accent3 3 3" xfId="109"/>
    <cellStyle name="20% - Accent3 3 4" xfId="1404"/>
    <cellStyle name="20% - Accent3 3 4 2" xfId="1656"/>
    <cellStyle name="20% - Accent3 4" xfId="110"/>
    <cellStyle name="20% - Accent3 5" xfId="111"/>
    <cellStyle name="20% - Accent3 6" xfId="112"/>
    <cellStyle name="20% - Accent3 7" xfId="113"/>
    <cellStyle name="20% - Accent3 8" xfId="114"/>
    <cellStyle name="20% - Accent3 9" xfId="115"/>
    <cellStyle name="20% - Accent4 10" xfId="116"/>
    <cellStyle name="20% - Accent4 11" xfId="117"/>
    <cellStyle name="20% - Accent4 12" xfId="118"/>
    <cellStyle name="20% - Accent4 13" xfId="119"/>
    <cellStyle name="20% - Accent4 14" xfId="120"/>
    <cellStyle name="20% - Accent4 2" xfId="121"/>
    <cellStyle name="20% - Accent4 2 2" xfId="122"/>
    <cellStyle name="20% - Accent4 2 2 2" xfId="1221"/>
    <cellStyle name="20% - Accent4 2 3" xfId="123"/>
    <cellStyle name="20% - Accent4 2 4" xfId="124"/>
    <cellStyle name="20% - Accent4 2 5" xfId="125"/>
    <cellStyle name="20% - Accent4 2 6" xfId="126"/>
    <cellStyle name="20% - Accent4 2 7" xfId="1406"/>
    <cellStyle name="20% - Accent4 2 7 2" xfId="1658"/>
    <cellStyle name="20% - Accent4 2 8" xfId="1591"/>
    <cellStyle name="20% - Accent4 3" xfId="127"/>
    <cellStyle name="20% - Accent4 3 2" xfId="128"/>
    <cellStyle name="20% - Accent4 3 2 2" xfId="1408"/>
    <cellStyle name="20% - Accent4 3 2 2 2" xfId="1660"/>
    <cellStyle name="20% - Accent4 3 2 3" xfId="1516"/>
    <cellStyle name="20% - Accent4 3 3" xfId="129"/>
    <cellStyle name="20% - Accent4 3 4" xfId="1407"/>
    <cellStyle name="20% - Accent4 3 4 2" xfId="1659"/>
    <cellStyle name="20% - Accent4 4" xfId="130"/>
    <cellStyle name="20% - Accent4 5" xfId="131"/>
    <cellStyle name="20% - Accent4 6" xfId="132"/>
    <cellStyle name="20% - Accent4 7" xfId="133"/>
    <cellStyle name="20% - Accent4 8" xfId="134"/>
    <cellStyle name="20% - Accent4 9" xfId="135"/>
    <cellStyle name="20% - Accent5 10" xfId="136"/>
    <cellStyle name="20% - Accent5 11" xfId="137"/>
    <cellStyle name="20% - Accent5 12" xfId="138"/>
    <cellStyle name="20% - Accent5 13" xfId="139"/>
    <cellStyle name="20% - Accent5 14" xfId="140"/>
    <cellStyle name="20% - Accent5 2" xfId="141"/>
    <cellStyle name="20% - Accent5 2 2" xfId="142"/>
    <cellStyle name="20% - Accent5 2 2 2" xfId="1222"/>
    <cellStyle name="20% - Accent5 2 3" xfId="143"/>
    <cellStyle name="20% - Accent5 2 4" xfId="144"/>
    <cellStyle name="20% - Accent5 2 5" xfId="145"/>
    <cellStyle name="20% - Accent5 2 6" xfId="146"/>
    <cellStyle name="20% - Accent5 2 7" xfId="1409"/>
    <cellStyle name="20% - Accent5 2 7 2" xfId="1661"/>
    <cellStyle name="20% - Accent5 2 8" xfId="1592"/>
    <cellStyle name="20% - Accent5 3" xfId="147"/>
    <cellStyle name="20% - Accent5 3 2" xfId="148"/>
    <cellStyle name="20% - Accent5 3 2 2" xfId="1411"/>
    <cellStyle name="20% - Accent5 3 2 2 2" xfId="1663"/>
    <cellStyle name="20% - Accent5 3 2 3" xfId="1517"/>
    <cellStyle name="20% - Accent5 3 3" xfId="149"/>
    <cellStyle name="20% - Accent5 3 4" xfId="1410"/>
    <cellStyle name="20% - Accent5 3 4 2" xfId="1662"/>
    <cellStyle name="20% - Accent5 4" xfId="150"/>
    <cellStyle name="20% - Accent5 5" xfId="151"/>
    <cellStyle name="20% - Accent5 6" xfId="152"/>
    <cellStyle name="20% - Accent5 7" xfId="153"/>
    <cellStyle name="20% - Accent5 8" xfId="154"/>
    <cellStyle name="20% - Accent5 9" xfId="155"/>
    <cellStyle name="20% - Accent6 10" xfId="156"/>
    <cellStyle name="20% - Accent6 11" xfId="157"/>
    <cellStyle name="20% - Accent6 12" xfId="158"/>
    <cellStyle name="20% - Accent6 13" xfId="159"/>
    <cellStyle name="20% - Accent6 14" xfId="160"/>
    <cellStyle name="20% - Accent6 2" xfId="161"/>
    <cellStyle name="20% - Accent6 2 2" xfId="162"/>
    <cellStyle name="20% - Accent6 2 2 2" xfId="1223"/>
    <cellStyle name="20% - Accent6 2 3" xfId="163"/>
    <cellStyle name="20% - Accent6 2 4" xfId="164"/>
    <cellStyle name="20% - Accent6 2 5" xfId="165"/>
    <cellStyle name="20% - Accent6 2 6" xfId="166"/>
    <cellStyle name="20% - Accent6 2 7" xfId="1412"/>
    <cellStyle name="20% - Accent6 2 7 2" xfId="1664"/>
    <cellStyle name="20% - Accent6 2 8" xfId="1593"/>
    <cellStyle name="20% - Accent6 3" xfId="167"/>
    <cellStyle name="20% - Accent6 3 2" xfId="168"/>
    <cellStyle name="20% - Accent6 3 2 2" xfId="1414"/>
    <cellStyle name="20% - Accent6 3 2 2 2" xfId="1666"/>
    <cellStyle name="20% - Accent6 3 2 3" xfId="1518"/>
    <cellStyle name="20% - Accent6 3 3" xfId="169"/>
    <cellStyle name="20% - Accent6 3 4" xfId="1413"/>
    <cellStyle name="20% - Accent6 3 4 2" xfId="1665"/>
    <cellStyle name="20% - Accent6 4" xfId="170"/>
    <cellStyle name="20% - Accent6 5" xfId="171"/>
    <cellStyle name="20% - Accent6 6" xfId="172"/>
    <cellStyle name="20% - Accent6 7" xfId="173"/>
    <cellStyle name="20% - Accent6 8" xfId="174"/>
    <cellStyle name="20% - Accent6 9" xfId="175"/>
    <cellStyle name="3 indents" xfId="176"/>
    <cellStyle name="4 indents" xfId="177"/>
    <cellStyle name="40% - Accent1 10" xfId="178"/>
    <cellStyle name="40% - Accent1 11" xfId="179"/>
    <cellStyle name="40% - Accent1 12" xfId="180"/>
    <cellStyle name="40% - Accent1 13" xfId="181"/>
    <cellStyle name="40% - Accent1 14" xfId="182"/>
    <cellStyle name="40% - Accent1 2" xfId="183"/>
    <cellStyle name="40% - Accent1 2 2" xfId="184"/>
    <cellStyle name="40% - Accent1 2 2 2" xfId="1224"/>
    <cellStyle name="40% - Accent1 2 3" xfId="185"/>
    <cellStyle name="40% - Accent1 2 4" xfId="186"/>
    <cellStyle name="40% - Accent1 2 5" xfId="187"/>
    <cellStyle name="40% - Accent1 2 6" xfId="188"/>
    <cellStyle name="40% - Accent1 2 7" xfId="1415"/>
    <cellStyle name="40% - Accent1 2 7 2" xfId="1667"/>
    <cellStyle name="40% - Accent1 2 8" xfId="1594"/>
    <cellStyle name="40% - Accent1 3" xfId="189"/>
    <cellStyle name="40% - Accent1 3 2" xfId="190"/>
    <cellStyle name="40% - Accent1 3 2 2" xfId="1417"/>
    <cellStyle name="40% - Accent1 3 2 2 2" xfId="1669"/>
    <cellStyle name="40% - Accent1 3 2 3" xfId="1519"/>
    <cellStyle name="40% - Accent1 3 3" xfId="191"/>
    <cellStyle name="40% - Accent1 3 4" xfId="1416"/>
    <cellStyle name="40% - Accent1 3 4 2" xfId="1668"/>
    <cellStyle name="40% - Accent1 4" xfId="192"/>
    <cellStyle name="40% - Accent1 5" xfId="193"/>
    <cellStyle name="40% - Accent1 6" xfId="194"/>
    <cellStyle name="40% - Accent1 7" xfId="195"/>
    <cellStyle name="40% - Accent1 8" xfId="196"/>
    <cellStyle name="40% - Accent1 9" xfId="197"/>
    <cellStyle name="40% - Accent2 10" xfId="198"/>
    <cellStyle name="40% - Accent2 11" xfId="199"/>
    <cellStyle name="40% - Accent2 12" xfId="200"/>
    <cellStyle name="40% - Accent2 13" xfId="201"/>
    <cellStyle name="40% - Accent2 14" xfId="202"/>
    <cellStyle name="40% - Accent2 2" xfId="203"/>
    <cellStyle name="40% - Accent2 2 2" xfId="204"/>
    <cellStyle name="40% - Accent2 2 2 2" xfId="1225"/>
    <cellStyle name="40% - Accent2 2 3" xfId="205"/>
    <cellStyle name="40% - Accent2 2 4" xfId="206"/>
    <cellStyle name="40% - Accent2 2 5" xfId="207"/>
    <cellStyle name="40% - Accent2 2 6" xfId="208"/>
    <cellStyle name="40% - Accent2 2 7" xfId="1418"/>
    <cellStyle name="40% - Accent2 2 7 2" xfId="1670"/>
    <cellStyle name="40% - Accent2 2 8" xfId="1595"/>
    <cellStyle name="40% - Accent2 3" xfId="209"/>
    <cellStyle name="40% - Accent2 3 2" xfId="210"/>
    <cellStyle name="40% - Accent2 3 2 2" xfId="1420"/>
    <cellStyle name="40% - Accent2 3 2 2 2" xfId="1672"/>
    <cellStyle name="40% - Accent2 3 2 3" xfId="1520"/>
    <cellStyle name="40% - Accent2 3 3" xfId="211"/>
    <cellStyle name="40% - Accent2 3 4" xfId="1419"/>
    <cellStyle name="40% - Accent2 3 4 2" xfId="1671"/>
    <cellStyle name="40% - Accent2 4" xfId="212"/>
    <cellStyle name="40% - Accent2 5" xfId="213"/>
    <cellStyle name="40% - Accent2 6" xfId="214"/>
    <cellStyle name="40% - Accent2 7" xfId="215"/>
    <cellStyle name="40% - Accent2 8" xfId="216"/>
    <cellStyle name="40% - Accent2 9" xfId="217"/>
    <cellStyle name="40% - Accent3 10" xfId="218"/>
    <cellStyle name="40% - Accent3 11" xfId="219"/>
    <cellStyle name="40% - Accent3 12" xfId="220"/>
    <cellStyle name="40% - Accent3 13" xfId="221"/>
    <cellStyle name="40% - Accent3 14" xfId="222"/>
    <cellStyle name="40% - Accent3 2" xfId="223"/>
    <cellStyle name="40% - Accent3 2 2" xfId="224"/>
    <cellStyle name="40% - Accent3 2 2 2" xfId="1226"/>
    <cellStyle name="40% - Accent3 2 3" xfId="225"/>
    <cellStyle name="40% - Accent3 2 4" xfId="226"/>
    <cellStyle name="40% - Accent3 2 5" xfId="227"/>
    <cellStyle name="40% - Accent3 2 6" xfId="228"/>
    <cellStyle name="40% - Accent3 2 7" xfId="1421"/>
    <cellStyle name="40% - Accent3 2 7 2" xfId="1673"/>
    <cellStyle name="40% - Accent3 2 8" xfId="1596"/>
    <cellStyle name="40% - Accent3 3" xfId="229"/>
    <cellStyle name="40% - Accent3 3 2" xfId="230"/>
    <cellStyle name="40% - Accent3 3 2 2" xfId="1423"/>
    <cellStyle name="40% - Accent3 3 2 2 2" xfId="1675"/>
    <cellStyle name="40% - Accent3 3 2 3" xfId="1521"/>
    <cellStyle name="40% - Accent3 3 3" xfId="231"/>
    <cellStyle name="40% - Accent3 3 4" xfId="1422"/>
    <cellStyle name="40% - Accent3 3 4 2" xfId="1674"/>
    <cellStyle name="40% - Accent3 4" xfId="232"/>
    <cellStyle name="40% - Accent3 5" xfId="233"/>
    <cellStyle name="40% - Accent3 6" xfId="234"/>
    <cellStyle name="40% - Accent3 7" xfId="235"/>
    <cellStyle name="40% - Accent3 8" xfId="236"/>
    <cellStyle name="40% - Accent3 9" xfId="237"/>
    <cellStyle name="40% - Accent4 10" xfId="238"/>
    <cellStyle name="40% - Accent4 11" xfId="239"/>
    <cellStyle name="40% - Accent4 12" xfId="240"/>
    <cellStyle name="40% - Accent4 13" xfId="241"/>
    <cellStyle name="40% - Accent4 14" xfId="242"/>
    <cellStyle name="40% - Accent4 2" xfId="243"/>
    <cellStyle name="40% - Accent4 2 2" xfId="244"/>
    <cellStyle name="40% - Accent4 2 2 2" xfId="1227"/>
    <cellStyle name="40% - Accent4 2 3" xfId="245"/>
    <cellStyle name="40% - Accent4 2 4" xfId="246"/>
    <cellStyle name="40% - Accent4 2 5" xfId="247"/>
    <cellStyle name="40% - Accent4 2 6" xfId="248"/>
    <cellStyle name="40% - Accent4 2 7" xfId="1424"/>
    <cellStyle name="40% - Accent4 2 7 2" xfId="1676"/>
    <cellStyle name="40% - Accent4 2 8" xfId="1597"/>
    <cellStyle name="40% - Accent4 3" xfId="249"/>
    <cellStyle name="40% - Accent4 3 2" xfId="250"/>
    <cellStyle name="40% - Accent4 3 2 2" xfId="1426"/>
    <cellStyle name="40% - Accent4 3 2 2 2" xfId="1678"/>
    <cellStyle name="40% - Accent4 3 2 3" xfId="1522"/>
    <cellStyle name="40% - Accent4 3 3" xfId="251"/>
    <cellStyle name="40% - Accent4 3 4" xfId="1425"/>
    <cellStyle name="40% - Accent4 3 4 2" xfId="1677"/>
    <cellStyle name="40% - Accent4 4" xfId="252"/>
    <cellStyle name="40% - Accent4 5" xfId="253"/>
    <cellStyle name="40% - Accent4 6" xfId="254"/>
    <cellStyle name="40% - Accent4 7" xfId="255"/>
    <cellStyle name="40% - Accent4 8" xfId="256"/>
    <cellStyle name="40% - Accent4 9" xfId="257"/>
    <cellStyle name="40% - Accent5 10" xfId="258"/>
    <cellStyle name="40% - Accent5 11" xfId="259"/>
    <cellStyle name="40% - Accent5 12" xfId="260"/>
    <cellStyle name="40% - Accent5 13" xfId="261"/>
    <cellStyle name="40% - Accent5 14" xfId="262"/>
    <cellStyle name="40% - Accent5 2" xfId="263"/>
    <cellStyle name="40% - Accent5 2 2" xfId="264"/>
    <cellStyle name="40% - Accent5 2 2 2" xfId="1228"/>
    <cellStyle name="40% - Accent5 2 3" xfId="265"/>
    <cellStyle name="40% - Accent5 2 4" xfId="266"/>
    <cellStyle name="40% - Accent5 2 5" xfId="267"/>
    <cellStyle name="40% - Accent5 2 6" xfId="268"/>
    <cellStyle name="40% - Accent5 2 7" xfId="1427"/>
    <cellStyle name="40% - Accent5 2 7 2" xfId="1679"/>
    <cellStyle name="40% - Accent5 2 8" xfId="1598"/>
    <cellStyle name="40% - Accent5 3" xfId="269"/>
    <cellStyle name="40% - Accent5 3 2" xfId="270"/>
    <cellStyle name="40% - Accent5 3 2 2" xfId="1429"/>
    <cellStyle name="40% - Accent5 3 2 2 2" xfId="1681"/>
    <cellStyle name="40% - Accent5 3 2 3" xfId="1523"/>
    <cellStyle name="40% - Accent5 3 3" xfId="271"/>
    <cellStyle name="40% - Accent5 3 4" xfId="1428"/>
    <cellStyle name="40% - Accent5 3 4 2" xfId="1680"/>
    <cellStyle name="40% - Accent5 4" xfId="272"/>
    <cellStyle name="40% - Accent5 5" xfId="273"/>
    <cellStyle name="40% - Accent5 6" xfId="274"/>
    <cellStyle name="40% - Accent5 7" xfId="275"/>
    <cellStyle name="40% - Accent5 8" xfId="276"/>
    <cellStyle name="40% - Accent5 9" xfId="277"/>
    <cellStyle name="40% - Accent6 10" xfId="278"/>
    <cellStyle name="40% - Accent6 11" xfId="279"/>
    <cellStyle name="40% - Accent6 12" xfId="280"/>
    <cellStyle name="40% - Accent6 13" xfId="281"/>
    <cellStyle name="40% - Accent6 14" xfId="282"/>
    <cellStyle name="40% - Accent6 2" xfId="283"/>
    <cellStyle name="40% - Accent6 2 2" xfId="284"/>
    <cellStyle name="40% - Accent6 2 2 2" xfId="1229"/>
    <cellStyle name="40% - Accent6 2 3" xfId="285"/>
    <cellStyle name="40% - Accent6 2 4" xfId="286"/>
    <cellStyle name="40% - Accent6 2 5" xfId="287"/>
    <cellStyle name="40% - Accent6 2 6" xfId="288"/>
    <cellStyle name="40% - Accent6 2 7" xfId="1430"/>
    <cellStyle name="40% - Accent6 2 7 2" xfId="1682"/>
    <cellStyle name="40% - Accent6 2 8" xfId="1599"/>
    <cellStyle name="40% - Accent6 3" xfId="289"/>
    <cellStyle name="40% - Accent6 3 2" xfId="290"/>
    <cellStyle name="40% - Accent6 3 2 2" xfId="1432"/>
    <cellStyle name="40% - Accent6 3 2 2 2" xfId="1684"/>
    <cellStyle name="40% - Accent6 3 2 3" xfId="1524"/>
    <cellStyle name="40% - Accent6 3 3" xfId="291"/>
    <cellStyle name="40% - Accent6 3 4" xfId="1431"/>
    <cellStyle name="40% - Accent6 3 4 2" xfId="1683"/>
    <cellStyle name="40% - Accent6 4" xfId="292"/>
    <cellStyle name="40% - Accent6 5" xfId="293"/>
    <cellStyle name="40% - Accent6 6" xfId="294"/>
    <cellStyle name="40% - Accent6 7" xfId="295"/>
    <cellStyle name="40% - Accent6 8" xfId="296"/>
    <cellStyle name="40% - Accent6 9" xfId="297"/>
    <cellStyle name="5 indents" xfId="298"/>
    <cellStyle name="60% - Accent1 10" xfId="299"/>
    <cellStyle name="60% - Accent1 11" xfId="300"/>
    <cellStyle name="60% - Accent1 12" xfId="301"/>
    <cellStyle name="60% - Accent1 13" xfId="302"/>
    <cellStyle name="60% - Accent1 14" xfId="303"/>
    <cellStyle name="60% - Accent1 2" xfId="304"/>
    <cellStyle name="60% - Accent1 2 2" xfId="305"/>
    <cellStyle name="60% - Accent1 2 2 2" xfId="1230"/>
    <cellStyle name="60% - Accent1 2 3" xfId="306"/>
    <cellStyle name="60% - Accent1 2 4" xfId="307"/>
    <cellStyle name="60% - Accent1 2 5" xfId="308"/>
    <cellStyle name="60% - Accent1 2 6" xfId="309"/>
    <cellStyle name="60% - Accent1 3" xfId="310"/>
    <cellStyle name="60% - Accent1 3 2" xfId="311"/>
    <cellStyle name="60% - Accent1 3 3" xfId="312"/>
    <cellStyle name="60% - Accent1 4" xfId="313"/>
    <cellStyle name="60% - Accent1 5" xfId="314"/>
    <cellStyle name="60% - Accent1 6" xfId="315"/>
    <cellStyle name="60% - Accent1 7" xfId="316"/>
    <cellStyle name="60% - Accent1 8" xfId="317"/>
    <cellStyle name="60% - Accent1 9" xfId="318"/>
    <cellStyle name="60% - Accent2 10" xfId="319"/>
    <cellStyle name="60% - Accent2 11" xfId="320"/>
    <cellStyle name="60% - Accent2 12" xfId="321"/>
    <cellStyle name="60% - Accent2 13" xfId="322"/>
    <cellStyle name="60% - Accent2 14" xfId="323"/>
    <cellStyle name="60% - Accent2 2" xfId="324"/>
    <cellStyle name="60% - Accent2 2 2" xfId="325"/>
    <cellStyle name="60% - Accent2 2 2 2" xfId="1231"/>
    <cellStyle name="60% - Accent2 2 3" xfId="326"/>
    <cellStyle name="60% - Accent2 2 4" xfId="327"/>
    <cellStyle name="60% - Accent2 2 5" xfId="328"/>
    <cellStyle name="60% - Accent2 2 6" xfId="329"/>
    <cellStyle name="60% - Accent2 3" xfId="330"/>
    <cellStyle name="60% - Accent2 3 2" xfId="331"/>
    <cellStyle name="60% - Accent2 3 3" xfId="332"/>
    <cellStyle name="60% - Accent2 4" xfId="333"/>
    <cellStyle name="60% - Accent2 5" xfId="334"/>
    <cellStyle name="60% - Accent2 6" xfId="335"/>
    <cellStyle name="60% - Accent2 7" xfId="336"/>
    <cellStyle name="60% - Accent2 8" xfId="337"/>
    <cellStyle name="60% - Accent2 9" xfId="338"/>
    <cellStyle name="60% - Accent3 10" xfId="339"/>
    <cellStyle name="60% - Accent3 11" xfId="340"/>
    <cellStyle name="60% - Accent3 12" xfId="341"/>
    <cellStyle name="60% - Accent3 13" xfId="342"/>
    <cellStyle name="60% - Accent3 14" xfId="343"/>
    <cellStyle name="60% - Accent3 2" xfId="344"/>
    <cellStyle name="60% - Accent3 2 2" xfId="345"/>
    <cellStyle name="60% - Accent3 2 2 2" xfId="1232"/>
    <cellStyle name="60% - Accent3 2 3" xfId="346"/>
    <cellStyle name="60% - Accent3 2 4" xfId="347"/>
    <cellStyle name="60% - Accent3 2 5" xfId="348"/>
    <cellStyle name="60% - Accent3 2 6" xfId="349"/>
    <cellStyle name="60% - Accent3 3" xfId="350"/>
    <cellStyle name="60% - Accent3 3 2" xfId="351"/>
    <cellStyle name="60% - Accent3 3 3" xfId="352"/>
    <cellStyle name="60% - Accent3 4" xfId="353"/>
    <cellStyle name="60% - Accent3 5" xfId="354"/>
    <cellStyle name="60% - Accent3 6" xfId="355"/>
    <cellStyle name="60% - Accent3 7" xfId="356"/>
    <cellStyle name="60% - Accent3 8" xfId="357"/>
    <cellStyle name="60% - Accent3 9" xfId="358"/>
    <cellStyle name="60% - Accent4 10" xfId="359"/>
    <cellStyle name="60% - Accent4 11" xfId="360"/>
    <cellStyle name="60% - Accent4 12" xfId="361"/>
    <cellStyle name="60% - Accent4 13" xfId="362"/>
    <cellStyle name="60% - Accent4 14" xfId="363"/>
    <cellStyle name="60% - Accent4 2" xfId="364"/>
    <cellStyle name="60% - Accent4 2 2" xfId="365"/>
    <cellStyle name="60% - Accent4 2 2 2" xfId="1233"/>
    <cellStyle name="60% - Accent4 2 3" xfId="366"/>
    <cellStyle name="60% - Accent4 2 4" xfId="367"/>
    <cellStyle name="60% - Accent4 2 5" xfId="368"/>
    <cellStyle name="60% - Accent4 2 6" xfId="369"/>
    <cellStyle name="60% - Accent4 3" xfId="370"/>
    <cellStyle name="60% - Accent4 3 2" xfId="371"/>
    <cellStyle name="60% - Accent4 3 3" xfId="372"/>
    <cellStyle name="60% - Accent4 4" xfId="373"/>
    <cellStyle name="60% - Accent4 5" xfId="374"/>
    <cellStyle name="60% - Accent4 6" xfId="375"/>
    <cellStyle name="60% - Accent4 7" xfId="376"/>
    <cellStyle name="60% - Accent4 8" xfId="377"/>
    <cellStyle name="60% - Accent4 9" xfId="378"/>
    <cellStyle name="60% - Accent5 10" xfId="379"/>
    <cellStyle name="60% - Accent5 11" xfId="380"/>
    <cellStyle name="60% - Accent5 12" xfId="381"/>
    <cellStyle name="60% - Accent5 13" xfId="382"/>
    <cellStyle name="60% - Accent5 14" xfId="383"/>
    <cellStyle name="60% - Accent5 2" xfId="384"/>
    <cellStyle name="60% - Accent5 2 2" xfId="385"/>
    <cellStyle name="60% - Accent5 2 2 2" xfId="1234"/>
    <cellStyle name="60% - Accent5 2 3" xfId="386"/>
    <cellStyle name="60% - Accent5 2 4" xfId="387"/>
    <cellStyle name="60% - Accent5 2 5" xfId="388"/>
    <cellStyle name="60% - Accent5 2 6" xfId="389"/>
    <cellStyle name="60% - Accent5 3" xfId="390"/>
    <cellStyle name="60% - Accent5 3 2" xfId="391"/>
    <cellStyle name="60% - Accent5 3 3" xfId="392"/>
    <cellStyle name="60% - Accent5 4" xfId="393"/>
    <cellStyle name="60% - Accent5 5" xfId="394"/>
    <cellStyle name="60% - Accent5 6" xfId="395"/>
    <cellStyle name="60% - Accent5 7" xfId="396"/>
    <cellStyle name="60% - Accent5 8" xfId="397"/>
    <cellStyle name="60% - Accent5 9" xfId="398"/>
    <cellStyle name="60% - Accent6 10" xfId="399"/>
    <cellStyle name="60% - Accent6 11" xfId="400"/>
    <cellStyle name="60% - Accent6 12" xfId="401"/>
    <cellStyle name="60% - Accent6 13" xfId="402"/>
    <cellStyle name="60% - Accent6 14" xfId="403"/>
    <cellStyle name="60% - Accent6 2" xfId="404"/>
    <cellStyle name="60% - Accent6 2 2" xfId="405"/>
    <cellStyle name="60% - Accent6 2 2 2" xfId="1235"/>
    <cellStyle name="60% - Accent6 2 3" xfId="406"/>
    <cellStyle name="60% - Accent6 2 4" xfId="407"/>
    <cellStyle name="60% - Accent6 2 5" xfId="408"/>
    <cellStyle name="60% - Accent6 2 6" xfId="409"/>
    <cellStyle name="60% - Accent6 3" xfId="410"/>
    <cellStyle name="60% - Accent6 3 2" xfId="411"/>
    <cellStyle name="60% - Accent6 3 3" xfId="412"/>
    <cellStyle name="60% - Accent6 4" xfId="413"/>
    <cellStyle name="60% - Accent6 5" xfId="414"/>
    <cellStyle name="60% - Accent6 6" xfId="415"/>
    <cellStyle name="60% - Accent6 7" xfId="416"/>
    <cellStyle name="60% - Accent6 8" xfId="417"/>
    <cellStyle name="60% - Accent6 9" xfId="418"/>
    <cellStyle name="Accent1 10" xfId="419"/>
    <cellStyle name="Accent1 11" xfId="420"/>
    <cellStyle name="Accent1 12" xfId="421"/>
    <cellStyle name="Accent1 13" xfId="422"/>
    <cellStyle name="Accent1 14" xfId="423"/>
    <cellStyle name="Accent1 2" xfId="424"/>
    <cellStyle name="Accent1 2 2" xfId="425"/>
    <cellStyle name="Accent1 2 2 2" xfId="1236"/>
    <cellStyle name="Accent1 2 3" xfId="426"/>
    <cellStyle name="Accent1 2 4" xfId="427"/>
    <cellStyle name="Accent1 2 5" xfId="428"/>
    <cellStyle name="Accent1 2 6" xfId="429"/>
    <cellStyle name="Accent1 3" xfId="430"/>
    <cellStyle name="Accent1 3 2" xfId="431"/>
    <cellStyle name="Accent1 3 3" xfId="432"/>
    <cellStyle name="Accent1 4" xfId="433"/>
    <cellStyle name="Accent1 5" xfId="434"/>
    <cellStyle name="Accent1 6" xfId="435"/>
    <cellStyle name="Accent1 7" xfId="436"/>
    <cellStyle name="Accent1 8" xfId="437"/>
    <cellStyle name="Accent1 9" xfId="438"/>
    <cellStyle name="Accent2 10" xfId="439"/>
    <cellStyle name="Accent2 11" xfId="440"/>
    <cellStyle name="Accent2 12" xfId="441"/>
    <cellStyle name="Accent2 13" xfId="442"/>
    <cellStyle name="Accent2 14" xfId="443"/>
    <cellStyle name="Accent2 2" xfId="444"/>
    <cellStyle name="Accent2 2 2" xfId="445"/>
    <cellStyle name="Accent2 2 2 2" xfId="1237"/>
    <cellStyle name="Accent2 2 3" xfId="446"/>
    <cellStyle name="Accent2 2 4" xfId="447"/>
    <cellStyle name="Accent2 2 5" xfId="448"/>
    <cellStyle name="Accent2 2 6" xfId="449"/>
    <cellStyle name="Accent2 3" xfId="450"/>
    <cellStyle name="Accent2 3 2" xfId="451"/>
    <cellStyle name="Accent2 3 3" xfId="452"/>
    <cellStyle name="Accent2 4" xfId="453"/>
    <cellStyle name="Accent2 5" xfId="454"/>
    <cellStyle name="Accent2 6" xfId="455"/>
    <cellStyle name="Accent2 7" xfId="456"/>
    <cellStyle name="Accent2 8" xfId="457"/>
    <cellStyle name="Accent2 9" xfId="458"/>
    <cellStyle name="Accent3 10" xfId="459"/>
    <cellStyle name="Accent3 11" xfId="460"/>
    <cellStyle name="Accent3 12" xfId="461"/>
    <cellStyle name="Accent3 13" xfId="462"/>
    <cellStyle name="Accent3 14" xfId="463"/>
    <cellStyle name="Accent3 2" xfId="464"/>
    <cellStyle name="Accent3 2 2" xfId="465"/>
    <cellStyle name="Accent3 2 2 2" xfId="1238"/>
    <cellStyle name="Accent3 2 3" xfId="466"/>
    <cellStyle name="Accent3 2 4" xfId="467"/>
    <cellStyle name="Accent3 2 5" xfId="468"/>
    <cellStyle name="Accent3 2 6" xfId="469"/>
    <cellStyle name="Accent3 3" xfId="470"/>
    <cellStyle name="Accent3 3 2" xfId="471"/>
    <cellStyle name="Accent3 3 3" xfId="472"/>
    <cellStyle name="Accent3 4" xfId="473"/>
    <cellStyle name="Accent3 5" xfId="474"/>
    <cellStyle name="Accent3 6" xfId="475"/>
    <cellStyle name="Accent3 7" xfId="476"/>
    <cellStyle name="Accent3 8" xfId="477"/>
    <cellStyle name="Accent3 9" xfId="478"/>
    <cellStyle name="Accent4 10" xfId="479"/>
    <cellStyle name="Accent4 11" xfId="480"/>
    <cellStyle name="Accent4 12" xfId="481"/>
    <cellStyle name="Accent4 13" xfId="482"/>
    <cellStyle name="Accent4 14" xfId="483"/>
    <cellStyle name="Accent4 2" xfId="484"/>
    <cellStyle name="Accent4 2 2" xfId="485"/>
    <cellStyle name="Accent4 2 2 2" xfId="1239"/>
    <cellStyle name="Accent4 2 3" xfId="486"/>
    <cellStyle name="Accent4 2 4" xfId="487"/>
    <cellStyle name="Accent4 2 5" xfId="488"/>
    <cellStyle name="Accent4 2 6" xfId="489"/>
    <cellStyle name="Accent4 3" xfId="490"/>
    <cellStyle name="Accent4 3 2" xfId="491"/>
    <cellStyle name="Accent4 3 3" xfId="492"/>
    <cellStyle name="Accent4 4" xfId="493"/>
    <cellStyle name="Accent4 5" xfId="494"/>
    <cellStyle name="Accent4 6" xfId="495"/>
    <cellStyle name="Accent4 7" xfId="496"/>
    <cellStyle name="Accent4 8" xfId="497"/>
    <cellStyle name="Accent4 9" xfId="498"/>
    <cellStyle name="Accent5 10" xfId="499"/>
    <cellStyle name="Accent5 11" xfId="500"/>
    <cellStyle name="Accent5 12" xfId="501"/>
    <cellStyle name="Accent5 13" xfId="502"/>
    <cellStyle name="Accent5 14" xfId="503"/>
    <cellStyle name="Accent5 2" xfId="504"/>
    <cellStyle name="Accent5 2 2" xfId="505"/>
    <cellStyle name="Accent5 2 2 2" xfId="1240"/>
    <cellStyle name="Accent5 2 3" xfId="506"/>
    <cellStyle name="Accent5 2 4" xfId="507"/>
    <cellStyle name="Accent5 2 5" xfId="508"/>
    <cellStyle name="Accent5 2 6" xfId="509"/>
    <cellStyle name="Accent5 3" xfId="510"/>
    <cellStyle name="Accent5 3 2" xfId="511"/>
    <cellStyle name="Accent5 3 3" xfId="512"/>
    <cellStyle name="Accent5 4" xfId="513"/>
    <cellStyle name="Accent5 5" xfId="514"/>
    <cellStyle name="Accent5 6" xfId="515"/>
    <cellStyle name="Accent5 7" xfId="516"/>
    <cellStyle name="Accent5 8" xfId="517"/>
    <cellStyle name="Accent5 9" xfId="518"/>
    <cellStyle name="Accent6 10" xfId="519"/>
    <cellStyle name="Accent6 11" xfId="520"/>
    <cellStyle name="Accent6 12" xfId="521"/>
    <cellStyle name="Accent6 13" xfId="522"/>
    <cellStyle name="Accent6 14" xfId="523"/>
    <cellStyle name="Accent6 2" xfId="524"/>
    <cellStyle name="Accent6 2 2" xfId="525"/>
    <cellStyle name="Accent6 2 2 2" xfId="1241"/>
    <cellStyle name="Accent6 2 3" xfId="526"/>
    <cellStyle name="Accent6 2 4" xfId="527"/>
    <cellStyle name="Accent6 2 5" xfId="528"/>
    <cellStyle name="Accent6 2 6" xfId="529"/>
    <cellStyle name="Accent6 3" xfId="530"/>
    <cellStyle name="Accent6 3 2" xfId="531"/>
    <cellStyle name="Accent6 3 3" xfId="532"/>
    <cellStyle name="Accent6 4" xfId="533"/>
    <cellStyle name="Accent6 5" xfId="534"/>
    <cellStyle name="Accent6 6" xfId="535"/>
    <cellStyle name="Accent6 7" xfId="536"/>
    <cellStyle name="Accent6 8" xfId="537"/>
    <cellStyle name="Accent6 9" xfId="538"/>
    <cellStyle name="Bad 10" xfId="539"/>
    <cellStyle name="Bad 11" xfId="540"/>
    <cellStyle name="Bad 12" xfId="541"/>
    <cellStyle name="Bad 13" xfId="542"/>
    <cellStyle name="Bad 14" xfId="543"/>
    <cellStyle name="Bad 2" xfId="544"/>
    <cellStyle name="Bad 2 2" xfId="545"/>
    <cellStyle name="Bad 2 2 2" xfId="1242"/>
    <cellStyle name="Bad 2 3" xfId="546"/>
    <cellStyle name="Bad 2 4" xfId="547"/>
    <cellStyle name="Bad 2 5" xfId="548"/>
    <cellStyle name="Bad 2 6" xfId="549"/>
    <cellStyle name="Bad 3" xfId="550"/>
    <cellStyle name="Bad 3 2" xfId="551"/>
    <cellStyle name="Bad 3 3" xfId="552"/>
    <cellStyle name="Bad 4" xfId="553"/>
    <cellStyle name="Bad 5" xfId="554"/>
    <cellStyle name="Bad 6" xfId="555"/>
    <cellStyle name="Bad 7" xfId="556"/>
    <cellStyle name="Bad 8" xfId="557"/>
    <cellStyle name="Bad 9" xfId="558"/>
    <cellStyle name="Calculation 10" xfId="559"/>
    <cellStyle name="Calculation 11" xfId="560"/>
    <cellStyle name="Calculation 12" xfId="561"/>
    <cellStyle name="Calculation 13" xfId="562"/>
    <cellStyle name="Calculation 14" xfId="563"/>
    <cellStyle name="Calculation 2" xfId="564"/>
    <cellStyle name="Calculation 2 2" xfId="565"/>
    <cellStyle name="Calculation 2 2 2" xfId="1243"/>
    <cellStyle name="Calculation 2 3" xfId="566"/>
    <cellStyle name="Calculation 2 4" xfId="567"/>
    <cellStyle name="Calculation 2 5" xfId="568"/>
    <cellStyle name="Calculation 2 6" xfId="569"/>
    <cellStyle name="Calculation 3" xfId="570"/>
    <cellStyle name="Calculation 3 2" xfId="571"/>
    <cellStyle name="Calculation 3 3" xfId="572"/>
    <cellStyle name="Calculation 4" xfId="573"/>
    <cellStyle name="Calculation 5" xfId="574"/>
    <cellStyle name="Calculation 6" xfId="575"/>
    <cellStyle name="Calculation 7" xfId="576"/>
    <cellStyle name="Calculation 8" xfId="577"/>
    <cellStyle name="Calculation 9" xfId="578"/>
    <cellStyle name="Check Cell 10" xfId="579"/>
    <cellStyle name="Check Cell 11" xfId="580"/>
    <cellStyle name="Check Cell 12" xfId="581"/>
    <cellStyle name="Check Cell 13" xfId="582"/>
    <cellStyle name="Check Cell 14" xfId="583"/>
    <cellStyle name="Check Cell 2" xfId="584"/>
    <cellStyle name="Check Cell 2 2" xfId="585"/>
    <cellStyle name="Check Cell 2 2 2" xfId="1244"/>
    <cellStyle name="Check Cell 2 3" xfId="586"/>
    <cellStyle name="Check Cell 2 4" xfId="587"/>
    <cellStyle name="Check Cell 2 5" xfId="588"/>
    <cellStyle name="Check Cell 2 6" xfId="589"/>
    <cellStyle name="Check Cell 3" xfId="590"/>
    <cellStyle name="Check Cell 3 2" xfId="591"/>
    <cellStyle name="Check Cell 3 3" xfId="592"/>
    <cellStyle name="Check Cell 4" xfId="593"/>
    <cellStyle name="Check Cell 5" xfId="594"/>
    <cellStyle name="Check Cell 6" xfId="595"/>
    <cellStyle name="Check Cell 7" xfId="596"/>
    <cellStyle name="Check Cell 8" xfId="597"/>
    <cellStyle name="Check Cell 9" xfId="598"/>
    <cellStyle name="clsAltData" xfId="599"/>
    <cellStyle name="clsAltMRVData" xfId="600"/>
    <cellStyle name="clsBlank" xfId="601"/>
    <cellStyle name="clsColumnHeader" xfId="602"/>
    <cellStyle name="clsData" xfId="603"/>
    <cellStyle name="clsDefault" xfId="604"/>
    <cellStyle name="clsFooter" xfId="605"/>
    <cellStyle name="clsIndexTableTitle" xfId="606"/>
    <cellStyle name="clsMRVData" xfId="607"/>
    <cellStyle name="clsReportFooter" xfId="608"/>
    <cellStyle name="clsReportHeader" xfId="609"/>
    <cellStyle name="clsRowHeader" xfId="610"/>
    <cellStyle name="clsScale" xfId="611"/>
    <cellStyle name="clsSection" xfId="612"/>
    <cellStyle name="Comma" xfId="1505" builtinId="3"/>
    <cellStyle name="Comma 10" xfId="613"/>
    <cellStyle name="Comma 10 2" xfId="1525"/>
    <cellStyle name="Comma 11" xfId="614"/>
    <cellStyle name="Comma 11 2" xfId="1269"/>
    <cellStyle name="Comma 11 2 2" xfId="1527"/>
    <cellStyle name="Comma 11 3" xfId="1309"/>
    <cellStyle name="Comma 11 4" xfId="1526"/>
    <cellStyle name="Comma 12" xfId="1270"/>
    <cellStyle name="Comma 12 2" xfId="1528"/>
    <cellStyle name="Comma 13" xfId="1271"/>
    <cellStyle name="Comma 13 2" xfId="1529"/>
    <cellStyle name="Comma 14" xfId="1272"/>
    <cellStyle name="Comma 14 2" xfId="1530"/>
    <cellStyle name="Comma 15" xfId="1273"/>
    <cellStyle name="Comma 15 2" xfId="1531"/>
    <cellStyle name="Comma 16" xfId="1353"/>
    <cellStyle name="Comma 17" xfId="1354"/>
    <cellStyle name="Comma 18" xfId="1575"/>
    <cellStyle name="Comma 2" xfId="615"/>
    <cellStyle name="Comma 2 10" xfId="1532"/>
    <cellStyle name="Comma 2 2" xfId="38"/>
    <cellStyle name="Comma 2 2 2" xfId="616"/>
    <cellStyle name="Comma 2 2 2 2" xfId="1534"/>
    <cellStyle name="Comma 2 2 3" xfId="1178"/>
    <cellStyle name="Comma 2 2 3 2" xfId="1535"/>
    <cellStyle name="Comma 2 2 4" xfId="1533"/>
    <cellStyle name="Comma 2 2 6" xfId="1750"/>
    <cellStyle name="Comma 2 3" xfId="617"/>
    <cellStyle name="Comma 2 3 2" xfId="1536"/>
    <cellStyle name="Comma 2 4" xfId="618"/>
    <cellStyle name="Comma 2 4 2" xfId="1537"/>
    <cellStyle name="Comma 2 5" xfId="619"/>
    <cellStyle name="Comma 2 5 2" xfId="1538"/>
    <cellStyle name="Comma 2 6" xfId="620"/>
    <cellStyle name="Comma 2 6 2" xfId="1539"/>
    <cellStyle name="Comma 2 7" xfId="621"/>
    <cellStyle name="Comma 2 7 2" xfId="1540"/>
    <cellStyle name="Comma 2 8" xfId="622"/>
    <cellStyle name="Comma 2 8 2" xfId="1304"/>
    <cellStyle name="Comma 2 8 3" xfId="1541"/>
    <cellStyle name="Comma 2 9" xfId="1315"/>
    <cellStyle name="Comma 2_grafici-valuten rizik i aktivnosti" xfId="623"/>
    <cellStyle name="Comma 3" xfId="624"/>
    <cellStyle name="Comma 3 2" xfId="33"/>
    <cellStyle name="Comma 3 2 2" xfId="625"/>
    <cellStyle name="Comma 3 2 2 2" xfId="1544"/>
    <cellStyle name="Comma 3 2 3" xfId="1543"/>
    <cellStyle name="Comma 3 3" xfId="1179"/>
    <cellStyle name="Comma 3 3 2" xfId="1545"/>
    <cellStyle name="Comma 3 4" xfId="1542"/>
    <cellStyle name="Comma 34" xfId="626"/>
    <cellStyle name="Comma 34 2" xfId="627"/>
    <cellStyle name="Comma 34 2 2" xfId="1547"/>
    <cellStyle name="Comma 34 3" xfId="1546"/>
    <cellStyle name="Comma 35" xfId="628"/>
    <cellStyle name="Comma 35 2" xfId="1548"/>
    <cellStyle name="Comma 36" xfId="629"/>
    <cellStyle name="Comma 36 2" xfId="1549"/>
    <cellStyle name="Comma 4" xfId="630"/>
    <cellStyle name="Comma 4 2" xfId="1180"/>
    <cellStyle name="Comma 4 2 2" xfId="1551"/>
    <cellStyle name="Comma 4 3" xfId="1316"/>
    <cellStyle name="Comma 4 4" xfId="1550"/>
    <cellStyle name="Comma 5" xfId="631"/>
    <cellStyle name="Comma 5 2" xfId="1317"/>
    <cellStyle name="Comma 5 3" xfId="1552"/>
    <cellStyle name="Comma 6" xfId="632"/>
    <cellStyle name="Comma 6 2" xfId="1181"/>
    <cellStyle name="Comma 6 2 2" xfId="1554"/>
    <cellStyle name="Comma 6 3" xfId="1553"/>
    <cellStyle name="Comma 7" xfId="633"/>
    <cellStyle name="Comma 7 2" xfId="1182"/>
    <cellStyle name="Comma 7 2 2" xfId="1556"/>
    <cellStyle name="Comma 7 3" xfId="1318"/>
    <cellStyle name="Comma 7 4" xfId="1555"/>
    <cellStyle name="Comma 8" xfId="634"/>
    <cellStyle name="Comma 8 2" xfId="1183"/>
    <cellStyle name="Comma 8 2 2" xfId="1558"/>
    <cellStyle name="Comma 8 3" xfId="1557"/>
    <cellStyle name="Comma 9" xfId="635"/>
    <cellStyle name="Comma 9 2" xfId="1303"/>
    <cellStyle name="Comma 9 2 2" xfId="1460"/>
    <cellStyle name="Comma 9 2 2 2" xfId="1705"/>
    <cellStyle name="Comma 9 3" xfId="1433"/>
    <cellStyle name="Comma 9 3 2" xfId="1685"/>
    <cellStyle name="Comma 9 4" xfId="1559"/>
    <cellStyle name="Currency 2" xfId="636"/>
    <cellStyle name="Currency 3" xfId="637"/>
    <cellStyle name="Currency 4" xfId="638"/>
    <cellStyle name="Currency 4 2" xfId="1305"/>
    <cellStyle name="Date" xfId="639"/>
    <cellStyle name="Euro" xfId="640"/>
    <cellStyle name="Excel.Chart" xfId="641"/>
    <cellStyle name="Explanatory Text 10" xfId="642"/>
    <cellStyle name="Explanatory Text 11" xfId="643"/>
    <cellStyle name="Explanatory Text 12" xfId="644"/>
    <cellStyle name="Explanatory Text 13" xfId="645"/>
    <cellStyle name="Explanatory Text 14" xfId="646"/>
    <cellStyle name="Explanatory Text 2" xfId="647"/>
    <cellStyle name="Explanatory Text 2 2" xfId="648"/>
    <cellStyle name="Explanatory Text 2 2 2" xfId="1245"/>
    <cellStyle name="Explanatory Text 2 3" xfId="649"/>
    <cellStyle name="Explanatory Text 2 4" xfId="650"/>
    <cellStyle name="Explanatory Text 2 5" xfId="651"/>
    <cellStyle name="Explanatory Text 2 6" xfId="652"/>
    <cellStyle name="Explanatory Text 3" xfId="653"/>
    <cellStyle name="Explanatory Text 3 2" xfId="654"/>
    <cellStyle name="Explanatory Text 3 3" xfId="655"/>
    <cellStyle name="Explanatory Text 4" xfId="656"/>
    <cellStyle name="Explanatory Text 5" xfId="657"/>
    <cellStyle name="Explanatory Text 6" xfId="658"/>
    <cellStyle name="Explanatory Text 7" xfId="659"/>
    <cellStyle name="Explanatory Text 8" xfId="660"/>
    <cellStyle name="Explanatory Text 9" xfId="661"/>
    <cellStyle name="Fixed" xfId="662"/>
    <cellStyle name="Good 10" xfId="663"/>
    <cellStyle name="Good 11" xfId="664"/>
    <cellStyle name="Good 12" xfId="665"/>
    <cellStyle name="Good 13" xfId="666"/>
    <cellStyle name="Good 14" xfId="667"/>
    <cellStyle name="Good 2" xfId="668"/>
    <cellStyle name="Good 2 2" xfId="669"/>
    <cellStyle name="Good 2 2 2" xfId="1246"/>
    <cellStyle name="Good 2 3" xfId="670"/>
    <cellStyle name="Good 2 4" xfId="671"/>
    <cellStyle name="Good 2 5" xfId="672"/>
    <cellStyle name="Good 2 6" xfId="673"/>
    <cellStyle name="Good 3" xfId="674"/>
    <cellStyle name="Good 3 2" xfId="675"/>
    <cellStyle name="Good 3 3" xfId="676"/>
    <cellStyle name="Good 4" xfId="677"/>
    <cellStyle name="Good 5" xfId="678"/>
    <cellStyle name="Good 6" xfId="679"/>
    <cellStyle name="Good 7" xfId="680"/>
    <cellStyle name="Good 8" xfId="681"/>
    <cellStyle name="Good 9" xfId="682"/>
    <cellStyle name="Heading 1 10" xfId="683"/>
    <cellStyle name="Heading 1 11" xfId="684"/>
    <cellStyle name="Heading 1 12" xfId="685"/>
    <cellStyle name="Heading 1 13" xfId="686"/>
    <cellStyle name="Heading 1 14" xfId="687"/>
    <cellStyle name="Heading 1 2" xfId="688"/>
    <cellStyle name="Heading 1 2 2" xfId="689"/>
    <cellStyle name="Heading 1 2 2 2" xfId="1247"/>
    <cellStyle name="Heading 1 2 3" xfId="690"/>
    <cellStyle name="Heading 1 2 4" xfId="691"/>
    <cellStyle name="Heading 1 2 5" xfId="692"/>
    <cellStyle name="Heading 1 2 6" xfId="693"/>
    <cellStyle name="Heading 1 3" xfId="694"/>
    <cellStyle name="Heading 1 3 2" xfId="695"/>
    <cellStyle name="Heading 1 3 3" xfId="696"/>
    <cellStyle name="Heading 1 4" xfId="697"/>
    <cellStyle name="Heading 1 5" xfId="698"/>
    <cellStyle name="Heading 1 6" xfId="699"/>
    <cellStyle name="Heading 1 7" xfId="700"/>
    <cellStyle name="Heading 1 8" xfId="701"/>
    <cellStyle name="Heading 1 9" xfId="702"/>
    <cellStyle name="Heading 2 10" xfId="703"/>
    <cellStyle name="Heading 2 11" xfId="704"/>
    <cellStyle name="Heading 2 12" xfId="705"/>
    <cellStyle name="Heading 2 13" xfId="706"/>
    <cellStyle name="Heading 2 14" xfId="707"/>
    <cellStyle name="Heading 2 2" xfId="708"/>
    <cellStyle name="Heading 2 2 2" xfId="709"/>
    <cellStyle name="Heading 2 2 2 2" xfId="1248"/>
    <cellStyle name="Heading 2 2 3" xfId="710"/>
    <cellStyle name="Heading 2 2 4" xfId="711"/>
    <cellStyle name="Heading 2 2 5" xfId="712"/>
    <cellStyle name="Heading 2 2 6" xfId="713"/>
    <cellStyle name="Heading 2 3" xfId="714"/>
    <cellStyle name="Heading 2 3 2" xfId="715"/>
    <cellStyle name="Heading 2 3 3" xfId="716"/>
    <cellStyle name="Heading 2 4" xfId="717"/>
    <cellStyle name="Heading 2 5" xfId="718"/>
    <cellStyle name="Heading 2 6" xfId="719"/>
    <cellStyle name="Heading 2 7" xfId="720"/>
    <cellStyle name="Heading 2 8" xfId="721"/>
    <cellStyle name="Heading 2 9" xfId="722"/>
    <cellStyle name="Heading 3 10" xfId="723"/>
    <cellStyle name="Heading 3 11" xfId="724"/>
    <cellStyle name="Heading 3 12" xfId="725"/>
    <cellStyle name="Heading 3 13" xfId="726"/>
    <cellStyle name="Heading 3 14" xfId="727"/>
    <cellStyle name="Heading 3 2" xfId="728"/>
    <cellStyle name="Heading 3 2 2" xfId="729"/>
    <cellStyle name="Heading 3 2 2 2" xfId="1249"/>
    <cellStyle name="Heading 3 2 3" xfId="730"/>
    <cellStyle name="Heading 3 2 4" xfId="731"/>
    <cellStyle name="Heading 3 2 5" xfId="732"/>
    <cellStyle name="Heading 3 2 6" xfId="733"/>
    <cellStyle name="Heading 3 3" xfId="734"/>
    <cellStyle name="Heading 3 3 2" xfId="735"/>
    <cellStyle name="Heading 3 3 3" xfId="736"/>
    <cellStyle name="Heading 3 4" xfId="737"/>
    <cellStyle name="Heading 3 5" xfId="738"/>
    <cellStyle name="Heading 3 6" xfId="739"/>
    <cellStyle name="Heading 3 7" xfId="740"/>
    <cellStyle name="Heading 3 8" xfId="741"/>
    <cellStyle name="Heading 3 9" xfId="742"/>
    <cellStyle name="Heading 4 10" xfId="743"/>
    <cellStyle name="Heading 4 11" xfId="744"/>
    <cellStyle name="Heading 4 12" xfId="745"/>
    <cellStyle name="Heading 4 13" xfId="746"/>
    <cellStyle name="Heading 4 14" xfId="747"/>
    <cellStyle name="Heading 4 2" xfId="748"/>
    <cellStyle name="Heading 4 2 2" xfId="749"/>
    <cellStyle name="Heading 4 2 2 2" xfId="1250"/>
    <cellStyle name="Heading 4 2 3" xfId="750"/>
    <cellStyle name="Heading 4 2 4" xfId="751"/>
    <cellStyle name="Heading 4 2 5" xfId="752"/>
    <cellStyle name="Heading 4 2 6" xfId="753"/>
    <cellStyle name="Heading 4 3" xfId="754"/>
    <cellStyle name="Heading 4 3 2" xfId="755"/>
    <cellStyle name="Heading 4 3 3" xfId="756"/>
    <cellStyle name="Heading 4 4" xfId="757"/>
    <cellStyle name="Heading 4 5" xfId="758"/>
    <cellStyle name="Heading 4 6" xfId="759"/>
    <cellStyle name="Heading 4 7" xfId="760"/>
    <cellStyle name="Heading 4 8" xfId="761"/>
    <cellStyle name="Heading 4 9" xfId="762"/>
    <cellStyle name="HEADING1" xfId="763"/>
    <cellStyle name="HEADING2" xfId="764"/>
    <cellStyle name="imf-one decimal" xfId="765"/>
    <cellStyle name="imf-zero decimal" xfId="766"/>
    <cellStyle name="Input 10" xfId="767"/>
    <cellStyle name="Input 11" xfId="768"/>
    <cellStyle name="Input 12" xfId="769"/>
    <cellStyle name="Input 13" xfId="770"/>
    <cellStyle name="Input 14" xfId="771"/>
    <cellStyle name="Input 2" xfId="772"/>
    <cellStyle name="Input 2 2" xfId="773"/>
    <cellStyle name="Input 2 2 2" xfId="1251"/>
    <cellStyle name="Input 2 3" xfId="774"/>
    <cellStyle name="Input 2 4" xfId="775"/>
    <cellStyle name="Input 2 5" xfId="776"/>
    <cellStyle name="Input 2 6" xfId="777"/>
    <cellStyle name="Input 3" xfId="778"/>
    <cellStyle name="Input 3 2" xfId="779"/>
    <cellStyle name="Input 3 3" xfId="780"/>
    <cellStyle name="Input 4" xfId="781"/>
    <cellStyle name="Input 5" xfId="782"/>
    <cellStyle name="Input 6" xfId="783"/>
    <cellStyle name="Input 7" xfId="784"/>
    <cellStyle name="Input 8" xfId="785"/>
    <cellStyle name="Input 9" xfId="786"/>
    <cellStyle name="Linked Cell 10" xfId="787"/>
    <cellStyle name="Linked Cell 11" xfId="788"/>
    <cellStyle name="Linked Cell 12" xfId="789"/>
    <cellStyle name="Linked Cell 13" xfId="790"/>
    <cellStyle name="Linked Cell 14" xfId="791"/>
    <cellStyle name="Linked Cell 2" xfId="792"/>
    <cellStyle name="Linked Cell 2 2" xfId="793"/>
    <cellStyle name="Linked Cell 2 2 2" xfId="1252"/>
    <cellStyle name="Linked Cell 2 3" xfId="794"/>
    <cellStyle name="Linked Cell 2 4" xfId="795"/>
    <cellStyle name="Linked Cell 2 5" xfId="796"/>
    <cellStyle name="Linked Cell 2 6" xfId="797"/>
    <cellStyle name="Linked Cell 3" xfId="798"/>
    <cellStyle name="Linked Cell 3 2" xfId="799"/>
    <cellStyle name="Linked Cell 3 3" xfId="800"/>
    <cellStyle name="Linked Cell 4" xfId="801"/>
    <cellStyle name="Linked Cell 5" xfId="802"/>
    <cellStyle name="Linked Cell 6" xfId="803"/>
    <cellStyle name="Linked Cell 7" xfId="804"/>
    <cellStyle name="Linked Cell 8" xfId="805"/>
    <cellStyle name="Linked Cell 9" xfId="806"/>
    <cellStyle name="Millares [0]_11.1.3. bis" xfId="807"/>
    <cellStyle name="Millares_11.1.3. bis" xfId="808"/>
    <cellStyle name="Moneda [0]_11.1.3. bis" xfId="809"/>
    <cellStyle name="Moneda_11.1.3. bis" xfId="810"/>
    <cellStyle name="Neutral 10" xfId="811"/>
    <cellStyle name="Neutral 11" xfId="812"/>
    <cellStyle name="Neutral 12" xfId="813"/>
    <cellStyle name="Neutral 13" xfId="814"/>
    <cellStyle name="Neutral 14" xfId="815"/>
    <cellStyle name="Neutral 2" xfId="816"/>
    <cellStyle name="Neutral 2 2" xfId="817"/>
    <cellStyle name="Neutral 2 2 2" xfId="1253"/>
    <cellStyle name="Neutral 2 3" xfId="818"/>
    <cellStyle name="Neutral 2 4" xfId="819"/>
    <cellStyle name="Neutral 2 5" xfId="820"/>
    <cellStyle name="Neutral 2 6" xfId="821"/>
    <cellStyle name="Neutral 3" xfId="822"/>
    <cellStyle name="Neutral 3 2" xfId="823"/>
    <cellStyle name="Neutral 3 3" xfId="824"/>
    <cellStyle name="Neutral 4" xfId="825"/>
    <cellStyle name="Neutral 5" xfId="826"/>
    <cellStyle name="Neutral 6" xfId="827"/>
    <cellStyle name="Neutral 7" xfId="828"/>
    <cellStyle name="Neutral 8" xfId="829"/>
    <cellStyle name="Neutral 9" xfId="830"/>
    <cellStyle name="Normal" xfId="0" builtinId="0"/>
    <cellStyle name="Normal - Style1" xfId="1"/>
    <cellStyle name="Normal - Style1 2" xfId="831"/>
    <cellStyle name="Normal - Style1 3" xfId="832"/>
    <cellStyle name="Normal - Style2" xfId="833"/>
    <cellStyle name="Normal 10" xfId="834"/>
    <cellStyle name="Normal 10 2" xfId="835"/>
    <cellStyle name="Normal 10 3" xfId="836"/>
    <cellStyle name="Normal 10 4" xfId="837"/>
    <cellStyle name="Normal 10 5" xfId="838"/>
    <cellStyle name="Normal 10 6" xfId="839"/>
    <cellStyle name="Normal 10 7" xfId="840"/>
    <cellStyle name="Normal 10 8" xfId="841"/>
    <cellStyle name="Normal 10 9" xfId="842"/>
    <cellStyle name="Normal 11" xfId="843"/>
    <cellStyle name="Normal 11 2" xfId="844"/>
    <cellStyle name="Normal 11 3" xfId="845"/>
    <cellStyle name="Normal 11 4" xfId="846"/>
    <cellStyle name="Normal 11 5" xfId="847"/>
    <cellStyle name="Normal 11 6" xfId="848"/>
    <cellStyle name="Normal 11 7" xfId="849"/>
    <cellStyle name="Normal 11 8" xfId="850"/>
    <cellStyle name="Normal 11 9" xfId="851"/>
    <cellStyle name="Normal 118" xfId="1355"/>
    <cellStyle name="Normal 12" xfId="852"/>
    <cellStyle name="Normal 12 10" xfId="9"/>
    <cellStyle name="Normal 12 2" xfId="853"/>
    <cellStyle name="Normal 12 3" xfId="854"/>
    <cellStyle name="Normal 12 4" xfId="855"/>
    <cellStyle name="Normal 12 5" xfId="856"/>
    <cellStyle name="Normal 12 6" xfId="857"/>
    <cellStyle name="Normal 12 7" xfId="858"/>
    <cellStyle name="Normal 12 8" xfId="859"/>
    <cellStyle name="Normal 12 9" xfId="860"/>
    <cellStyle name="Normal 13" xfId="861"/>
    <cellStyle name="Normal 13 2" xfId="862"/>
    <cellStyle name="Normal 13 3" xfId="863"/>
    <cellStyle name="Normal 13 4" xfId="864"/>
    <cellStyle name="Normal 13 5" xfId="865"/>
    <cellStyle name="Normal 13 6" xfId="866"/>
    <cellStyle name="Normal 13 7" xfId="867"/>
    <cellStyle name="Normal 13 8" xfId="868"/>
    <cellStyle name="Normal 13 9" xfId="869"/>
    <cellStyle name="Normal 14" xfId="870"/>
    <cellStyle name="Normal 15" xfId="871"/>
    <cellStyle name="Normal 15 2" xfId="32"/>
    <cellStyle name="Normal 15 2 2" xfId="872"/>
    <cellStyle name="Normal 15 2 3" xfId="1184"/>
    <cellStyle name="Normal 15 2 4" xfId="1319"/>
    <cellStyle name="Normal 15 3" xfId="873"/>
    <cellStyle name="Normal 15 3 2" xfId="874"/>
    <cellStyle name="Normal 15 3 2 2" xfId="1185"/>
    <cellStyle name="Normal 15 3 2 3" xfId="1274"/>
    <cellStyle name="Normal 15 3 2 3 2" xfId="1275"/>
    <cellStyle name="Normal 15 3 2 4" xfId="1276"/>
    <cellStyle name="Normal 15 3 2 5 2" xfId="1356"/>
    <cellStyle name="Normal 15 3 2 5 2 2" xfId="1357"/>
    <cellStyle name="Normal 15 3 2 8" xfId="1495"/>
    <cellStyle name="Normal 15 4" xfId="875"/>
    <cellStyle name="Normal 15 4 2" xfId="8"/>
    <cellStyle name="Normal 15 4 3" xfId="1306"/>
    <cellStyle name="Normal 15 5" xfId="1186"/>
    <cellStyle name="Normal 15_База" xfId="876"/>
    <cellStyle name="Normal 16" xfId="877"/>
    <cellStyle name="Normal 16 2" xfId="878"/>
    <cellStyle name="Normal 16 2 2" xfId="879"/>
    <cellStyle name="Normal 16 2 2 2" xfId="1277"/>
    <cellStyle name="Normal 16 2 2 2 2" xfId="1278"/>
    <cellStyle name="Normal 16 2 2 2 3" xfId="1279"/>
    <cellStyle name="Normal 16 2 2 2 4" xfId="1280"/>
    <cellStyle name="Normal 16 2 2 2 5" xfId="1281"/>
    <cellStyle name="Normal 16 3" xfId="50"/>
    <cellStyle name="Normal 16 3 2" xfId="880"/>
    <cellStyle name="Normal 16 3 2 2" xfId="1434"/>
    <cellStyle name="Normal 16 3 2 2 2" xfId="1579"/>
    <cellStyle name="Normal 16 3 2 2 2 2" xfId="1760"/>
    <cellStyle name="Normal 16 3 3" xfId="1311"/>
    <cellStyle name="Normal 16 3 3 2" xfId="1358"/>
    <cellStyle name="Normal 16 3 3 2 2" xfId="1449"/>
    <cellStyle name="Normal 16 3 3 2 2 2" xfId="1510"/>
    <cellStyle name="Normal 16 3 3 2 2 2 2" xfId="1582"/>
    <cellStyle name="Normal 16 3 3 2 2 2 3" xfId="1753"/>
    <cellStyle name="Normal 16 3 3 2 2 3" xfId="1581"/>
    <cellStyle name="Normal 16 3 3 3" xfId="1448"/>
    <cellStyle name="Normal 16 3 3 3 2" xfId="1695"/>
    <cellStyle name="Normal 16 3 4" xfId="1352"/>
    <cellStyle name="Normal 16 3 4 2" xfId="1447"/>
    <cellStyle name="Normal 16 3 4 2 2" xfId="1580"/>
    <cellStyle name="Normal 16 3 5" xfId="1359"/>
    <cellStyle name="Normal 16 3 5 2" xfId="1386"/>
    <cellStyle name="Normal 16 3 5 2 2" xfId="1497"/>
    <cellStyle name="Normal 16 3 5 2 2 2" xfId="1506"/>
    <cellStyle name="Normal 16 3 5 2 2 2 2" xfId="1585"/>
    <cellStyle name="Normal 16 3 5 2 2 2 3" xfId="1755"/>
    <cellStyle name="Normal 16 3 5 2 2 3" xfId="1584"/>
    <cellStyle name="Normal 16 3 5 2 2 4" xfId="1754"/>
    <cellStyle name="Normal 16 3 5 3" xfId="1459"/>
    <cellStyle name="Normal 16 3 5 3 2" xfId="1704"/>
    <cellStyle name="Normal 16 3 6" xfId="1396"/>
    <cellStyle name="Normal 16 3 6 2" xfId="1648"/>
    <cellStyle name="Normal 16 3 7" xfId="1560"/>
    <cellStyle name="Normal 16_Активности_31.12.2010" xfId="31"/>
    <cellStyle name="Normal 17" xfId="881"/>
    <cellStyle name="Normal 17 2" xfId="882"/>
    <cellStyle name="Normal 17 3" xfId="10"/>
    <cellStyle name="Normal 17 3 2" xfId="1283"/>
    <cellStyle name="Normal 17 3 3" xfId="1282"/>
    <cellStyle name="Normal 18" xfId="883"/>
    <cellStyle name="Normal 19" xfId="884"/>
    <cellStyle name="Normal 19 2" xfId="11"/>
    <cellStyle name="Normal 19 2 2" xfId="1187"/>
    <cellStyle name="Normal 19 2 2 2" xfId="1443"/>
    <cellStyle name="Normal 19 2 2 2 2" xfId="1693"/>
    <cellStyle name="Normal 19 2 2 3" xfId="1602"/>
    <cellStyle name="Normal 19 2 3" xfId="1561"/>
    <cellStyle name="Normal 19 3" xfId="1313"/>
    <cellStyle name="Normal 19 3 2" xfId="1450"/>
    <cellStyle name="Normal 19 3 2 2" xfId="1696"/>
    <cellStyle name="Normal 19 3 3" xfId="1604"/>
    <cellStyle name="Normal 19 4" xfId="1360"/>
    <cellStyle name="Normal 19 5" xfId="1361"/>
    <cellStyle name="Normal 19 5 2" xfId="1461"/>
    <cellStyle name="Normal 19 5 2 2" xfId="1706"/>
    <cellStyle name="Normal 19 5 3" xfId="1623"/>
    <cellStyle name="Normal 19 6" xfId="1385"/>
    <cellStyle name="Normal 19 6 2" xfId="1496"/>
    <cellStyle name="Normal 19 6 2 2" xfId="1735"/>
    <cellStyle name="Normal 19 6 3" xfId="1638"/>
    <cellStyle name="Normal 19 7" xfId="1435"/>
    <cellStyle name="Normal 19 7 2" xfId="1686"/>
    <cellStyle name="Normal 19 8" xfId="1752"/>
    <cellStyle name="Normal 2" xfId="885"/>
    <cellStyle name="Normal 2 10" xfId="886"/>
    <cellStyle name="Normal 2 10 2" xfId="887"/>
    <cellStyle name="Normal 2 10 3" xfId="888"/>
    <cellStyle name="Normal 2 11" xfId="889"/>
    <cellStyle name="Normal 2 12" xfId="890"/>
    <cellStyle name="Normal 2 12 2" xfId="51"/>
    <cellStyle name="Normal 2 12 3" xfId="891"/>
    <cellStyle name="Normal 2 12 4" xfId="1320"/>
    <cellStyle name="Normal 2 13" xfId="46"/>
    <cellStyle name="Normal 2 13 2" xfId="892"/>
    <cellStyle name="Normal 2 13 2 2" xfId="1436"/>
    <cellStyle name="Normal 2 13 2 2 4" xfId="1578"/>
    <cellStyle name="Normal 2 13 2 2 4 2" xfId="1758"/>
    <cellStyle name="Normal 2 13 2 3" xfId="1563"/>
    <cellStyle name="Normal 2 13 3" xfId="1362"/>
    <cellStyle name="Normal 2 13 3 2" xfId="1382"/>
    <cellStyle name="Normal 2 13 3 2 2" xfId="1492"/>
    <cellStyle name="Normal 2 13 3 2 2 2" xfId="1732"/>
    <cellStyle name="Normal 2 13 3 2 3" xfId="1635"/>
    <cellStyle name="Normal 2 13 3 3" xfId="1469"/>
    <cellStyle name="Normal 2 13 3 3 2" xfId="1709"/>
    <cellStyle name="Normal 2 13 3 4" xfId="1624"/>
    <cellStyle name="Normal 2 13 4" xfId="1395"/>
    <cellStyle name="Normal 2 13 4 2" xfId="1647"/>
    <cellStyle name="Normal 2 13 5" xfId="1509"/>
    <cellStyle name="Normal 2 13 5 2" xfId="1744"/>
    <cellStyle name="Normal 2 13 6" xfId="1562"/>
    <cellStyle name="Normal 2 14" xfId="893"/>
    <cellStyle name="Normal 2 15" xfId="894"/>
    <cellStyle name="Normal 2 16" xfId="895"/>
    <cellStyle name="Normal 2 16 2" xfId="1363"/>
    <cellStyle name="Normal 2 16 2 2" xfId="1462"/>
    <cellStyle name="Normal 2 16 2 2 2" xfId="1707"/>
    <cellStyle name="Normal 2 16 2 3" xfId="1625"/>
    <cellStyle name="Normal 2 16 3" xfId="1564"/>
    <cellStyle name="Normal 2 2" xfId="896"/>
    <cellStyle name="Normal 2 2 2" xfId="897"/>
    <cellStyle name="Normal 2 2 2 2" xfId="47"/>
    <cellStyle name="Normal 2 2 2 2 2" xfId="1501"/>
    <cellStyle name="Normal 2 2 3" xfId="898"/>
    <cellStyle name="Normal 2 2 3 2" xfId="1254"/>
    <cellStyle name="Normal 2 2 4" xfId="899"/>
    <cellStyle name="Normal 2 2 5" xfId="1364"/>
    <cellStyle name="Normal 2 3" xfId="900"/>
    <cellStyle name="Normal 2 3 2" xfId="901"/>
    <cellStyle name="Normal 2 3 3" xfId="1321"/>
    <cellStyle name="Normal 2 4" xfId="902"/>
    <cellStyle name="Normal 2 4 2" xfId="903"/>
    <cellStyle name="Normal 2 4 3" xfId="904"/>
    <cellStyle name="Normal 2 5" xfId="7"/>
    <cellStyle name="Normal 2 5 2" xfId="49"/>
    <cellStyle name="Normal 2 5 2 2 2" xfId="1746"/>
    <cellStyle name="Normal 2 5 3" xfId="1322"/>
    <cellStyle name="Normal 2 5 3 2" xfId="1472"/>
    <cellStyle name="Normal 2 5 3 2 2" xfId="1712"/>
    <cellStyle name="Normal 2 5 3 2 3" xfId="1751"/>
    <cellStyle name="Normal 2 5 3 3" xfId="1605"/>
    <cellStyle name="Normal 2 5 4" xfId="1389"/>
    <cellStyle name="Normal 2 5 4 2" xfId="1500"/>
    <cellStyle name="Normal 2 5 4 2 2" xfId="1738"/>
    <cellStyle name="Normal 2 5 4 3" xfId="1641"/>
    <cellStyle name="Normal 2 5 5" xfId="1393"/>
    <cellStyle name="Normal 2 5 5 2" xfId="1645"/>
    <cellStyle name="Normal 2 5 6" xfId="1565"/>
    <cellStyle name="Normal 2 5 6 2" xfId="1749"/>
    <cellStyle name="Normal 2 6" xfId="905"/>
    <cellStyle name="Normal 2 6 2" xfId="906"/>
    <cellStyle name="Normal 2 7" xfId="907"/>
    <cellStyle name="Normal 2 7 2" xfId="908"/>
    <cellStyle name="Normal 2 8" xfId="909"/>
    <cellStyle name="Normal 2 8 2" xfId="910"/>
    <cellStyle name="Normal 2 9" xfId="911"/>
    <cellStyle name="Normal 2 9 2" xfId="912"/>
    <cellStyle name="Normal 2_Aneks-30.09.2008" xfId="913"/>
    <cellStyle name="Normal 20" xfId="914"/>
    <cellStyle name="Normal 20 2" xfId="39"/>
    <cellStyle name="Normal 20 3" xfId="1188"/>
    <cellStyle name="Normal 20 4" xfId="1323"/>
    <cellStyle name="Normal 21" xfId="915"/>
    <cellStyle name="Normal 21 2" xfId="12"/>
    <cellStyle name="Normal 21 2 2" xfId="916"/>
    <cellStyle name="Normal 21 3" xfId="1189"/>
    <cellStyle name="Normal 21 3 2" xfId="1444"/>
    <cellStyle name="Normal 21 3 2 2" xfId="1694"/>
    <cellStyle name="Normal 21 3 3" xfId="1566"/>
    <cellStyle name="Normal 21 4" xfId="1284"/>
    <cellStyle name="Normal 21 4 2" xfId="1308"/>
    <cellStyle name="Normal 21 4 2 2" xfId="1463"/>
    <cellStyle name="Normal 21 5" xfId="1437"/>
    <cellStyle name="Normal 21 5 2" xfId="1687"/>
    <cellStyle name="Normal 22" xfId="917"/>
    <cellStyle name="Normal 22 2" xfId="13"/>
    <cellStyle name="Normal 22 2 2" xfId="1190"/>
    <cellStyle name="Normal 23" xfId="918"/>
    <cellStyle name="Normal 23 2" xfId="1191"/>
    <cellStyle name="Normal 23 2 2" xfId="1192"/>
    <cellStyle name="Normal 23 2 3" xfId="1285"/>
    <cellStyle name="Normal 23 2 4" xfId="1286"/>
    <cellStyle name="Normal 23 3" xfId="1324"/>
    <cellStyle name="Normal 24" xfId="919"/>
    <cellStyle name="Normal 24 2" xfId="920"/>
    <cellStyle name="Normal 24 2 2" xfId="921"/>
    <cellStyle name="Normal 24 2 2 2" xfId="1307"/>
    <cellStyle name="Normal 24 2 2 3" xfId="1440"/>
    <cellStyle name="Normal 24 2 2 3 2" xfId="1690"/>
    <cellStyle name="Normal 24 2 2 4" xfId="1600"/>
    <cellStyle name="Normal 24 2 3" xfId="1312"/>
    <cellStyle name="Normal 24 2 3 2" xfId="1451"/>
    <cellStyle name="Normal 24 2 3 2 2" xfId="1697"/>
    <cellStyle name="Normal 24 2 3 3" xfId="1603"/>
    <cellStyle name="Normal 24 2 4" xfId="1365"/>
    <cellStyle name="Normal 24 2 4 2" xfId="1452"/>
    <cellStyle name="Normal 24 2 4 2 2" xfId="1583"/>
    <cellStyle name="Normal 24 2 5" xfId="1439"/>
    <cellStyle name="Normal 24 2 5 2" xfId="1689"/>
    <cellStyle name="Normal 24 2 6" xfId="1567"/>
    <cellStyle name="Normal 24 3" xfId="14"/>
    <cellStyle name="Normal 24 4" xfId="1438"/>
    <cellStyle name="Normal 24 4 2" xfId="1688"/>
    <cellStyle name="Normal 25" xfId="922"/>
    <cellStyle name="Normal 25 2" xfId="1298"/>
    <cellStyle name="Normal 25 2 2" xfId="1464"/>
    <cellStyle name="Normal 26" xfId="923"/>
    <cellStyle name="Normal 26 2" xfId="15"/>
    <cellStyle name="Normal 26 3" xfId="1299"/>
    <cellStyle name="Normal 27" xfId="924"/>
    <cellStyle name="Normal 27 2" xfId="925"/>
    <cellStyle name="Normal 27 3" xfId="16"/>
    <cellStyle name="Normal 27 4" xfId="1300"/>
    <cellStyle name="Normal 28" xfId="926"/>
    <cellStyle name="Normal 28 2" xfId="927"/>
    <cellStyle name="Normal 28 3" xfId="17"/>
    <cellStyle name="Normal 28 4" xfId="1301"/>
    <cellStyle name="Normal 29" xfId="928"/>
    <cellStyle name="Normal 29 2" xfId="929"/>
    <cellStyle name="Normal 29 3" xfId="18"/>
    <cellStyle name="Normal 29 3 2" xfId="1193"/>
    <cellStyle name="Normal 3" xfId="43"/>
    <cellStyle name="Normal 3 10" xfId="44"/>
    <cellStyle name="Normal 3 11" xfId="930"/>
    <cellStyle name="Normal 3 12" xfId="1255"/>
    <cellStyle name="Normal 3 2" xfId="931"/>
    <cellStyle name="Normal 3 2 2" xfId="1325"/>
    <cellStyle name="Normal 3 3" xfId="4"/>
    <cellStyle name="Normal 3 4" xfId="932"/>
    <cellStyle name="Normal 3 5" xfId="933"/>
    <cellStyle name="Normal 3 6" xfId="934"/>
    <cellStyle name="Normal 3 7" xfId="935"/>
    <cellStyle name="Normal 3 7 2" xfId="1194"/>
    <cellStyle name="Normal 3 8" xfId="936"/>
    <cellStyle name="Normal 3 9" xfId="937"/>
    <cellStyle name="Normal 3_aneks depoziti" xfId="938"/>
    <cellStyle name="Normal 30" xfId="939"/>
    <cellStyle name="Normal 30 2" xfId="19"/>
    <cellStyle name="Normal 30 2 2" xfId="940"/>
    <cellStyle name="Normal 31" xfId="941"/>
    <cellStyle name="Normal 31 2" xfId="20"/>
    <cellStyle name="Normal 31 2 2" xfId="1195"/>
    <cellStyle name="Normal 31 2 2 2" xfId="1445"/>
    <cellStyle name="Normal 31 2 2 2 2" xfId="1586"/>
    <cellStyle name="Normal 31 2 2 2 2 2" xfId="1756"/>
    <cellStyle name="Normal 31 2 3" xfId="1568"/>
    <cellStyle name="Normal 31 3" xfId="1366"/>
    <cellStyle name="Normal 31 3 2" xfId="1383"/>
    <cellStyle name="Normal 31 3 2 2" xfId="1493"/>
    <cellStyle name="Normal 31 3 2 2 2" xfId="1733"/>
    <cellStyle name="Normal 31 3 2 3" xfId="1636"/>
    <cellStyle name="Normal 31 3 3" xfId="1470"/>
    <cellStyle name="Normal 31 3 3 2" xfId="1710"/>
    <cellStyle name="Normal 31 3 4" xfId="1626"/>
    <cellStyle name="Normal 31 4" xfId="1390"/>
    <cellStyle name="Normal 31 4 2" xfId="1642"/>
    <cellStyle name="Normal 32" xfId="45"/>
    <cellStyle name="Normal 32 2" xfId="21"/>
    <cellStyle name="Normal 32 2 2" xfId="1196"/>
    <cellStyle name="Normal 33" xfId="42"/>
    <cellStyle name="Normal 33 2" xfId="23"/>
    <cellStyle name="Normal 33 2 2" xfId="1502"/>
    <cellStyle name="Normal 33 2 2 2" xfId="1739"/>
    <cellStyle name="Normal 33 3" xfId="1367"/>
    <cellStyle name="Normal 33 3 2" xfId="1381"/>
    <cellStyle name="Normal 33 3 2 2" xfId="1491"/>
    <cellStyle name="Normal 33 3 2 2 2" xfId="1731"/>
    <cellStyle name="Normal 33 3 2 3" xfId="1634"/>
    <cellStyle name="Normal 33 3 3" xfId="1468"/>
    <cellStyle name="Normal 33 3 3 2" xfId="1576"/>
    <cellStyle name="Normal 33 4" xfId="1394"/>
    <cellStyle name="Normal 33 4 2" xfId="1646"/>
    <cellStyle name="Normal 33 5" xfId="1508"/>
    <cellStyle name="Normal 33 5 2" xfId="1743"/>
    <cellStyle name="Normal 33 5 3" xfId="1761"/>
    <cellStyle name="Normal 34" xfId="942"/>
    <cellStyle name="Normal 34 2" xfId="22"/>
    <cellStyle name="Normal 34 3" xfId="1503"/>
    <cellStyle name="Normal 34 3 2" xfId="1740"/>
    <cellStyle name="Normal 35" xfId="943"/>
    <cellStyle name="Normal 35 2" xfId="24"/>
    <cellStyle name="Normal 35 3" xfId="1504"/>
    <cellStyle name="Normal 35 3 2" xfId="1741"/>
    <cellStyle name="Normal 36" xfId="944"/>
    <cellStyle name="Normal 36 2" xfId="25"/>
    <cellStyle name="Normal 37" xfId="945"/>
    <cellStyle name="Normal 37 2" xfId="26"/>
    <cellStyle name="Normal 38" xfId="946"/>
    <cellStyle name="Normal 38 2" xfId="27"/>
    <cellStyle name="Normal 39" xfId="947"/>
    <cellStyle name="Normal 39 2" xfId="1197"/>
    <cellStyle name="Normal 39 3" xfId="1368"/>
    <cellStyle name="Normal 39 3 2" xfId="1453"/>
    <cellStyle name="Normal 39 3 2 2" xfId="1698"/>
    <cellStyle name="Normal 39 3 3" xfId="1627"/>
    <cellStyle name="Normal 4" xfId="948"/>
    <cellStyle name="Normal 4 10" xfId="949"/>
    <cellStyle name="Normal 4 11" xfId="950"/>
    <cellStyle name="Normal 4 12" xfId="1759"/>
    <cellStyle name="Normal 4 2" xfId="48"/>
    <cellStyle name="Normal 4 2 2" xfId="951"/>
    <cellStyle name="Normal 4 3" xfId="952"/>
    <cellStyle name="Normal 4 4" xfId="953"/>
    <cellStyle name="Normal 4 5" xfId="954"/>
    <cellStyle name="Normal 4 6" xfId="955"/>
    <cellStyle name="Normal 4 7" xfId="956"/>
    <cellStyle name="Normal 4 8" xfId="957"/>
    <cellStyle name="Normal 4 9" xfId="958"/>
    <cellStyle name="Normal 4_Profitabilnost 30.09.2009_za 31.12.2009" xfId="959"/>
    <cellStyle name="Normal 40" xfId="960"/>
    <cellStyle name="Normal 40 2" xfId="28"/>
    <cellStyle name="Normal 40 3" xfId="1369"/>
    <cellStyle name="Normal 40 3 2" xfId="1454"/>
    <cellStyle name="Normal 40 3 2 2" xfId="1699"/>
    <cellStyle name="Normal 40 3 3" xfId="1628"/>
    <cellStyle name="Normal 41" xfId="961"/>
    <cellStyle name="Normal 41 2" xfId="29"/>
    <cellStyle name="Normal 41 3" xfId="1370"/>
    <cellStyle name="Normal 41 3 2" xfId="1455"/>
    <cellStyle name="Normal 41 3 2 2" xfId="1700"/>
    <cellStyle name="Normal 41 3 3" xfId="1629"/>
    <cellStyle name="Normal 42" xfId="962"/>
    <cellStyle name="Normal 42 2" xfId="30"/>
    <cellStyle name="Normal 42 3" xfId="1371"/>
    <cellStyle name="Normal 42 3 2" xfId="1456"/>
    <cellStyle name="Normal 42 3 2 2" xfId="1701"/>
    <cellStyle name="Normal 42 3 3" xfId="1630"/>
    <cellStyle name="Normal 43" xfId="963"/>
    <cellStyle name="Normal 43 2" xfId="1198"/>
    <cellStyle name="Normal 43 3" xfId="1372"/>
    <cellStyle name="Normal 43 3 2" xfId="1457"/>
    <cellStyle name="Normal 43 3 2 2" xfId="1702"/>
    <cellStyle name="Normal 43 3 3" xfId="1631"/>
    <cellStyle name="Normal 44" xfId="964"/>
    <cellStyle name="Normal 44 2" xfId="1199"/>
    <cellStyle name="Normal 45" xfId="965"/>
    <cellStyle name="Normal 45 2" xfId="1200"/>
    <cellStyle name="Normal 46" xfId="966"/>
    <cellStyle name="Normal 47" xfId="967"/>
    <cellStyle name="Normal 48" xfId="968"/>
    <cellStyle name="Normal 49" xfId="969"/>
    <cellStyle name="Normal 5" xfId="970"/>
    <cellStyle name="Normal 5 10" xfId="2"/>
    <cellStyle name="Normal 5 10 2" xfId="971"/>
    <cellStyle name="Normal 5 2" xfId="972"/>
    <cellStyle name="Normal 5 2 2" xfId="973"/>
    <cellStyle name="Normal 5 3" xfId="974"/>
    <cellStyle name="Normal 5 4" xfId="975"/>
    <cellStyle name="Normal 5 5" xfId="976"/>
    <cellStyle name="Normal 5 6" xfId="977"/>
    <cellStyle name="Normal 5 7" xfId="978"/>
    <cellStyle name="Normal 5 8" xfId="979"/>
    <cellStyle name="Normal 5 9" xfId="980"/>
    <cellStyle name="Normal 50" xfId="981"/>
    <cellStyle name="Normal 51" xfId="982"/>
    <cellStyle name="Normal 52" xfId="983"/>
    <cellStyle name="Normal 53" xfId="984"/>
    <cellStyle name="Normal 54" xfId="985"/>
    <cellStyle name="Normal 55" xfId="986"/>
    <cellStyle name="Normal 56" xfId="987"/>
    <cellStyle name="Normal 57" xfId="988"/>
    <cellStyle name="Normal 58" xfId="989"/>
    <cellStyle name="Normal 59" xfId="990"/>
    <cellStyle name="Normal 6" xfId="991"/>
    <cellStyle name="Normal 6 10" xfId="992"/>
    <cellStyle name="Normal 6 2" xfId="993"/>
    <cellStyle name="Normal 6 3" xfId="994"/>
    <cellStyle name="Normal 6 4" xfId="995"/>
    <cellStyle name="Normal 6 5" xfId="996"/>
    <cellStyle name="Normal 6 6" xfId="997"/>
    <cellStyle name="Normal 6 7" xfId="998"/>
    <cellStyle name="Normal 6 8" xfId="999"/>
    <cellStyle name="Normal 6 9" xfId="1000"/>
    <cellStyle name="Normal 60" xfId="1001"/>
    <cellStyle name="Normal 61" xfId="1002"/>
    <cellStyle name="Normal 62" xfId="1003"/>
    <cellStyle name="Normal 63" xfId="1004"/>
    <cellStyle name="Normal 63 2" xfId="5"/>
    <cellStyle name="Normal 64" xfId="1005"/>
    <cellStyle name="Normal 64 2" xfId="6"/>
    <cellStyle name="Normal 65" xfId="1006"/>
    <cellStyle name="Normal 65 2" xfId="1007"/>
    <cellStyle name="Normal 65 2 2" xfId="1201"/>
    <cellStyle name="Normal 65 2 3" xfId="1287"/>
    <cellStyle name="Normal 65 2 4" xfId="1288"/>
    <cellStyle name="Normal 66" xfId="1008"/>
    <cellStyle name="Normal 66 2" xfId="36"/>
    <cellStyle name="Normal 66 2 2" xfId="1289"/>
    <cellStyle name="Normal 67" xfId="1202"/>
    <cellStyle name="Normal 68" xfId="1176"/>
    <cellStyle name="Normal 68 2" xfId="1290"/>
    <cellStyle name="Normal 69" xfId="1203"/>
    <cellStyle name="Normal 7" xfId="1009"/>
    <cellStyle name="Normal 7 10" xfId="3"/>
    <cellStyle name="Normal 7 10 2" xfId="1326"/>
    <cellStyle name="Normal 7 10 2 2" xfId="1473"/>
    <cellStyle name="Normal 7 10 2 2 2" xfId="1713"/>
    <cellStyle name="Normal 7 10 2 2 2 2" xfId="1747"/>
    <cellStyle name="Normal 7 10 2 3" xfId="1606"/>
    <cellStyle name="Normal 7 10 3" xfId="1388"/>
    <cellStyle name="Normal 7 10 3 2" xfId="1499"/>
    <cellStyle name="Normal 7 10 3 2 2" xfId="1737"/>
    <cellStyle name="Normal 7 10 3 3" xfId="1640"/>
    <cellStyle name="Normal 7 10 4" xfId="1392"/>
    <cellStyle name="Normal 7 10 4 2" xfId="1644"/>
    <cellStyle name="Normal 7 10 5" xfId="1507"/>
    <cellStyle name="Normal 7 10 5 2" xfId="1742"/>
    <cellStyle name="Normal 7 10 6" xfId="1569"/>
    <cellStyle name="Normal 7 10 6 2" xfId="1748"/>
    <cellStyle name="Normal 7 2" xfId="1010"/>
    <cellStyle name="Normal 7 3" xfId="1011"/>
    <cellStyle name="Normal 7 4" xfId="1012"/>
    <cellStyle name="Normal 7 5" xfId="1013"/>
    <cellStyle name="Normal 7 6" xfId="1014"/>
    <cellStyle name="Normal 7 7" xfId="1015"/>
    <cellStyle name="Normal 7 8" xfId="1016"/>
    <cellStyle name="Normal 7 9" xfId="1017"/>
    <cellStyle name="Normal 70" xfId="1256"/>
    <cellStyle name="Normal 70 2" xfId="1291"/>
    <cellStyle name="Normal 71" xfId="1257"/>
    <cellStyle name="Normal 71 2" xfId="1327"/>
    <cellStyle name="Normal 71 2 2" xfId="1465"/>
    <cellStyle name="Normal 71 2 3" xfId="1474"/>
    <cellStyle name="Normal 71 2 3 2" xfId="1714"/>
    <cellStyle name="Normal 71 2 4" xfId="1607"/>
    <cellStyle name="Normal 72" xfId="1258"/>
    <cellStyle name="Normal 72 2" xfId="1373"/>
    <cellStyle name="Normal 73" xfId="1259"/>
    <cellStyle name="Normal 73 2" xfId="1328"/>
    <cellStyle name="Normal 73 2 2" xfId="1475"/>
    <cellStyle name="Normal 73 2 2 2" xfId="1715"/>
    <cellStyle name="Normal 73 2 3" xfId="1608"/>
    <cellStyle name="Normal 74" xfId="1260"/>
    <cellStyle name="Normal 74 2" xfId="1329"/>
    <cellStyle name="Normal 74 2 2" xfId="1476"/>
    <cellStyle name="Normal 74 2 2 2" xfId="1716"/>
    <cellStyle name="Normal 74 2 3" xfId="1609"/>
    <cellStyle name="Normal 75" xfId="1261"/>
    <cellStyle name="Normal 75 2" xfId="1330"/>
    <cellStyle name="Normal 75 2 2" xfId="1477"/>
    <cellStyle name="Normal 75 2 2 2" xfId="1717"/>
    <cellStyle name="Normal 75 2 3" xfId="1610"/>
    <cellStyle name="Normal 76" xfId="1262"/>
    <cellStyle name="Normal 77" xfId="1331"/>
    <cellStyle name="Normal 77 2" xfId="1478"/>
    <cellStyle name="Normal 77 2 2" xfId="1718"/>
    <cellStyle name="Normal 77 3" xfId="1577"/>
    <cellStyle name="Normal 78" xfId="1332"/>
    <cellStyle name="Normal 78 2" xfId="1479"/>
    <cellStyle name="Normal 78 2 2" xfId="1719"/>
    <cellStyle name="Normal 78 3" xfId="1611"/>
    <cellStyle name="Normal 79" xfId="1333"/>
    <cellStyle name="Normal 8" xfId="1018"/>
    <cellStyle name="Normal 8 2" xfId="1019"/>
    <cellStyle name="Normal 8 3" xfId="1020"/>
    <cellStyle name="Normal 8 4" xfId="1021"/>
    <cellStyle name="Normal 8 5" xfId="1022"/>
    <cellStyle name="Normal 8 6" xfId="1023"/>
    <cellStyle name="Normal 8 7" xfId="1024"/>
    <cellStyle name="Normal 8 8" xfId="1025"/>
    <cellStyle name="Normal 8 9" xfId="1026"/>
    <cellStyle name="Normal 80" xfId="1334"/>
    <cellStyle name="Normal 80 2" xfId="1480"/>
    <cellStyle name="Normal 80 2 2" xfId="1720"/>
    <cellStyle name="Normal 80 3" xfId="1612"/>
    <cellStyle name="Normal 81" xfId="1335"/>
    <cellStyle name="Normal 81 2" xfId="1481"/>
    <cellStyle name="Normal 81 2 2" xfId="1721"/>
    <cellStyle name="Normal 81 3" xfId="1613"/>
    <cellStyle name="Normal 82" xfId="1336"/>
    <cellStyle name="Normal 82 2" xfId="1482"/>
    <cellStyle name="Normal 82 2 2" xfId="1722"/>
    <cellStyle name="Normal 82 3" xfId="1614"/>
    <cellStyle name="Normal 83" xfId="1337"/>
    <cellStyle name="Normal 83 2" xfId="1483"/>
    <cellStyle name="Normal 83 2 2" xfId="1723"/>
    <cellStyle name="Normal 83 3" xfId="1615"/>
    <cellStyle name="Normal 84" xfId="1338"/>
    <cellStyle name="Normal 84 2" xfId="1484"/>
    <cellStyle name="Normal 84 2 2" xfId="1724"/>
    <cellStyle name="Normal 84 3" xfId="1616"/>
    <cellStyle name="Normal 85" xfId="1339"/>
    <cellStyle name="Normal 85 2" xfId="1485"/>
    <cellStyle name="Normal 85 2 2" xfId="1725"/>
    <cellStyle name="Normal 85 3" xfId="1617"/>
    <cellStyle name="Normal 86" xfId="1340"/>
    <cellStyle name="Normal 86 2" xfId="1486"/>
    <cellStyle name="Normal 86 2 2" xfId="1726"/>
    <cellStyle name="Normal 86 3" xfId="1618"/>
    <cellStyle name="Normal 87" xfId="1341"/>
    <cellStyle name="Normal 87 2" xfId="1487"/>
    <cellStyle name="Normal 87 2 2" xfId="1727"/>
    <cellStyle name="Normal 87 3" xfId="1619"/>
    <cellStyle name="Normal 88" xfId="1342"/>
    <cellStyle name="Normal 88 2" xfId="1488"/>
    <cellStyle name="Normal 88 2 2" xfId="1728"/>
    <cellStyle name="Normal 88 3" xfId="1620"/>
    <cellStyle name="Normal 89" xfId="1343"/>
    <cellStyle name="Normal 89 2" xfId="1489"/>
    <cellStyle name="Normal 89 2 2" xfId="1729"/>
    <cellStyle name="Normal 89 3" xfId="1621"/>
    <cellStyle name="Normal 9" xfId="1027"/>
    <cellStyle name="Normal 9 2" xfId="1028"/>
    <cellStyle name="Normal 9 2 2" xfId="1204"/>
    <cellStyle name="Normal 9 2 3" xfId="1344"/>
    <cellStyle name="Normal 9 3" xfId="1029"/>
    <cellStyle name="Normal 9 4" xfId="1030"/>
    <cellStyle name="Normal 9 5" xfId="1031"/>
    <cellStyle name="Normal 9 6" xfId="1032"/>
    <cellStyle name="Normal 9 7" xfId="1033"/>
    <cellStyle name="Normal 9 8" xfId="1034"/>
    <cellStyle name="Normal 9 9" xfId="1035"/>
    <cellStyle name="Normal 90" xfId="1345"/>
    <cellStyle name="Normal 90 2" xfId="1490"/>
    <cellStyle name="Normal 90 2 2" xfId="1730"/>
    <cellStyle name="Normal 90 3" xfId="1622"/>
    <cellStyle name="Normal 91" xfId="1387"/>
    <cellStyle name="Normal 91 2" xfId="1498"/>
    <cellStyle name="Normal 91 2 2" xfId="1736"/>
    <cellStyle name="Normal 91 3" xfId="1639"/>
    <cellStyle name="Normal 92" xfId="1512"/>
    <cellStyle name="Normal_X tabela- naselenie mesecni primanja" xfId="1745"/>
    <cellStyle name="normální_List1" xfId="1036"/>
    <cellStyle name="Note 10" xfId="1037"/>
    <cellStyle name="Note 11" xfId="1038"/>
    <cellStyle name="Note 12" xfId="1039"/>
    <cellStyle name="Note 13" xfId="1040"/>
    <cellStyle name="Note 14" xfId="1041"/>
    <cellStyle name="Note 2" xfId="1042"/>
    <cellStyle name="Note 2 2" xfId="1043"/>
    <cellStyle name="Note 2 2 2" xfId="1263"/>
    <cellStyle name="Note 2 3" xfId="1044"/>
    <cellStyle name="Note 2 4" xfId="1045"/>
    <cellStyle name="Note 2 5" xfId="1046"/>
    <cellStyle name="Note 2 6" xfId="1047"/>
    <cellStyle name="Note 3" xfId="1048"/>
    <cellStyle name="Note 3 2" xfId="1049"/>
    <cellStyle name="Note 3 3" xfId="1050"/>
    <cellStyle name="Note 4" xfId="1051"/>
    <cellStyle name="Note 5" xfId="1052"/>
    <cellStyle name="Note 6" xfId="1053"/>
    <cellStyle name="Note 7" xfId="1054"/>
    <cellStyle name="Note 8" xfId="1055"/>
    <cellStyle name="Note 9" xfId="1056"/>
    <cellStyle name="Output 10" xfId="1057"/>
    <cellStyle name="Output 11" xfId="1058"/>
    <cellStyle name="Output 12" xfId="1059"/>
    <cellStyle name="Output 13" xfId="1060"/>
    <cellStyle name="Output 14" xfId="1061"/>
    <cellStyle name="Output 2" xfId="1062"/>
    <cellStyle name="Output 2 2" xfId="1063"/>
    <cellStyle name="Output 2 2 2" xfId="1264"/>
    <cellStyle name="Output 2 3" xfId="1064"/>
    <cellStyle name="Output 2 4" xfId="1065"/>
    <cellStyle name="Output 2 5" xfId="1066"/>
    <cellStyle name="Output 2 6" xfId="1067"/>
    <cellStyle name="Output 3" xfId="1068"/>
    <cellStyle name="Output 3 2" xfId="1069"/>
    <cellStyle name="Output 3 3" xfId="1070"/>
    <cellStyle name="Output 4" xfId="1071"/>
    <cellStyle name="Output 5" xfId="1072"/>
    <cellStyle name="Output 6" xfId="1073"/>
    <cellStyle name="Output 7" xfId="1074"/>
    <cellStyle name="Output 8" xfId="1075"/>
    <cellStyle name="Output 9" xfId="1076"/>
    <cellStyle name="Percent" xfId="1297" builtinId="5"/>
    <cellStyle name="Percent 10" xfId="1077"/>
    <cellStyle name="Percent 10 2" xfId="1078"/>
    <cellStyle name="Percent 10 2 2" xfId="1216"/>
    <cellStyle name="Percent 10 2 3" xfId="1374"/>
    <cellStyle name="Percent 10 3" xfId="1205"/>
    <cellStyle name="Percent 11" xfId="1079"/>
    <cellStyle name="Percent 11 2" xfId="1302"/>
    <cellStyle name="Percent 11 2 2" xfId="1466"/>
    <cellStyle name="Percent 12" xfId="1080"/>
    <cellStyle name="Percent 12 2" xfId="1206"/>
    <cellStyle name="Percent 13" xfId="1081"/>
    <cellStyle name="Percent 13 2" xfId="1292"/>
    <cellStyle name="Percent 13 3" xfId="1310"/>
    <cellStyle name="Percent 13 3 2" xfId="1467"/>
    <cellStyle name="Percent 13 3 2 2" xfId="1708"/>
    <cellStyle name="Percent 13 4" xfId="1570"/>
    <cellStyle name="Percent 14" xfId="1293"/>
    <cellStyle name="Percent 15" xfId="1294"/>
    <cellStyle name="Percent 16" xfId="1295"/>
    <cellStyle name="Percent 17" xfId="1375"/>
    <cellStyle name="Percent 18" xfId="1376"/>
    <cellStyle name="Percent 19" xfId="1377"/>
    <cellStyle name="Percent 2" xfId="1082"/>
    <cellStyle name="Percent 2 2" xfId="1083"/>
    <cellStyle name="Percent 2 2 2" xfId="37"/>
    <cellStyle name="Percent 2 2 3" xfId="1084"/>
    <cellStyle name="Percent 2 3" xfId="40"/>
    <cellStyle name="Percent 2 4" xfId="1085"/>
    <cellStyle name="Percent 2 4 2" xfId="1217"/>
    <cellStyle name="Percent 2 5" xfId="1086"/>
    <cellStyle name="Percent 2 6" xfId="1087"/>
    <cellStyle name="Percent 2 6 2" xfId="1088"/>
    <cellStyle name="Percent 2 6 3" xfId="1207"/>
    <cellStyle name="Percent 2 6 4" xfId="1296"/>
    <cellStyle name="Percent 2 7" xfId="35"/>
    <cellStyle name="Percent 2 7 2" xfId="1089"/>
    <cellStyle name="Percent 2 7 2 2" xfId="1265"/>
    <cellStyle name="Percent 2 7 2 2 2" xfId="1446"/>
    <cellStyle name="Percent 2 7 2 2 2 2" xfId="1587"/>
    <cellStyle name="Percent 2 7 2 2 2 2 2" xfId="1757"/>
    <cellStyle name="Percent 2 7 2 2 3" xfId="1572"/>
    <cellStyle name="Percent 2 7 2 3" xfId="1441"/>
    <cellStyle name="Percent 2 7 2 3 2" xfId="1691"/>
    <cellStyle name="Percent 2 7 2 4" xfId="1571"/>
    <cellStyle name="Percent 2 7 3" xfId="1208"/>
    <cellStyle name="Percent 2 7 4" xfId="1378"/>
    <cellStyle name="Percent 2 7 5" xfId="1379"/>
    <cellStyle name="Percent 2 7 5 2" xfId="1471"/>
    <cellStyle name="Percent 2 7 5 2 2" xfId="1711"/>
    <cellStyle name="Percent 2 7 5 3" xfId="1632"/>
    <cellStyle name="Percent 2 7 6" xfId="1384"/>
    <cellStyle name="Percent 2 7 6 2" xfId="1494"/>
    <cellStyle name="Percent 2 7 6 2 2" xfId="1734"/>
    <cellStyle name="Percent 2 7 6 3" xfId="1637"/>
    <cellStyle name="Percent 2 7 7" xfId="1391"/>
    <cellStyle name="Percent 2 7 7 2" xfId="1643"/>
    <cellStyle name="Percent 2 8" xfId="1090"/>
    <cellStyle name="Percent 2 9" xfId="1209"/>
    <cellStyle name="Percent 20" xfId="1380"/>
    <cellStyle name="Percent 20 2" xfId="1458"/>
    <cellStyle name="Percent 20 2 2" xfId="1703"/>
    <cellStyle name="Percent 20 3" xfId="1633"/>
    <cellStyle name="Percent 21" xfId="1511"/>
    <cellStyle name="Percent 3" xfId="41"/>
    <cellStyle name="Percent 3 2" xfId="1092"/>
    <cellStyle name="Percent 3 2 2" xfId="1093"/>
    <cellStyle name="Percent 3 3" xfId="1210"/>
    <cellStyle name="Percent 3 4" xfId="1091"/>
    <cellStyle name="Percent 3 5" xfId="1573"/>
    <cellStyle name="Percent 4" xfId="34"/>
    <cellStyle name="Percent 4 2" xfId="1094"/>
    <cellStyle name="Percent 4 2 2" xfId="1211"/>
    <cellStyle name="Percent 4 3" xfId="1095"/>
    <cellStyle name="Percent 4 3 2" xfId="1096"/>
    <cellStyle name="Percent 4 4" xfId="1212"/>
    <cellStyle name="Percent 5" xfId="1097"/>
    <cellStyle name="Percent 5 2" xfId="1098"/>
    <cellStyle name="Percent 5 3" xfId="1099"/>
    <cellStyle name="Percent 5 4" xfId="1346"/>
    <cellStyle name="Percent 6" xfId="1100"/>
    <cellStyle name="Percent 6 2" xfId="1101"/>
    <cellStyle name="Percent 6 2 2" xfId="1102"/>
    <cellStyle name="Percent 6 3" xfId="1103"/>
    <cellStyle name="Percent 6 4" xfId="1347"/>
    <cellStyle name="Percent 6 5" xfId="1442"/>
    <cellStyle name="Percent 6 5 2" xfId="1692"/>
    <cellStyle name="Percent 6 6" xfId="1601"/>
    <cellStyle name="Percent 7" xfId="1104"/>
    <cellStyle name="Percent 7 2" xfId="1213"/>
    <cellStyle name="Percent 7 3" xfId="1348"/>
    <cellStyle name="Percent 8" xfId="1105"/>
    <cellStyle name="Percent 8 2" xfId="1214"/>
    <cellStyle name="Percent 8 3" xfId="1349"/>
    <cellStyle name="Percent 9" xfId="1106"/>
    <cellStyle name="Percent 9 2" xfId="1215"/>
    <cellStyle name="Percent 9 3" xfId="1350"/>
    <cellStyle name="percentage difference one decimal" xfId="1107"/>
    <cellStyle name="percentage difference zero decimal" xfId="1108"/>
    <cellStyle name="Style 1" xfId="1109"/>
    <cellStyle name="Style 1 2" xfId="1110"/>
    <cellStyle name="Style 1 3" xfId="1111"/>
    <cellStyle name="Style 1 4" xfId="1351"/>
    <cellStyle name="Title 10" xfId="1112"/>
    <cellStyle name="Title 11" xfId="1113"/>
    <cellStyle name="Title 12" xfId="1114"/>
    <cellStyle name="Title 13" xfId="1115"/>
    <cellStyle name="Title 14" xfId="1116"/>
    <cellStyle name="Title 2" xfId="1117"/>
    <cellStyle name="Title 2 2" xfId="1118"/>
    <cellStyle name="Title 2 2 2" xfId="1266"/>
    <cellStyle name="Title 2 3" xfId="1119"/>
    <cellStyle name="Title 2 4" xfId="1120"/>
    <cellStyle name="Title 2 5" xfId="1121"/>
    <cellStyle name="Title 2 6" xfId="1122"/>
    <cellStyle name="Title 3" xfId="1123"/>
    <cellStyle name="Title 3 2" xfId="1124"/>
    <cellStyle name="Title 3 3" xfId="1125"/>
    <cellStyle name="Title 4" xfId="1126"/>
    <cellStyle name="Title 5" xfId="1127"/>
    <cellStyle name="Title 6" xfId="1128"/>
    <cellStyle name="Title 7" xfId="1129"/>
    <cellStyle name="Title 8" xfId="1130"/>
    <cellStyle name="Title 9" xfId="1131"/>
    <cellStyle name="Total 10" xfId="1132"/>
    <cellStyle name="Total 11" xfId="1133"/>
    <cellStyle name="Total 12" xfId="1134"/>
    <cellStyle name="Total 13" xfId="1135"/>
    <cellStyle name="Total 14" xfId="1136"/>
    <cellStyle name="Total 2" xfId="1137"/>
    <cellStyle name="Total 2 2" xfId="1138"/>
    <cellStyle name="Total 2 2 2" xfId="1267"/>
    <cellStyle name="Total 2 3" xfId="1139"/>
    <cellStyle name="Total 2 4" xfId="1140"/>
    <cellStyle name="Total 2 5" xfId="1141"/>
    <cellStyle name="Total 2 6" xfId="1142"/>
    <cellStyle name="Total 3" xfId="1143"/>
    <cellStyle name="Total 3 2" xfId="1144"/>
    <cellStyle name="Total 3 3" xfId="1145"/>
    <cellStyle name="Total 4" xfId="1146"/>
    <cellStyle name="Total 5" xfId="1147"/>
    <cellStyle name="Total 6" xfId="1148"/>
    <cellStyle name="Total 7" xfId="1149"/>
    <cellStyle name="Total 8" xfId="1150"/>
    <cellStyle name="Total 9" xfId="1151"/>
    <cellStyle name="Warning Text 10" xfId="1152"/>
    <cellStyle name="Warning Text 11" xfId="1153"/>
    <cellStyle name="Warning Text 12" xfId="1154"/>
    <cellStyle name="Warning Text 13" xfId="1155"/>
    <cellStyle name="Warning Text 14" xfId="1156"/>
    <cellStyle name="Warning Text 2" xfId="1157"/>
    <cellStyle name="Warning Text 2 2" xfId="1158"/>
    <cellStyle name="Warning Text 2 2 2" xfId="1268"/>
    <cellStyle name="Warning Text 2 3" xfId="1159"/>
    <cellStyle name="Warning Text 2 4" xfId="1160"/>
    <cellStyle name="Warning Text 2 5" xfId="1161"/>
    <cellStyle name="Warning Text 2 6" xfId="1162"/>
    <cellStyle name="Warning Text 3" xfId="1163"/>
    <cellStyle name="Warning Text 3 2" xfId="1164"/>
    <cellStyle name="Warning Text 3 3" xfId="1165"/>
    <cellStyle name="Warning Text 4" xfId="1166"/>
    <cellStyle name="Warning Text 5" xfId="1167"/>
    <cellStyle name="Warning Text 6" xfId="1168"/>
    <cellStyle name="Warning Text 7" xfId="1169"/>
    <cellStyle name="Warning Text 8" xfId="1170"/>
    <cellStyle name="Warning Text 9" xfId="1171"/>
    <cellStyle name="zero" xfId="1172"/>
    <cellStyle name="Валута 2" xfId="1173"/>
    <cellStyle name="Запирка 2" xfId="1174"/>
    <cellStyle name="Запирка 2 2" xfId="1574"/>
    <cellStyle name="Процент 2" xfId="11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BankarskaRegulativa\ViktorijaAt\&#1055;&#1088;&#1086;&#1092;&#1080;&#1090;&#1072;&#1073;&#1080;&#1083;&#1085;&#1086;&#1089;&#1090;%20&#1082;&#1074;.1_2019\&#1055;&#1088;&#1086;&#1092;&#1080;&#1090;&#1072;&#1073;&#1080;&#1083;&#1085;&#1086;&#1089;&#1090;%20&#1050;&#1074;%201_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DOCUME~1/oliverap/LOCALS~1/Temp/HS/Hs_2004/uvoz_2004/nafta_2004/U_98_defin_2002_1-6_2004_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Users\viktorijaat\Desktop\Profitabilnost_31.03.3017\&#1055;&#1088;&#1086;&#1092;&#1080;&#1090;&#1072;&#1073;&#1080;&#1083;&#1085;&#1086;&#1089;&#1090;%20&#1050;&#1074;%201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nbrm.mk/BackUp/Istrazuvanje/DanicaU/External%20sektor/informacii/kvartalni/2006/Q4-2006/Q4.2006_finansiski%20pazari/Yield%20Curve%20IV%20kv.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ackUp/Istrazuvanje/DanicaU/External%20sektor/informacii/kvartalni/2006/Q4-2006/Q4.2006_finansiski%20pazari/Yield%20Curve%20IV%20kv.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_nbm\BackUp\BackUp\DOCUME~1\oliverap\LOCALS~1\Temp\HS\Hs_2004\uvoz_2004\nafta_2004\U_98_defin_2002_1-6_2004_2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nbrm.mk/BackUp/DOCUME~1/oliverap/LOCALS~1/Temp/HS/Hs_2004/uvoz_2004/nafta_2004/U_98_defin_2002_1-6_2004_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2012"/>
      <sheetName val="31.3.16"/>
      <sheetName val="KNBIFO_31.3.2015"/>
      <sheetName val="KNBIFO_31.3.2017"/>
      <sheetName val="Sheet1"/>
      <sheetName val="KNBIFO_31.3.2014"/>
      <sheetName val="KNBIFO_31.03.2013"/>
      <sheetName val="Преземени средства"/>
      <sheetName val="BU web"/>
      <sheetName val="bez Feni vo BU"/>
      <sheetName val="bez Feni i PF fond"/>
      <sheetName val="bez Feni PF i prezem"/>
      <sheetName val="aneks so pres"/>
      <sheetName val="Анекс 36"/>
      <sheetName val="Анекс 3"/>
      <sheetName val="Г1 _Компоненти профитабилност"/>
      <sheetName val="РОЕ и РОА декомпозиција"/>
      <sheetName val="Г2_РОАА_РОАЕ"/>
      <sheetName val="Г3-Каматна маргина"/>
      <sheetName val="Г4-Показатели за ефикасност"/>
      <sheetName val="Г5 Исправка и добивка"/>
      <sheetName val="Г6 Г7-Исправка - фин+нефин"/>
      <sheetName val="Секторска структура - камати"/>
      <sheetName val=" Структура_приходи "/>
      <sheetName val="Структура оперативни трошоци"/>
      <sheetName val="31.3.2018"/>
      <sheetName val="КНБИФО 31.3.2019"/>
      <sheetName val=" Структура_приходи  (2)"/>
      <sheetName val="Показатели "/>
      <sheetName val="Добивка пред исправка"/>
    </sheetNames>
    <sheetDataSet>
      <sheetData sheetId="0"/>
      <sheetData sheetId="1"/>
      <sheetData sheetId="2">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v>0</v>
          </cell>
          <cell r="C6">
            <v>0</v>
          </cell>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v>0</v>
          </cell>
          <cell r="B7" t="str">
            <v>A01-01</v>
          </cell>
          <cell r="C7">
            <v>0</v>
          </cell>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v>0</v>
          </cell>
          <cell r="B8">
            <v>0</v>
          </cell>
          <cell r="C8" t="str">
            <v>A01-01-01</v>
          </cell>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v>0</v>
          </cell>
          <cell r="B9">
            <v>0</v>
          </cell>
          <cell r="C9">
            <v>0</v>
          </cell>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v>0</v>
          </cell>
          <cell r="B10">
            <v>0</v>
          </cell>
          <cell r="C10">
            <v>0</v>
          </cell>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v>0</v>
          </cell>
          <cell r="B11">
            <v>0</v>
          </cell>
          <cell r="C11">
            <v>0</v>
          </cell>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0</v>
          </cell>
          <cell r="B12">
            <v>0</v>
          </cell>
          <cell r="C12">
            <v>0</v>
          </cell>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0</v>
          </cell>
          <cell r="B13">
            <v>0</v>
          </cell>
          <cell r="C13">
            <v>0</v>
          </cell>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v>0</v>
          </cell>
          <cell r="B14">
            <v>0</v>
          </cell>
          <cell r="C14" t="str">
            <v>A01-01-02</v>
          </cell>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v>0</v>
          </cell>
          <cell r="B15">
            <v>0</v>
          </cell>
          <cell r="C15">
            <v>0</v>
          </cell>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v>0</v>
          </cell>
          <cell r="B16">
            <v>0</v>
          </cell>
          <cell r="C16">
            <v>0</v>
          </cell>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v>0</v>
          </cell>
          <cell r="B17">
            <v>0</v>
          </cell>
          <cell r="C17">
            <v>0</v>
          </cell>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v>0</v>
          </cell>
          <cell r="B18">
            <v>0</v>
          </cell>
          <cell r="C18">
            <v>0</v>
          </cell>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v>0</v>
          </cell>
          <cell r="B19">
            <v>0</v>
          </cell>
          <cell r="C19" t="str">
            <v>A01-01-03</v>
          </cell>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v>0</v>
          </cell>
          <cell r="B20">
            <v>0</v>
          </cell>
          <cell r="C20">
            <v>0</v>
          </cell>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v>0</v>
          </cell>
          <cell r="B21" t="str">
            <v>A01-02</v>
          </cell>
          <cell r="C21">
            <v>0</v>
          </cell>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v>0</v>
          </cell>
          <cell r="B22">
            <v>0</v>
          </cell>
          <cell r="C22" t="str">
            <v>A01-02-01</v>
          </cell>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v>0</v>
          </cell>
          <cell r="B23">
            <v>0</v>
          </cell>
          <cell r="C23">
            <v>0</v>
          </cell>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v>0</v>
          </cell>
          <cell r="B24">
            <v>0</v>
          </cell>
          <cell r="C24">
            <v>0</v>
          </cell>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v>0</v>
          </cell>
          <cell r="B25">
            <v>0</v>
          </cell>
          <cell r="C25">
            <v>0</v>
          </cell>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v>0</v>
          </cell>
          <cell r="B26">
            <v>0</v>
          </cell>
          <cell r="C26">
            <v>0</v>
          </cell>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v>0</v>
          </cell>
          <cell r="B27">
            <v>0</v>
          </cell>
          <cell r="C27">
            <v>0</v>
          </cell>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0</v>
          </cell>
          <cell r="B28" t="str">
            <v>A01-03</v>
          </cell>
          <cell r="C28">
            <v>0</v>
          </cell>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0</v>
          </cell>
          <cell r="B29">
            <v>0</v>
          </cell>
          <cell r="C29" t="str">
            <v>A01-03-01</v>
          </cell>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0</v>
          </cell>
          <cell r="B30">
            <v>0</v>
          </cell>
          <cell r="C30">
            <v>0</v>
          </cell>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0</v>
          </cell>
          <cell r="B31">
            <v>0</v>
          </cell>
          <cell r="C31" t="str">
            <v>A01-03-02</v>
          </cell>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0</v>
          </cell>
          <cell r="B32">
            <v>0</v>
          </cell>
          <cell r="C32">
            <v>0</v>
          </cell>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0</v>
          </cell>
          <cell r="B33" t="str">
            <v>A01-04</v>
          </cell>
          <cell r="C33">
            <v>0</v>
          </cell>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v>0</v>
          </cell>
          <cell r="B34">
            <v>0</v>
          </cell>
          <cell r="C34" t="str">
            <v>A01-04-01</v>
          </cell>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0</v>
          </cell>
          <cell r="B35">
            <v>0</v>
          </cell>
          <cell r="C35">
            <v>0</v>
          </cell>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0</v>
          </cell>
          <cell r="B36">
            <v>0</v>
          </cell>
          <cell r="C36">
            <v>0</v>
          </cell>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0</v>
          </cell>
          <cell r="B37">
            <v>0</v>
          </cell>
          <cell r="C37">
            <v>0</v>
          </cell>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0</v>
          </cell>
          <cell r="B38">
            <v>0</v>
          </cell>
          <cell r="C38" t="str">
            <v>A01-04-02</v>
          </cell>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v>0</v>
          </cell>
          <cell r="B39">
            <v>0</v>
          </cell>
          <cell r="C39">
            <v>0</v>
          </cell>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v>0</v>
          </cell>
          <cell r="B40">
            <v>0</v>
          </cell>
          <cell r="C40">
            <v>0</v>
          </cell>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v>0</v>
          </cell>
          <cell r="B41">
            <v>0</v>
          </cell>
          <cell r="C41">
            <v>0</v>
          </cell>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v>0</v>
          </cell>
          <cell r="B42">
            <v>0</v>
          </cell>
          <cell r="C42">
            <v>0</v>
          </cell>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v>0</v>
          </cell>
          <cell r="B43">
            <v>0</v>
          </cell>
          <cell r="C43" t="str">
            <v>A01-04-03</v>
          </cell>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v>0</v>
          </cell>
          <cell r="B44">
            <v>0</v>
          </cell>
          <cell r="C44">
            <v>0</v>
          </cell>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v>0</v>
          </cell>
          <cell r="B45">
            <v>0</v>
          </cell>
          <cell r="C45">
            <v>0</v>
          </cell>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v>0</v>
          </cell>
          <cell r="B46">
            <v>0</v>
          </cell>
          <cell r="C46" t="str">
            <v>A01-04-04</v>
          </cell>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v>0</v>
          </cell>
          <cell r="B47">
            <v>0</v>
          </cell>
          <cell r="C47">
            <v>0</v>
          </cell>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v>0</v>
          </cell>
          <cell r="B48" t="str">
            <v>A01-05</v>
          </cell>
          <cell r="C48">
            <v>0</v>
          </cell>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v>0</v>
          </cell>
          <cell r="B49">
            <v>0</v>
          </cell>
          <cell r="C49" t="str">
            <v>A01-05-01</v>
          </cell>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v>0</v>
          </cell>
          <cell r="B50">
            <v>0</v>
          </cell>
          <cell r="C50">
            <v>0</v>
          </cell>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v>0</v>
          </cell>
          <cell r="B51">
            <v>0</v>
          </cell>
          <cell r="C51">
            <v>0</v>
          </cell>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v>0</v>
          </cell>
          <cell r="B52">
            <v>0</v>
          </cell>
          <cell r="C52">
            <v>0</v>
          </cell>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v>0</v>
          </cell>
          <cell r="C53">
            <v>0</v>
          </cell>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v>0</v>
          </cell>
          <cell r="B54" t="str">
            <v>A02-01</v>
          </cell>
          <cell r="C54">
            <v>0</v>
          </cell>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v>0</v>
          </cell>
          <cell r="B55">
            <v>0</v>
          </cell>
          <cell r="C55" t="str">
            <v>A02-01-01</v>
          </cell>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v>0</v>
          </cell>
          <cell r="B56">
            <v>0</v>
          </cell>
          <cell r="C56">
            <v>0</v>
          </cell>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v>0</v>
          </cell>
          <cell r="B57">
            <v>0</v>
          </cell>
          <cell r="C57" t="str">
            <v>A02-01-02</v>
          </cell>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0</v>
          </cell>
          <cell r="B58">
            <v>0</v>
          </cell>
          <cell r="C58">
            <v>0</v>
          </cell>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t="str">
            <v>A02-01-03</v>
          </cell>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v>0</v>
          </cell>
          <cell r="B60">
            <v>0</v>
          </cell>
          <cell r="C60">
            <v>0</v>
          </cell>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v>0</v>
          </cell>
          <cell r="B61">
            <v>0</v>
          </cell>
          <cell r="C61">
            <v>0</v>
          </cell>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v>0</v>
          </cell>
          <cell r="B62">
            <v>0</v>
          </cell>
          <cell r="C62">
            <v>0</v>
          </cell>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v>0</v>
          </cell>
          <cell r="B63" t="str">
            <v>A02-02</v>
          </cell>
          <cell r="C63">
            <v>0</v>
          </cell>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v>0</v>
          </cell>
          <cell r="B64">
            <v>0</v>
          </cell>
          <cell r="C64" t="str">
            <v>A02-02-01</v>
          </cell>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v>0</v>
          </cell>
          <cell r="B65">
            <v>0</v>
          </cell>
          <cell r="C65">
            <v>0</v>
          </cell>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v>0</v>
          </cell>
          <cell r="B66">
            <v>0</v>
          </cell>
          <cell r="C66">
            <v>0</v>
          </cell>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v>0</v>
          </cell>
          <cell r="B67">
            <v>0</v>
          </cell>
          <cell r="C67">
            <v>0</v>
          </cell>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B68">
            <v>0</v>
          </cell>
          <cell r="C68" t="str">
            <v>A02-02-02</v>
          </cell>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v>0</v>
          </cell>
          <cell r="B69">
            <v>0</v>
          </cell>
          <cell r="C69">
            <v>0</v>
          </cell>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v>0</v>
          </cell>
          <cell r="B70">
            <v>0</v>
          </cell>
          <cell r="C70">
            <v>0</v>
          </cell>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v>0</v>
          </cell>
          <cell r="B71">
            <v>0</v>
          </cell>
          <cell r="C71" t="str">
            <v>A02-02-03</v>
          </cell>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v>0</v>
          </cell>
          <cell r="B72">
            <v>0</v>
          </cell>
          <cell r="C72">
            <v>0</v>
          </cell>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v>0</v>
          </cell>
          <cell r="B73" t="str">
            <v>A02-03</v>
          </cell>
          <cell r="C73">
            <v>0</v>
          </cell>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v>0</v>
          </cell>
          <cell r="B74">
            <v>0</v>
          </cell>
          <cell r="C74" t="str">
            <v>A02-03-01</v>
          </cell>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v>0</v>
          </cell>
          <cell r="B75">
            <v>0</v>
          </cell>
          <cell r="C75">
            <v>0</v>
          </cell>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v>0</v>
          </cell>
          <cell r="B76">
            <v>0</v>
          </cell>
          <cell r="C76">
            <v>0</v>
          </cell>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v>0</v>
          </cell>
          <cell r="B77">
            <v>0</v>
          </cell>
          <cell r="C77" t="str">
            <v>A02-03-02</v>
          </cell>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v>0</v>
          </cell>
          <cell r="B78">
            <v>0</v>
          </cell>
          <cell r="C78">
            <v>0</v>
          </cell>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v>0</v>
          </cell>
          <cell r="B79">
            <v>0</v>
          </cell>
          <cell r="C79">
            <v>0</v>
          </cell>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v>0</v>
          </cell>
          <cell r="C80">
            <v>0</v>
          </cell>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v>0</v>
          </cell>
          <cell r="B81" t="str">
            <v>A03-01</v>
          </cell>
          <cell r="C81">
            <v>0</v>
          </cell>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v>0</v>
          </cell>
          <cell r="B82">
            <v>0</v>
          </cell>
          <cell r="C82" t="str">
            <v>A03-01-01</v>
          </cell>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v>0</v>
          </cell>
          <cell r="B83">
            <v>0</v>
          </cell>
          <cell r="C83">
            <v>0</v>
          </cell>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v>0</v>
          </cell>
          <cell r="B84">
            <v>0</v>
          </cell>
          <cell r="C84" t="str">
            <v>A03-01-02</v>
          </cell>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v>0</v>
          </cell>
          <cell r="B85">
            <v>0</v>
          </cell>
          <cell r="C85">
            <v>0</v>
          </cell>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v>0</v>
          </cell>
          <cell r="C86">
            <v>0</v>
          </cell>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v>0</v>
          </cell>
          <cell r="B87" t="str">
            <v>A04-01</v>
          </cell>
          <cell r="C87">
            <v>0</v>
          </cell>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v>0</v>
          </cell>
          <cell r="B88">
            <v>0</v>
          </cell>
          <cell r="C88" t="str">
            <v>A04-01-01</v>
          </cell>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v>0</v>
          </cell>
          <cell r="B89">
            <v>0</v>
          </cell>
          <cell r="C89">
            <v>0</v>
          </cell>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v>0</v>
          </cell>
          <cell r="B90">
            <v>0</v>
          </cell>
          <cell r="C90" t="str">
            <v>A04-01-02</v>
          </cell>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v>0</v>
          </cell>
          <cell r="B91">
            <v>0</v>
          </cell>
          <cell r="C91">
            <v>0</v>
          </cell>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v>0</v>
          </cell>
          <cell r="C92">
            <v>0</v>
          </cell>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v>0</v>
          </cell>
          <cell r="B93" t="str">
            <v>A05-02</v>
          </cell>
          <cell r="C93">
            <v>0</v>
          </cell>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v>0</v>
          </cell>
          <cell r="B94">
            <v>0</v>
          </cell>
          <cell r="C94" t="str">
            <v>A05-02-01</v>
          </cell>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v>0</v>
          </cell>
          <cell r="B95">
            <v>0</v>
          </cell>
          <cell r="C95">
            <v>0</v>
          </cell>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v>0</v>
          </cell>
          <cell r="C96">
            <v>0</v>
          </cell>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v>0</v>
          </cell>
          <cell r="B97" t="str">
            <v>A06-01</v>
          </cell>
          <cell r="C97">
            <v>0</v>
          </cell>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v>0</v>
          </cell>
          <cell r="B98">
            <v>0</v>
          </cell>
          <cell r="C98" t="str">
            <v>A06-01-01</v>
          </cell>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v>0</v>
          </cell>
          <cell r="B99">
            <v>0</v>
          </cell>
          <cell r="C99">
            <v>0</v>
          </cell>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0</v>
          </cell>
          <cell r="B100" t="str">
            <v>A06-02</v>
          </cell>
          <cell r="C100">
            <v>0</v>
          </cell>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v>0</v>
          </cell>
          <cell r="B101">
            <v>0</v>
          </cell>
          <cell r="C101" t="str">
            <v>A06-02-01</v>
          </cell>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v>0</v>
          </cell>
          <cell r="B102">
            <v>0</v>
          </cell>
          <cell r="C102">
            <v>0</v>
          </cell>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v>0</v>
          </cell>
          <cell r="B103">
            <v>0</v>
          </cell>
          <cell r="C103">
            <v>0</v>
          </cell>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v>0</v>
          </cell>
          <cell r="B104">
            <v>0</v>
          </cell>
          <cell r="C104">
            <v>0</v>
          </cell>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v>0</v>
          </cell>
          <cell r="B105">
            <v>0</v>
          </cell>
          <cell r="C105">
            <v>0</v>
          </cell>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v>0</v>
          </cell>
          <cell r="B106">
            <v>0</v>
          </cell>
          <cell r="C106" t="str">
            <v>A06-02-03</v>
          </cell>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v>0</v>
          </cell>
          <cell r="B107">
            <v>0</v>
          </cell>
          <cell r="C107">
            <v>0</v>
          </cell>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v>0</v>
          </cell>
          <cell r="B108">
            <v>0</v>
          </cell>
          <cell r="C108">
            <v>0</v>
          </cell>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v>0</v>
          </cell>
          <cell r="B109">
            <v>0</v>
          </cell>
          <cell r="C109">
            <v>0</v>
          </cell>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v>0</v>
          </cell>
          <cell r="B110">
            <v>0</v>
          </cell>
          <cell r="C110">
            <v>0</v>
          </cell>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v>0</v>
          </cell>
          <cell r="B111">
            <v>0</v>
          </cell>
          <cell r="C111" t="str">
            <v>A06-02-04</v>
          </cell>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0</v>
          </cell>
          <cell r="B112">
            <v>0</v>
          </cell>
          <cell r="C112">
            <v>0</v>
          </cell>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v>0</v>
          </cell>
          <cell r="B113">
            <v>0</v>
          </cell>
          <cell r="C113" t="str">
            <v>A06-02-10</v>
          </cell>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v>0</v>
          </cell>
          <cell r="B114">
            <v>0</v>
          </cell>
          <cell r="C114">
            <v>0</v>
          </cell>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v>0</v>
          </cell>
          <cell r="B115">
            <v>0</v>
          </cell>
          <cell r="C115">
            <v>0</v>
          </cell>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v>0</v>
          </cell>
          <cell r="B116" t="str">
            <v>A06-03</v>
          </cell>
          <cell r="C116">
            <v>0</v>
          </cell>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v>0</v>
          </cell>
          <cell r="B117">
            <v>0</v>
          </cell>
          <cell r="C117" t="str">
            <v>A06-03-01</v>
          </cell>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v>0</v>
          </cell>
          <cell r="B118">
            <v>0</v>
          </cell>
          <cell r="C118">
            <v>0</v>
          </cell>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v>0</v>
          </cell>
          <cell r="B119">
            <v>0</v>
          </cell>
          <cell r="C119">
            <v>0</v>
          </cell>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v>0</v>
          </cell>
          <cell r="B120">
            <v>0</v>
          </cell>
          <cell r="C120">
            <v>0</v>
          </cell>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v>0</v>
          </cell>
          <cell r="B121">
            <v>0</v>
          </cell>
          <cell r="C121">
            <v>0</v>
          </cell>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v>0</v>
          </cell>
          <cell r="B122">
            <v>0</v>
          </cell>
          <cell r="C122" t="str">
            <v>A06-03-04</v>
          </cell>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v>0</v>
          </cell>
          <cell r="B123">
            <v>0</v>
          </cell>
          <cell r="C123">
            <v>0</v>
          </cell>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v>0</v>
          </cell>
          <cell r="B124" t="str">
            <v>A06-04</v>
          </cell>
          <cell r="C124">
            <v>0</v>
          </cell>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v>0</v>
          </cell>
          <cell r="B125">
            <v>0</v>
          </cell>
          <cell r="C125" t="str">
            <v>A06-04-05</v>
          </cell>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v>0</v>
          </cell>
          <cell r="B126">
            <v>0</v>
          </cell>
          <cell r="C126">
            <v>0</v>
          </cell>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v>0</v>
          </cell>
          <cell r="B127" t="str">
            <v>A06-07</v>
          </cell>
          <cell r="C127">
            <v>0</v>
          </cell>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v>0</v>
          </cell>
          <cell r="B128">
            <v>0</v>
          </cell>
          <cell r="C128" t="str">
            <v>A06-07-06</v>
          </cell>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v>0</v>
          </cell>
          <cell r="B129">
            <v>0</v>
          </cell>
          <cell r="C129">
            <v>0</v>
          </cell>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v>0</v>
          </cell>
          <cell r="B130" t="str">
            <v>A06-08</v>
          </cell>
          <cell r="C130">
            <v>0</v>
          </cell>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v>0</v>
          </cell>
          <cell r="B131">
            <v>0</v>
          </cell>
          <cell r="C131" t="str">
            <v>A06-08-01</v>
          </cell>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v>0</v>
          </cell>
          <cell r="B132">
            <v>0</v>
          </cell>
          <cell r="C132">
            <v>0</v>
          </cell>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v>0</v>
          </cell>
          <cell r="B133">
            <v>0</v>
          </cell>
          <cell r="C133" t="str">
            <v>A06-08-03</v>
          </cell>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v>0</v>
          </cell>
          <cell r="B134">
            <v>0</v>
          </cell>
          <cell r="C134">
            <v>0</v>
          </cell>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v>0</v>
          </cell>
          <cell r="B135">
            <v>0</v>
          </cell>
          <cell r="C135">
            <v>0</v>
          </cell>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v>0</v>
          </cell>
          <cell r="B136">
            <v>0</v>
          </cell>
          <cell r="C136">
            <v>0</v>
          </cell>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v>0</v>
          </cell>
          <cell r="B137">
            <v>0</v>
          </cell>
          <cell r="C137">
            <v>0</v>
          </cell>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v>0</v>
          </cell>
          <cell r="B138">
            <v>0</v>
          </cell>
          <cell r="C138" t="str">
            <v>A06-08-13</v>
          </cell>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v>0</v>
          </cell>
          <cell r="B139">
            <v>0</v>
          </cell>
          <cell r="C139">
            <v>0</v>
          </cell>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v>0</v>
          </cell>
          <cell r="B140" t="str">
            <v>A06-11</v>
          </cell>
          <cell r="C140">
            <v>0</v>
          </cell>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v>0</v>
          </cell>
          <cell r="B141">
            <v>0</v>
          </cell>
          <cell r="C141" t="str">
            <v>A06-11-07</v>
          </cell>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v>0</v>
          </cell>
          <cell r="B142">
            <v>0</v>
          </cell>
          <cell r="C142">
            <v>0</v>
          </cell>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v>0</v>
          </cell>
          <cell r="B143">
            <v>0</v>
          </cell>
          <cell r="C143" t="str">
            <v>A06-11-15</v>
          </cell>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v>0</v>
          </cell>
          <cell r="B144">
            <v>0</v>
          </cell>
          <cell r="C144">
            <v>0</v>
          </cell>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v>0</v>
          </cell>
          <cell r="C145">
            <v>0</v>
          </cell>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v>0</v>
          </cell>
          <cell r="B146" t="str">
            <v>A07-01</v>
          </cell>
          <cell r="C146">
            <v>0</v>
          </cell>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v>0</v>
          </cell>
          <cell r="B147">
            <v>0</v>
          </cell>
          <cell r="C147" t="str">
            <v>A07-01-01</v>
          </cell>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v>0</v>
          </cell>
          <cell r="B148">
            <v>0</v>
          </cell>
          <cell r="C148">
            <v>0</v>
          </cell>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v>0</v>
          </cell>
          <cell r="B149">
            <v>0</v>
          </cell>
          <cell r="C149" t="str">
            <v>A07-01-04</v>
          </cell>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v>0</v>
          </cell>
          <cell r="B150">
            <v>0</v>
          </cell>
          <cell r="C150">
            <v>0</v>
          </cell>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v>0</v>
          </cell>
          <cell r="B151">
            <v>0</v>
          </cell>
          <cell r="C151" t="str">
            <v>A07-01-09</v>
          </cell>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v>0</v>
          </cell>
          <cell r="B152">
            <v>0</v>
          </cell>
          <cell r="C152">
            <v>0</v>
          </cell>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v>0</v>
          </cell>
          <cell r="B153" t="str">
            <v>A07-02</v>
          </cell>
          <cell r="C153">
            <v>0</v>
          </cell>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v>0</v>
          </cell>
          <cell r="B154">
            <v>0</v>
          </cell>
          <cell r="C154" t="str">
            <v>A07-02-01</v>
          </cell>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v>0</v>
          </cell>
          <cell r="B155">
            <v>0</v>
          </cell>
          <cell r="C155">
            <v>0</v>
          </cell>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v>0</v>
          </cell>
          <cell r="B156">
            <v>0</v>
          </cell>
          <cell r="C156">
            <v>0</v>
          </cell>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v>0</v>
          </cell>
          <cell r="B157">
            <v>0</v>
          </cell>
          <cell r="C157">
            <v>0</v>
          </cell>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v>0</v>
          </cell>
          <cell r="B158">
            <v>0</v>
          </cell>
          <cell r="C158">
            <v>0</v>
          </cell>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v>0</v>
          </cell>
          <cell r="B159">
            <v>0</v>
          </cell>
          <cell r="C159" t="str">
            <v>A07-02-02</v>
          </cell>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v>0</v>
          </cell>
          <cell r="B160">
            <v>0</v>
          </cell>
          <cell r="C160">
            <v>0</v>
          </cell>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v>0</v>
          </cell>
          <cell r="B161">
            <v>0</v>
          </cell>
          <cell r="C161">
            <v>0</v>
          </cell>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v>0</v>
          </cell>
          <cell r="B162">
            <v>0</v>
          </cell>
          <cell r="C162" t="str">
            <v>A07-02-03</v>
          </cell>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v>0</v>
          </cell>
          <cell r="B163">
            <v>0</v>
          </cell>
          <cell r="C163">
            <v>0</v>
          </cell>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v>0</v>
          </cell>
          <cell r="B164">
            <v>0</v>
          </cell>
          <cell r="C164">
            <v>0</v>
          </cell>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v>0</v>
          </cell>
          <cell r="B165">
            <v>0</v>
          </cell>
          <cell r="C165">
            <v>0</v>
          </cell>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v>0</v>
          </cell>
          <cell r="B166">
            <v>0</v>
          </cell>
          <cell r="C166">
            <v>0</v>
          </cell>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0</v>
          </cell>
          <cell r="B167">
            <v>0</v>
          </cell>
          <cell r="C167">
            <v>0</v>
          </cell>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v>0</v>
          </cell>
          <cell r="B168">
            <v>0</v>
          </cell>
          <cell r="C168" t="str">
            <v>A07-02-04</v>
          </cell>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v>0</v>
          </cell>
          <cell r="B169">
            <v>0</v>
          </cell>
          <cell r="C169">
            <v>0</v>
          </cell>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v>0</v>
          </cell>
          <cell r="B170">
            <v>0</v>
          </cell>
          <cell r="C170" t="str">
            <v>A07-02-13</v>
          </cell>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v>0</v>
          </cell>
          <cell r="B171">
            <v>0</v>
          </cell>
          <cell r="C171">
            <v>0</v>
          </cell>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v>0</v>
          </cell>
          <cell r="B172" t="str">
            <v>A07-03</v>
          </cell>
          <cell r="C172">
            <v>0</v>
          </cell>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v>0</v>
          </cell>
          <cell r="B173">
            <v>0</v>
          </cell>
          <cell r="C173" t="str">
            <v>A07-03-01</v>
          </cell>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v>0</v>
          </cell>
          <cell r="B174">
            <v>0</v>
          </cell>
          <cell r="C174">
            <v>0</v>
          </cell>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v>0</v>
          </cell>
          <cell r="B175">
            <v>0</v>
          </cell>
          <cell r="C175">
            <v>0</v>
          </cell>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v>0</v>
          </cell>
          <cell r="B176">
            <v>0</v>
          </cell>
          <cell r="C176">
            <v>0</v>
          </cell>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v>0</v>
          </cell>
          <cell r="B177" t="str">
            <v>A07-04</v>
          </cell>
          <cell r="C177">
            <v>0</v>
          </cell>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v>0</v>
          </cell>
          <cell r="B178">
            <v>0</v>
          </cell>
          <cell r="C178" t="str">
            <v>A07-04-01</v>
          </cell>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v>0</v>
          </cell>
          <cell r="B179">
            <v>0</v>
          </cell>
          <cell r="C179">
            <v>0</v>
          </cell>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v>0</v>
          </cell>
          <cell r="B180">
            <v>0</v>
          </cell>
          <cell r="C180">
            <v>0</v>
          </cell>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v>0</v>
          </cell>
          <cell r="B181">
            <v>0</v>
          </cell>
          <cell r="C181" t="str">
            <v>A07-04-04</v>
          </cell>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v>0</v>
          </cell>
          <cell r="B182">
            <v>0</v>
          </cell>
          <cell r="C182">
            <v>0</v>
          </cell>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v>0</v>
          </cell>
          <cell r="B183">
            <v>0</v>
          </cell>
          <cell r="C183" t="str">
            <v>A07-04-08</v>
          </cell>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v>0</v>
          </cell>
          <cell r="B184">
            <v>0</v>
          </cell>
          <cell r="C184">
            <v>0</v>
          </cell>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v>0</v>
          </cell>
          <cell r="B185" t="str">
            <v>A07-05</v>
          </cell>
          <cell r="C185">
            <v>0</v>
          </cell>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v>0</v>
          </cell>
          <cell r="B186">
            <v>0</v>
          </cell>
          <cell r="C186" t="str">
            <v>A07-05-07</v>
          </cell>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v>0</v>
          </cell>
          <cell r="B187">
            <v>0</v>
          </cell>
          <cell r="C187">
            <v>0</v>
          </cell>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v>0</v>
          </cell>
          <cell r="B188" t="str">
            <v>A07-06</v>
          </cell>
          <cell r="C188">
            <v>0</v>
          </cell>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v>0</v>
          </cell>
          <cell r="B189">
            <v>0</v>
          </cell>
          <cell r="C189" t="str">
            <v>A07-06-02</v>
          </cell>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0</v>
          </cell>
          <cell r="B190">
            <v>0</v>
          </cell>
          <cell r="C190">
            <v>0</v>
          </cell>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v>0</v>
          </cell>
          <cell r="B191">
            <v>0</v>
          </cell>
          <cell r="C191">
            <v>0</v>
          </cell>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v>0</v>
          </cell>
          <cell r="B192" t="str">
            <v>A07-07</v>
          </cell>
          <cell r="C192">
            <v>0</v>
          </cell>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v>0</v>
          </cell>
          <cell r="B193">
            <v>0</v>
          </cell>
          <cell r="C193" t="str">
            <v>A07-07-01</v>
          </cell>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v>0</v>
          </cell>
          <cell r="B194">
            <v>0</v>
          </cell>
          <cell r="C194">
            <v>0</v>
          </cell>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v>0</v>
          </cell>
          <cell r="B195">
            <v>0</v>
          </cell>
          <cell r="C195" t="str">
            <v>A07-07-03</v>
          </cell>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v>0</v>
          </cell>
          <cell r="B196">
            <v>0</v>
          </cell>
          <cell r="C196">
            <v>0</v>
          </cell>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v>0</v>
          </cell>
          <cell r="B197">
            <v>0</v>
          </cell>
          <cell r="C197">
            <v>0</v>
          </cell>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v>0</v>
          </cell>
          <cell r="B198">
            <v>0</v>
          </cell>
          <cell r="C198" t="str">
            <v>A07-07-04</v>
          </cell>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v>0</v>
          </cell>
          <cell r="B199">
            <v>0</v>
          </cell>
          <cell r="C199">
            <v>0</v>
          </cell>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v>0</v>
          </cell>
          <cell r="B200">
            <v>0</v>
          </cell>
          <cell r="C200" t="str">
            <v>A07-07-09</v>
          </cell>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v>0</v>
          </cell>
          <cell r="B201">
            <v>0</v>
          </cell>
          <cell r="C201">
            <v>0</v>
          </cell>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v>0</v>
          </cell>
          <cell r="B202" t="str">
            <v>A07-08</v>
          </cell>
          <cell r="C202">
            <v>0</v>
          </cell>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v>0</v>
          </cell>
          <cell r="B203">
            <v>0</v>
          </cell>
          <cell r="C203" t="str">
            <v>A07-08-01</v>
          </cell>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v>0</v>
          </cell>
          <cell r="B204">
            <v>0</v>
          </cell>
          <cell r="C204">
            <v>0</v>
          </cell>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v>0</v>
          </cell>
          <cell r="B205">
            <v>0</v>
          </cell>
          <cell r="C205">
            <v>0</v>
          </cell>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v>0</v>
          </cell>
          <cell r="B206">
            <v>0</v>
          </cell>
          <cell r="C206">
            <v>0</v>
          </cell>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v>0</v>
          </cell>
          <cell r="B207">
            <v>0</v>
          </cell>
          <cell r="C207">
            <v>0</v>
          </cell>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v>0</v>
          </cell>
          <cell r="B208">
            <v>0</v>
          </cell>
          <cell r="C208" t="str">
            <v>A07-08-02</v>
          </cell>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v>0</v>
          </cell>
          <cell r="B209">
            <v>0</v>
          </cell>
          <cell r="C209">
            <v>0</v>
          </cell>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v>0</v>
          </cell>
          <cell r="B210">
            <v>0</v>
          </cell>
          <cell r="C210">
            <v>0</v>
          </cell>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v>0</v>
          </cell>
          <cell r="B211">
            <v>0</v>
          </cell>
          <cell r="C211">
            <v>0</v>
          </cell>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v>0</v>
          </cell>
          <cell r="B212">
            <v>0</v>
          </cell>
          <cell r="C212">
            <v>0</v>
          </cell>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v>0</v>
          </cell>
          <cell r="B213">
            <v>0</v>
          </cell>
          <cell r="C213" t="str">
            <v>A07-08-03</v>
          </cell>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v>0</v>
          </cell>
          <cell r="B214">
            <v>0</v>
          </cell>
          <cell r="C214">
            <v>0</v>
          </cell>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v>0</v>
          </cell>
          <cell r="B215">
            <v>0</v>
          </cell>
          <cell r="C215">
            <v>0</v>
          </cell>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v>0</v>
          </cell>
          <cell r="B216">
            <v>0</v>
          </cell>
          <cell r="C216">
            <v>0</v>
          </cell>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v>0</v>
          </cell>
          <cell r="B217">
            <v>0</v>
          </cell>
          <cell r="C217">
            <v>0</v>
          </cell>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v>0</v>
          </cell>
          <cell r="B218">
            <v>0</v>
          </cell>
          <cell r="C218" t="str">
            <v>A07-08-10</v>
          </cell>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v>0</v>
          </cell>
          <cell r="B219">
            <v>0</v>
          </cell>
          <cell r="C219">
            <v>0</v>
          </cell>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v>0</v>
          </cell>
          <cell r="B220">
            <v>0</v>
          </cell>
          <cell r="C220" t="str">
            <v>A07-08-13</v>
          </cell>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v>0</v>
          </cell>
          <cell r="B221">
            <v>0</v>
          </cell>
          <cell r="C221">
            <v>0</v>
          </cell>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v>0</v>
          </cell>
          <cell r="B222" t="str">
            <v>A07-09</v>
          </cell>
          <cell r="C222">
            <v>0</v>
          </cell>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v>0</v>
          </cell>
          <cell r="B223">
            <v>0</v>
          </cell>
          <cell r="C223" t="str">
            <v>A07-09-01</v>
          </cell>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v>0</v>
          </cell>
          <cell r="B224">
            <v>0</v>
          </cell>
          <cell r="C224">
            <v>0</v>
          </cell>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v>0</v>
          </cell>
          <cell r="B225" t="str">
            <v>A07-11</v>
          </cell>
          <cell r="C225">
            <v>0</v>
          </cell>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v>0</v>
          </cell>
          <cell r="B226">
            <v>0</v>
          </cell>
          <cell r="C226" t="str">
            <v>A07-11-07</v>
          </cell>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v>0</v>
          </cell>
          <cell r="B227">
            <v>0</v>
          </cell>
          <cell r="C227">
            <v>0</v>
          </cell>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v>0</v>
          </cell>
          <cell r="B228">
            <v>0</v>
          </cell>
          <cell r="C228">
            <v>0</v>
          </cell>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v>0</v>
          </cell>
          <cell r="B229">
            <v>0</v>
          </cell>
          <cell r="C229" t="str">
            <v>A07-11-15</v>
          </cell>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v>0</v>
          </cell>
          <cell r="B230">
            <v>0</v>
          </cell>
          <cell r="C230">
            <v>0</v>
          </cell>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v>0</v>
          </cell>
          <cell r="B231" t="str">
            <v>A07-13</v>
          </cell>
          <cell r="C231">
            <v>0</v>
          </cell>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v>0</v>
          </cell>
          <cell r="B232">
            <v>0</v>
          </cell>
          <cell r="C232" t="str">
            <v>A07-13-01</v>
          </cell>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v>0</v>
          </cell>
          <cell r="B233">
            <v>0</v>
          </cell>
          <cell r="C233">
            <v>0</v>
          </cell>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v>0</v>
          </cell>
          <cell r="B234">
            <v>0</v>
          </cell>
          <cell r="C234">
            <v>0</v>
          </cell>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v>0</v>
          </cell>
          <cell r="B235">
            <v>0</v>
          </cell>
          <cell r="C235" t="str">
            <v>A07-13-02</v>
          </cell>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v>0</v>
          </cell>
          <cell r="B236">
            <v>0</v>
          </cell>
          <cell r="C236">
            <v>0</v>
          </cell>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v>0</v>
          </cell>
          <cell r="B237">
            <v>0</v>
          </cell>
          <cell r="C237" t="str">
            <v>A07-13-07</v>
          </cell>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v>0</v>
          </cell>
          <cell r="B238">
            <v>0</v>
          </cell>
          <cell r="C238">
            <v>0</v>
          </cell>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v>0</v>
          </cell>
          <cell r="B239" t="str">
            <v>A07-14</v>
          </cell>
          <cell r="C239">
            <v>0</v>
          </cell>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v>0</v>
          </cell>
          <cell r="B240">
            <v>0</v>
          </cell>
          <cell r="C240" t="str">
            <v>A07-14-01</v>
          </cell>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v>0</v>
          </cell>
          <cell r="B241">
            <v>0</v>
          </cell>
          <cell r="C241">
            <v>0</v>
          </cell>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v>0</v>
          </cell>
          <cell r="B242">
            <v>0</v>
          </cell>
          <cell r="C242">
            <v>0</v>
          </cell>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v>0</v>
          </cell>
          <cell r="B243">
            <v>0</v>
          </cell>
          <cell r="C243" t="str">
            <v>A07-14-04</v>
          </cell>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v>0</v>
          </cell>
          <cell r="B244">
            <v>0</v>
          </cell>
          <cell r="C244">
            <v>0</v>
          </cell>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v>0</v>
          </cell>
          <cell r="B245" t="str">
            <v>A07-15</v>
          </cell>
          <cell r="C245">
            <v>0</v>
          </cell>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v>0</v>
          </cell>
          <cell r="B246">
            <v>0</v>
          </cell>
          <cell r="C246" t="str">
            <v>A07-15-01</v>
          </cell>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v>0</v>
          </cell>
          <cell r="B247">
            <v>0</v>
          </cell>
          <cell r="C247">
            <v>0</v>
          </cell>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v>0</v>
          </cell>
          <cell r="B248">
            <v>0</v>
          </cell>
          <cell r="C248" t="str">
            <v>A07-15-07</v>
          </cell>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v>0</v>
          </cell>
          <cell r="B249">
            <v>0</v>
          </cell>
          <cell r="C249">
            <v>0</v>
          </cell>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v>0</v>
          </cell>
          <cell r="B250">
            <v>0</v>
          </cell>
          <cell r="C250">
            <v>0</v>
          </cell>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v>0</v>
          </cell>
          <cell r="B251">
            <v>0</v>
          </cell>
          <cell r="C251" t="str">
            <v>A07-15-08</v>
          </cell>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v>0</v>
          </cell>
          <cell r="B252">
            <v>0</v>
          </cell>
          <cell r="C252">
            <v>0</v>
          </cell>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v>0</v>
          </cell>
          <cell r="B253">
            <v>0</v>
          </cell>
          <cell r="C253" t="str">
            <v>A07-15-10</v>
          </cell>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v>0</v>
          </cell>
          <cell r="B254">
            <v>0</v>
          </cell>
          <cell r="C254">
            <v>0</v>
          </cell>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v>0</v>
          </cell>
          <cell r="B255">
            <v>0</v>
          </cell>
          <cell r="C255" t="str">
            <v>A07-15-12</v>
          </cell>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v>0</v>
          </cell>
          <cell r="B256">
            <v>0</v>
          </cell>
          <cell r="C256">
            <v>0</v>
          </cell>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v>0</v>
          </cell>
          <cell r="B257">
            <v>0</v>
          </cell>
          <cell r="C257">
            <v>0</v>
          </cell>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v>0</v>
          </cell>
          <cell r="B258" t="str">
            <v>A07-16</v>
          </cell>
          <cell r="C258">
            <v>0</v>
          </cell>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v>0</v>
          </cell>
          <cell r="B259">
            <v>0</v>
          </cell>
          <cell r="C259" t="str">
            <v>A07-16-02</v>
          </cell>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v>0</v>
          </cell>
          <cell r="B260">
            <v>0</v>
          </cell>
          <cell r="C260">
            <v>0</v>
          </cell>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v>0</v>
          </cell>
          <cell r="B261">
            <v>0</v>
          </cell>
          <cell r="C261" t="str">
            <v>A07-16-05</v>
          </cell>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v>0</v>
          </cell>
          <cell r="B262">
            <v>0</v>
          </cell>
          <cell r="C262">
            <v>0</v>
          </cell>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v>0</v>
          </cell>
          <cell r="B263">
            <v>0</v>
          </cell>
          <cell r="C263">
            <v>0</v>
          </cell>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v>0</v>
          </cell>
          <cell r="B264">
            <v>0</v>
          </cell>
          <cell r="C264" t="str">
            <v>A07-16-07</v>
          </cell>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v>0</v>
          </cell>
          <cell r="B265">
            <v>0</v>
          </cell>
          <cell r="C265">
            <v>0</v>
          </cell>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v>0</v>
          </cell>
          <cell r="B266">
            <v>0</v>
          </cell>
          <cell r="C266" t="str">
            <v>A07-16-08</v>
          </cell>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v>0</v>
          </cell>
          <cell r="B267">
            <v>0</v>
          </cell>
          <cell r="C267">
            <v>0</v>
          </cell>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v>0</v>
          </cell>
          <cell r="C268">
            <v>0</v>
          </cell>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v>0</v>
          </cell>
          <cell r="B269" t="str">
            <v>A08-01</v>
          </cell>
          <cell r="C269">
            <v>0</v>
          </cell>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v>0</v>
          </cell>
          <cell r="B270">
            <v>0</v>
          </cell>
          <cell r="C270" t="str">
            <v>A08-01-01</v>
          </cell>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v>0</v>
          </cell>
          <cell r="B271">
            <v>0</v>
          </cell>
          <cell r="C271">
            <v>0</v>
          </cell>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v>0</v>
          </cell>
          <cell r="B272" t="str">
            <v>A08-02</v>
          </cell>
          <cell r="C272">
            <v>0</v>
          </cell>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v>0</v>
          </cell>
          <cell r="B273">
            <v>0</v>
          </cell>
          <cell r="C273" t="str">
            <v>A08-02-01</v>
          </cell>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v>0</v>
          </cell>
          <cell r="B274">
            <v>0</v>
          </cell>
          <cell r="C274">
            <v>0</v>
          </cell>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v>0</v>
          </cell>
          <cell r="B275">
            <v>0</v>
          </cell>
          <cell r="C275">
            <v>0</v>
          </cell>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v>0</v>
          </cell>
          <cell r="B276">
            <v>0</v>
          </cell>
          <cell r="C276">
            <v>0</v>
          </cell>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v>0</v>
          </cell>
          <cell r="B277">
            <v>0</v>
          </cell>
          <cell r="C277">
            <v>0</v>
          </cell>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v>0</v>
          </cell>
          <cell r="B278">
            <v>0</v>
          </cell>
          <cell r="C278">
            <v>0</v>
          </cell>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v>0</v>
          </cell>
          <cell r="B279">
            <v>0</v>
          </cell>
          <cell r="C279" t="str">
            <v>A08-02-07</v>
          </cell>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v>0</v>
          </cell>
          <cell r="B280">
            <v>0</v>
          </cell>
          <cell r="C280">
            <v>0</v>
          </cell>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v>0</v>
          </cell>
          <cell r="C281">
            <v>0</v>
          </cell>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v>0</v>
          </cell>
          <cell r="B282" t="str">
            <v>A09-01</v>
          </cell>
          <cell r="C282">
            <v>0</v>
          </cell>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v>0</v>
          </cell>
          <cell r="B283">
            <v>0</v>
          </cell>
          <cell r="C283" t="str">
            <v>A09-01-01</v>
          </cell>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v>0</v>
          </cell>
          <cell r="B284">
            <v>0</v>
          </cell>
          <cell r="C284">
            <v>0</v>
          </cell>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v>0</v>
          </cell>
          <cell r="B285">
            <v>0</v>
          </cell>
          <cell r="C285" t="str">
            <v>A09-01-02</v>
          </cell>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v>0</v>
          </cell>
          <cell r="B286">
            <v>0</v>
          </cell>
          <cell r="C286">
            <v>0</v>
          </cell>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v>0</v>
          </cell>
          <cell r="B287">
            <v>0</v>
          </cell>
          <cell r="C287">
            <v>0</v>
          </cell>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v>0</v>
          </cell>
          <cell r="B288">
            <v>0</v>
          </cell>
          <cell r="C288">
            <v>0</v>
          </cell>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v>0</v>
          </cell>
          <cell r="B289">
            <v>0</v>
          </cell>
          <cell r="C289" t="str">
            <v>A09-01-03</v>
          </cell>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v>0</v>
          </cell>
          <cell r="B290">
            <v>0</v>
          </cell>
          <cell r="C290">
            <v>0</v>
          </cell>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v>0</v>
          </cell>
          <cell r="B291">
            <v>0</v>
          </cell>
          <cell r="C291">
            <v>0</v>
          </cell>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v>0</v>
          </cell>
          <cell r="B292">
            <v>0</v>
          </cell>
          <cell r="C292" t="str">
            <v>A09-01-04</v>
          </cell>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v>0</v>
          </cell>
          <cell r="B293">
            <v>0</v>
          </cell>
          <cell r="C293">
            <v>0</v>
          </cell>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v>0</v>
          </cell>
          <cell r="B294">
            <v>0</v>
          </cell>
          <cell r="C294">
            <v>0</v>
          </cell>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v>0</v>
          </cell>
          <cell r="B295">
            <v>0</v>
          </cell>
          <cell r="C295">
            <v>0</v>
          </cell>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v>0</v>
          </cell>
          <cell r="B296">
            <v>0</v>
          </cell>
          <cell r="C296">
            <v>0</v>
          </cell>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v>0</v>
          </cell>
          <cell r="B297">
            <v>0</v>
          </cell>
          <cell r="C297">
            <v>0</v>
          </cell>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v>0</v>
          </cell>
          <cell r="B298">
            <v>0</v>
          </cell>
          <cell r="C298" t="str">
            <v>A09-01-06</v>
          </cell>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v>0</v>
          </cell>
          <cell r="B299">
            <v>0</v>
          </cell>
          <cell r="C299">
            <v>0</v>
          </cell>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v>0</v>
          </cell>
          <cell r="B300">
            <v>0</v>
          </cell>
          <cell r="C300" t="str">
            <v>A09-01-07</v>
          </cell>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v>0</v>
          </cell>
          <cell r="B301">
            <v>0</v>
          </cell>
          <cell r="C301">
            <v>0</v>
          </cell>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v>0</v>
          </cell>
          <cell r="B302">
            <v>0</v>
          </cell>
          <cell r="C302" t="str">
            <v>A09-01-09</v>
          </cell>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v>0</v>
          </cell>
          <cell r="B303">
            <v>0</v>
          </cell>
          <cell r="C303">
            <v>0</v>
          </cell>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v>0</v>
          </cell>
          <cell r="B304">
            <v>0</v>
          </cell>
          <cell r="C304" t="str">
            <v>A09-01-10</v>
          </cell>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v>0</v>
          </cell>
          <cell r="B305">
            <v>0</v>
          </cell>
          <cell r="C305">
            <v>0</v>
          </cell>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v>0</v>
          </cell>
          <cell r="B306">
            <v>0</v>
          </cell>
          <cell r="C306">
            <v>0</v>
          </cell>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v>0</v>
          </cell>
          <cell r="B307">
            <v>0</v>
          </cell>
          <cell r="C307">
            <v>0</v>
          </cell>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v>0</v>
          </cell>
          <cell r="B308">
            <v>0</v>
          </cell>
          <cell r="C308">
            <v>0</v>
          </cell>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v>0</v>
          </cell>
          <cell r="B309">
            <v>0</v>
          </cell>
          <cell r="C309">
            <v>0</v>
          </cell>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v>0</v>
          </cell>
          <cell r="B310">
            <v>0</v>
          </cell>
          <cell r="C310">
            <v>0</v>
          </cell>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v>0</v>
          </cell>
          <cell r="B311">
            <v>0</v>
          </cell>
          <cell r="C311" t="str">
            <v>A09-01-11</v>
          </cell>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v>0</v>
          </cell>
          <cell r="B312">
            <v>0</v>
          </cell>
          <cell r="C312">
            <v>0</v>
          </cell>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v>0</v>
          </cell>
          <cell r="B313">
            <v>0</v>
          </cell>
          <cell r="C313">
            <v>0</v>
          </cell>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v>0</v>
          </cell>
          <cell r="B314" t="str">
            <v>A09-02</v>
          </cell>
          <cell r="C314">
            <v>0</v>
          </cell>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v>0</v>
          </cell>
          <cell r="B315">
            <v>0</v>
          </cell>
          <cell r="C315" t="str">
            <v>A09-02-01</v>
          </cell>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v>0</v>
          </cell>
          <cell r="B316">
            <v>0</v>
          </cell>
          <cell r="C316">
            <v>0</v>
          </cell>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v>0</v>
          </cell>
          <cell r="B317">
            <v>0</v>
          </cell>
          <cell r="C317">
            <v>0</v>
          </cell>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v>0</v>
          </cell>
          <cell r="B318">
            <v>0</v>
          </cell>
          <cell r="C318">
            <v>0</v>
          </cell>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v>0</v>
          </cell>
          <cell r="B319">
            <v>0</v>
          </cell>
          <cell r="C319">
            <v>0</v>
          </cell>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v>0</v>
          </cell>
          <cell r="B320">
            <v>0</v>
          </cell>
          <cell r="C320">
            <v>0</v>
          </cell>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v>0</v>
          </cell>
          <cell r="B321">
            <v>0</v>
          </cell>
          <cell r="C321" t="str">
            <v>A09-02-02</v>
          </cell>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v>0</v>
          </cell>
          <cell r="B322">
            <v>0</v>
          </cell>
          <cell r="C322">
            <v>0</v>
          </cell>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v>0</v>
          </cell>
          <cell r="B323">
            <v>0</v>
          </cell>
          <cell r="C323">
            <v>0</v>
          </cell>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v>0</v>
          </cell>
          <cell r="B324">
            <v>0</v>
          </cell>
          <cell r="C324" t="str">
            <v>A09-02-03</v>
          </cell>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v>0</v>
          </cell>
          <cell r="B325">
            <v>0</v>
          </cell>
          <cell r="C325">
            <v>0</v>
          </cell>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v>0</v>
          </cell>
          <cell r="B326">
            <v>0</v>
          </cell>
          <cell r="C326">
            <v>0</v>
          </cell>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v>0</v>
          </cell>
          <cell r="B327">
            <v>0</v>
          </cell>
          <cell r="C327" t="str">
            <v>A09-02-04</v>
          </cell>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v>0</v>
          </cell>
          <cell r="B328">
            <v>0</v>
          </cell>
          <cell r="C328">
            <v>0</v>
          </cell>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v>0</v>
          </cell>
          <cell r="B329">
            <v>0</v>
          </cell>
          <cell r="C329" t="str">
            <v>A09-02-05</v>
          </cell>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v>0</v>
          </cell>
          <cell r="B330">
            <v>0</v>
          </cell>
          <cell r="C330">
            <v>0</v>
          </cell>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v>0</v>
          </cell>
          <cell r="B331">
            <v>0</v>
          </cell>
          <cell r="C331">
            <v>0</v>
          </cell>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v>0</v>
          </cell>
          <cell r="B332">
            <v>0</v>
          </cell>
          <cell r="C332">
            <v>0</v>
          </cell>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v>0</v>
          </cell>
          <cell r="B333">
            <v>0</v>
          </cell>
          <cell r="C333">
            <v>0</v>
          </cell>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v>0</v>
          </cell>
          <cell r="B334">
            <v>0</v>
          </cell>
          <cell r="C334">
            <v>0</v>
          </cell>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v>0</v>
          </cell>
          <cell r="B335">
            <v>0</v>
          </cell>
          <cell r="C335">
            <v>0</v>
          </cell>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v>0</v>
          </cell>
          <cell r="B336">
            <v>0</v>
          </cell>
          <cell r="C336">
            <v>0</v>
          </cell>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v>0</v>
          </cell>
          <cell r="B337">
            <v>0</v>
          </cell>
          <cell r="C337">
            <v>0</v>
          </cell>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v>0</v>
          </cell>
          <cell r="B338">
            <v>0</v>
          </cell>
          <cell r="C338" t="str">
            <v>A09-02-06</v>
          </cell>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v>0</v>
          </cell>
          <cell r="B339">
            <v>0</v>
          </cell>
          <cell r="C339">
            <v>0</v>
          </cell>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v>0</v>
          </cell>
          <cell r="B340" t="str">
            <v>A09-04</v>
          </cell>
          <cell r="C340">
            <v>0</v>
          </cell>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v>0</v>
          </cell>
          <cell r="B341">
            <v>0</v>
          </cell>
          <cell r="C341" t="str">
            <v>A09-04-02</v>
          </cell>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v>0</v>
          </cell>
          <cell r="B342">
            <v>0</v>
          </cell>
          <cell r="C342">
            <v>0</v>
          </cell>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v>0</v>
          </cell>
          <cell r="B343">
            <v>0</v>
          </cell>
          <cell r="C343" t="str">
            <v>A09-04-05</v>
          </cell>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v>0</v>
          </cell>
          <cell r="B344">
            <v>0</v>
          </cell>
          <cell r="C344">
            <v>0</v>
          </cell>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v>0</v>
          </cell>
          <cell r="B345">
            <v>0</v>
          </cell>
          <cell r="C345" t="str">
            <v>A09-04-09</v>
          </cell>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v>0</v>
          </cell>
          <cell r="B346">
            <v>0</v>
          </cell>
          <cell r="C346">
            <v>0</v>
          </cell>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v>0</v>
          </cell>
          <cell r="B347" t="str">
            <v>A09-05</v>
          </cell>
          <cell r="C347">
            <v>0</v>
          </cell>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v>0</v>
          </cell>
          <cell r="B348">
            <v>0</v>
          </cell>
          <cell r="C348" t="str">
            <v>A09-05-01</v>
          </cell>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v>0</v>
          </cell>
          <cell r="B349">
            <v>0</v>
          </cell>
          <cell r="C349">
            <v>0</v>
          </cell>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v>0</v>
          </cell>
          <cell r="B350">
            <v>0</v>
          </cell>
          <cell r="C350">
            <v>0</v>
          </cell>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v>0</v>
          </cell>
          <cell r="B351">
            <v>0</v>
          </cell>
          <cell r="C351">
            <v>0</v>
          </cell>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v>0</v>
          </cell>
          <cell r="B352">
            <v>0</v>
          </cell>
          <cell r="C352">
            <v>0</v>
          </cell>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v>0</v>
          </cell>
          <cell r="B353">
            <v>0</v>
          </cell>
          <cell r="C353" t="str">
            <v>A09-05-02</v>
          </cell>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v>0</v>
          </cell>
          <cell r="B354">
            <v>0</v>
          </cell>
          <cell r="C354">
            <v>0</v>
          </cell>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v>0</v>
          </cell>
          <cell r="B355">
            <v>0</v>
          </cell>
          <cell r="C355" t="str">
            <v>A09-05-03</v>
          </cell>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v>0</v>
          </cell>
          <cell r="B356">
            <v>0</v>
          </cell>
          <cell r="C356">
            <v>0</v>
          </cell>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v>0</v>
          </cell>
          <cell r="B357">
            <v>0</v>
          </cell>
          <cell r="C357">
            <v>0</v>
          </cell>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v>0</v>
          </cell>
          <cell r="B358">
            <v>0</v>
          </cell>
          <cell r="C358" t="str">
            <v>A09-05-04</v>
          </cell>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v>0</v>
          </cell>
          <cell r="B359">
            <v>0</v>
          </cell>
          <cell r="C359">
            <v>0</v>
          </cell>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v>0</v>
          </cell>
          <cell r="B360">
            <v>0</v>
          </cell>
          <cell r="C360">
            <v>0</v>
          </cell>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v>0</v>
          </cell>
          <cell r="B361">
            <v>0</v>
          </cell>
          <cell r="C361" t="str">
            <v>A09-05-05</v>
          </cell>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v>0</v>
          </cell>
          <cell r="B362">
            <v>0</v>
          </cell>
          <cell r="C362">
            <v>0</v>
          </cell>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v>0</v>
          </cell>
          <cell r="B363">
            <v>0</v>
          </cell>
          <cell r="C363">
            <v>0</v>
          </cell>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v>0</v>
          </cell>
          <cell r="B364">
            <v>0</v>
          </cell>
          <cell r="C364" t="str">
            <v>A09-05-06</v>
          </cell>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v>0</v>
          </cell>
          <cell r="B365">
            <v>0</v>
          </cell>
          <cell r="C365">
            <v>0</v>
          </cell>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v>0</v>
          </cell>
          <cell r="B366">
            <v>0</v>
          </cell>
          <cell r="C366">
            <v>0</v>
          </cell>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v>0</v>
          </cell>
          <cell r="B367">
            <v>0</v>
          </cell>
          <cell r="C367" t="str">
            <v>A09-05-07</v>
          </cell>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v>0</v>
          </cell>
          <cell r="B368">
            <v>0</v>
          </cell>
          <cell r="C368">
            <v>0</v>
          </cell>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v>0</v>
          </cell>
          <cell r="B369">
            <v>0</v>
          </cell>
          <cell r="C369">
            <v>0</v>
          </cell>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v>0</v>
          </cell>
          <cell r="B370">
            <v>0</v>
          </cell>
          <cell r="C370">
            <v>0</v>
          </cell>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v>0</v>
          </cell>
          <cell r="B371">
            <v>0</v>
          </cell>
          <cell r="C371" t="str">
            <v>A09-05-08</v>
          </cell>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v>0</v>
          </cell>
          <cell r="B372">
            <v>0</v>
          </cell>
          <cell r="C372">
            <v>0</v>
          </cell>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v>0</v>
          </cell>
          <cell r="B373">
            <v>0</v>
          </cell>
          <cell r="C373" t="str">
            <v>A09-05-09</v>
          </cell>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v>0</v>
          </cell>
          <cell r="B374">
            <v>0</v>
          </cell>
          <cell r="C374">
            <v>0</v>
          </cell>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v>0</v>
          </cell>
          <cell r="B375">
            <v>0</v>
          </cell>
          <cell r="C375" t="str">
            <v>A09-05-10</v>
          </cell>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v>0</v>
          </cell>
          <cell r="B376">
            <v>0</v>
          </cell>
          <cell r="C376">
            <v>0</v>
          </cell>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v>0</v>
          </cell>
          <cell r="B377">
            <v>0</v>
          </cell>
          <cell r="C377">
            <v>0</v>
          </cell>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v>0</v>
          </cell>
          <cell r="B378">
            <v>0</v>
          </cell>
          <cell r="C378">
            <v>0</v>
          </cell>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v>0</v>
          </cell>
          <cell r="B379">
            <v>0</v>
          </cell>
          <cell r="C379">
            <v>0</v>
          </cell>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v>0</v>
          </cell>
          <cell r="B380">
            <v>0</v>
          </cell>
          <cell r="C380">
            <v>0</v>
          </cell>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v>0</v>
          </cell>
          <cell r="B381" t="str">
            <v>A09-06</v>
          </cell>
          <cell r="C381">
            <v>0</v>
          </cell>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v>0</v>
          </cell>
          <cell r="B382">
            <v>0</v>
          </cell>
          <cell r="C382" t="str">
            <v>A09-06-01</v>
          </cell>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v>0</v>
          </cell>
          <cell r="B383">
            <v>0</v>
          </cell>
          <cell r="C383">
            <v>0</v>
          </cell>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v>0</v>
          </cell>
          <cell r="B384">
            <v>0</v>
          </cell>
          <cell r="C384" t="str">
            <v>A09-06-02</v>
          </cell>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v>0</v>
          </cell>
          <cell r="B385">
            <v>0</v>
          </cell>
          <cell r="C385">
            <v>0</v>
          </cell>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v>0</v>
          </cell>
          <cell r="B386">
            <v>0</v>
          </cell>
          <cell r="C386">
            <v>0</v>
          </cell>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v>0</v>
          </cell>
          <cell r="B387">
            <v>0</v>
          </cell>
          <cell r="C387" t="str">
            <v>A09-06-03</v>
          </cell>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v>0</v>
          </cell>
          <cell r="B388">
            <v>0</v>
          </cell>
          <cell r="C388">
            <v>0</v>
          </cell>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v>0</v>
          </cell>
          <cell r="B389">
            <v>0</v>
          </cell>
          <cell r="C389">
            <v>0</v>
          </cell>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v>0</v>
          </cell>
          <cell r="B390">
            <v>0</v>
          </cell>
          <cell r="C390" t="str">
            <v>A09-06-05</v>
          </cell>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v>0</v>
          </cell>
          <cell r="B391">
            <v>0</v>
          </cell>
          <cell r="C391">
            <v>0</v>
          </cell>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v>0</v>
          </cell>
          <cell r="B392">
            <v>0</v>
          </cell>
          <cell r="C392">
            <v>0</v>
          </cell>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v>0</v>
          </cell>
          <cell r="B393">
            <v>0</v>
          </cell>
          <cell r="C393" t="str">
            <v>A09-06-07</v>
          </cell>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v>0</v>
          </cell>
          <cell r="B394">
            <v>0</v>
          </cell>
          <cell r="C394">
            <v>0</v>
          </cell>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v>0</v>
          </cell>
          <cell r="B395">
            <v>0</v>
          </cell>
          <cell r="C395">
            <v>0</v>
          </cell>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v>0</v>
          </cell>
          <cell r="B396">
            <v>0</v>
          </cell>
          <cell r="C396" t="str">
            <v>A09-06-08</v>
          </cell>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v>0</v>
          </cell>
          <cell r="B397">
            <v>0</v>
          </cell>
          <cell r="C397">
            <v>0</v>
          </cell>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v>0</v>
          </cell>
          <cell r="B398">
            <v>0</v>
          </cell>
          <cell r="C398">
            <v>0</v>
          </cell>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v>0</v>
          </cell>
          <cell r="B399" t="str">
            <v>A09-07</v>
          </cell>
          <cell r="C399">
            <v>0</v>
          </cell>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v>0</v>
          </cell>
          <cell r="B400">
            <v>0</v>
          </cell>
          <cell r="C400" t="str">
            <v>A09-07-01</v>
          </cell>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v>0</v>
          </cell>
          <cell r="B401">
            <v>0</v>
          </cell>
          <cell r="C401">
            <v>0</v>
          </cell>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v>0</v>
          </cell>
          <cell r="B402">
            <v>0</v>
          </cell>
          <cell r="C402">
            <v>0</v>
          </cell>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v>0</v>
          </cell>
          <cell r="B403">
            <v>0</v>
          </cell>
          <cell r="C403" t="str">
            <v>A09-07-02</v>
          </cell>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v>0</v>
          </cell>
          <cell r="B404">
            <v>0</v>
          </cell>
          <cell r="C404">
            <v>0</v>
          </cell>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v>0</v>
          </cell>
          <cell r="B405">
            <v>0</v>
          </cell>
          <cell r="C405" t="str">
            <v>A09-07-04</v>
          </cell>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v>0</v>
          </cell>
          <cell r="B406">
            <v>0</v>
          </cell>
          <cell r="C406">
            <v>0</v>
          </cell>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v>0</v>
          </cell>
          <cell r="B407">
            <v>0</v>
          </cell>
          <cell r="C407">
            <v>0</v>
          </cell>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v>0</v>
          </cell>
          <cell r="B408">
            <v>0</v>
          </cell>
          <cell r="C408" t="str">
            <v>A09-07-05</v>
          </cell>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v>0</v>
          </cell>
          <cell r="B409">
            <v>0</v>
          </cell>
          <cell r="C409">
            <v>0</v>
          </cell>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v>0</v>
          </cell>
          <cell r="B410">
            <v>0</v>
          </cell>
          <cell r="C410" t="str">
            <v>A09-07-07</v>
          </cell>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v>0</v>
          </cell>
          <cell r="B411">
            <v>0</v>
          </cell>
          <cell r="C411">
            <v>0</v>
          </cell>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v>0</v>
          </cell>
          <cell r="B412">
            <v>0</v>
          </cell>
          <cell r="C412">
            <v>0</v>
          </cell>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v>0</v>
          </cell>
          <cell r="B413">
            <v>0</v>
          </cell>
          <cell r="C413" t="str">
            <v>A09-07-09</v>
          </cell>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v>0</v>
          </cell>
          <cell r="B414">
            <v>0</v>
          </cell>
          <cell r="C414">
            <v>0</v>
          </cell>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v>0</v>
          </cell>
          <cell r="B415">
            <v>0</v>
          </cell>
          <cell r="C415">
            <v>0</v>
          </cell>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v>0</v>
          </cell>
          <cell r="B416">
            <v>0</v>
          </cell>
          <cell r="C416" t="str">
            <v>A09-07-10</v>
          </cell>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v>0</v>
          </cell>
          <cell r="B417">
            <v>0</v>
          </cell>
          <cell r="C417">
            <v>0</v>
          </cell>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v>0</v>
          </cell>
          <cell r="B418" t="str">
            <v>A09-08</v>
          </cell>
          <cell r="C418">
            <v>0</v>
          </cell>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v>0</v>
          </cell>
          <cell r="B419">
            <v>0</v>
          </cell>
          <cell r="C419" t="str">
            <v>A09-08-01</v>
          </cell>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v>0</v>
          </cell>
          <cell r="B420">
            <v>0</v>
          </cell>
          <cell r="C420">
            <v>0</v>
          </cell>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v>0</v>
          </cell>
          <cell r="B421">
            <v>0</v>
          </cell>
          <cell r="C421" t="str">
            <v>A09-08-03</v>
          </cell>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v>0</v>
          </cell>
          <cell r="B422">
            <v>0</v>
          </cell>
          <cell r="C422">
            <v>0</v>
          </cell>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v>0</v>
          </cell>
          <cell r="B423">
            <v>0</v>
          </cell>
          <cell r="C423" t="str">
            <v>A09-08-04</v>
          </cell>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v>0</v>
          </cell>
          <cell r="B424">
            <v>0</v>
          </cell>
          <cell r="C424">
            <v>0</v>
          </cell>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v>0</v>
          </cell>
          <cell r="B425">
            <v>0</v>
          </cell>
          <cell r="C425" t="str">
            <v>A09-08-05</v>
          </cell>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v>0</v>
          </cell>
          <cell r="B426">
            <v>0</v>
          </cell>
          <cell r="C426">
            <v>0</v>
          </cell>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v>0</v>
          </cell>
          <cell r="B427">
            <v>0</v>
          </cell>
          <cell r="C427" t="str">
            <v>A09-08-07</v>
          </cell>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v>0</v>
          </cell>
          <cell r="B428">
            <v>0</v>
          </cell>
          <cell r="C428">
            <v>0</v>
          </cell>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v>0</v>
          </cell>
          <cell r="B429">
            <v>0</v>
          </cell>
          <cell r="C429">
            <v>0</v>
          </cell>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v>0</v>
          </cell>
          <cell r="B430">
            <v>0</v>
          </cell>
          <cell r="C430" t="str">
            <v>A09-08-10</v>
          </cell>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v>0</v>
          </cell>
          <cell r="B431">
            <v>0</v>
          </cell>
          <cell r="C431">
            <v>0</v>
          </cell>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v>0</v>
          </cell>
          <cell r="B432">
            <v>0</v>
          </cell>
          <cell r="C432">
            <v>0</v>
          </cell>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v>0</v>
          </cell>
          <cell r="B433" t="str">
            <v>A09-09</v>
          </cell>
          <cell r="C433">
            <v>0</v>
          </cell>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v>0</v>
          </cell>
          <cell r="B434">
            <v>0</v>
          </cell>
          <cell r="C434" t="str">
            <v>A09-09-01</v>
          </cell>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v>0</v>
          </cell>
          <cell r="B435">
            <v>0</v>
          </cell>
          <cell r="C435">
            <v>0</v>
          </cell>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v>0</v>
          </cell>
          <cell r="B436">
            <v>0</v>
          </cell>
          <cell r="C436">
            <v>0</v>
          </cell>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v>0</v>
          </cell>
          <cell r="B437">
            <v>0</v>
          </cell>
          <cell r="C437">
            <v>0</v>
          </cell>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v>0</v>
          </cell>
          <cell r="B438">
            <v>0</v>
          </cell>
          <cell r="C438">
            <v>0</v>
          </cell>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v>0</v>
          </cell>
          <cell r="B439">
            <v>0</v>
          </cell>
          <cell r="C439" t="str">
            <v>A09-09-02</v>
          </cell>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v>0</v>
          </cell>
          <cell r="B440">
            <v>0</v>
          </cell>
          <cell r="C440">
            <v>0</v>
          </cell>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v>0</v>
          </cell>
          <cell r="B441">
            <v>0</v>
          </cell>
          <cell r="C441">
            <v>0</v>
          </cell>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v>0</v>
          </cell>
          <cell r="B442">
            <v>0</v>
          </cell>
          <cell r="C442" t="str">
            <v>A09-09-03</v>
          </cell>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v>0</v>
          </cell>
          <cell r="B443">
            <v>0</v>
          </cell>
          <cell r="C443">
            <v>0</v>
          </cell>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v>0</v>
          </cell>
          <cell r="B444">
            <v>0</v>
          </cell>
          <cell r="C444" t="str">
            <v>A09-09-04</v>
          </cell>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v>0</v>
          </cell>
          <cell r="B445">
            <v>0</v>
          </cell>
          <cell r="C445">
            <v>0</v>
          </cell>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v>0</v>
          </cell>
          <cell r="B446">
            <v>0</v>
          </cell>
          <cell r="C446" t="str">
            <v>A09-09-05</v>
          </cell>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v>0</v>
          </cell>
          <cell r="B447">
            <v>0</v>
          </cell>
          <cell r="C447">
            <v>0</v>
          </cell>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v>0</v>
          </cell>
          <cell r="B448">
            <v>0</v>
          </cell>
          <cell r="C448">
            <v>0</v>
          </cell>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v>0</v>
          </cell>
          <cell r="B449">
            <v>0</v>
          </cell>
          <cell r="C449" t="str">
            <v>A09-09-06</v>
          </cell>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v>0</v>
          </cell>
          <cell r="B450">
            <v>0</v>
          </cell>
          <cell r="C450">
            <v>0</v>
          </cell>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v>0</v>
          </cell>
          <cell r="B451">
            <v>0</v>
          </cell>
          <cell r="C451" t="str">
            <v>A09-09-07</v>
          </cell>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v>0</v>
          </cell>
          <cell r="B452">
            <v>0</v>
          </cell>
          <cell r="C452">
            <v>0</v>
          </cell>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v>0</v>
          </cell>
          <cell r="B453">
            <v>0</v>
          </cell>
          <cell r="C453">
            <v>0</v>
          </cell>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v>0</v>
          </cell>
          <cell r="B454">
            <v>0</v>
          </cell>
          <cell r="C454">
            <v>0</v>
          </cell>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v>0</v>
          </cell>
          <cell r="B455">
            <v>0</v>
          </cell>
          <cell r="C455" t="str">
            <v>A09-09-08</v>
          </cell>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v>0</v>
          </cell>
          <cell r="B456">
            <v>0</v>
          </cell>
          <cell r="C456">
            <v>0</v>
          </cell>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v>0</v>
          </cell>
          <cell r="B457">
            <v>0</v>
          </cell>
          <cell r="C457">
            <v>0</v>
          </cell>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v>0</v>
          </cell>
          <cell r="B458">
            <v>0</v>
          </cell>
          <cell r="C458" t="str">
            <v>A09-09-09</v>
          </cell>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v>0</v>
          </cell>
          <cell r="B459">
            <v>0</v>
          </cell>
          <cell r="C459">
            <v>0</v>
          </cell>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v>0</v>
          </cell>
          <cell r="B460">
            <v>0</v>
          </cell>
          <cell r="C460" t="str">
            <v>A09-09-11</v>
          </cell>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v>0</v>
          </cell>
          <cell r="B461">
            <v>0</v>
          </cell>
          <cell r="C461">
            <v>0</v>
          </cell>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v>0</v>
          </cell>
          <cell r="B462">
            <v>0</v>
          </cell>
          <cell r="C462">
            <v>0</v>
          </cell>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v>0</v>
          </cell>
          <cell r="B463">
            <v>0</v>
          </cell>
          <cell r="C463">
            <v>0</v>
          </cell>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v>0</v>
          </cell>
          <cell r="B464">
            <v>0</v>
          </cell>
          <cell r="C464" t="str">
            <v>A09-09-12</v>
          </cell>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v>0</v>
          </cell>
          <cell r="B465">
            <v>0</v>
          </cell>
          <cell r="C465">
            <v>0</v>
          </cell>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v>0</v>
          </cell>
          <cell r="B466">
            <v>0</v>
          </cell>
          <cell r="C466">
            <v>0</v>
          </cell>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v>0</v>
          </cell>
          <cell r="B467">
            <v>0</v>
          </cell>
          <cell r="C467">
            <v>0</v>
          </cell>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v>0</v>
          </cell>
          <cell r="B468" t="str">
            <v>A09-10</v>
          </cell>
          <cell r="C468">
            <v>0</v>
          </cell>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v>0</v>
          </cell>
          <cell r="B469">
            <v>0</v>
          </cell>
          <cell r="C469" t="str">
            <v>A09-10-05</v>
          </cell>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v>0</v>
          </cell>
          <cell r="B470">
            <v>0</v>
          </cell>
          <cell r="C470">
            <v>0</v>
          </cell>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v>0</v>
          </cell>
          <cell r="B471">
            <v>0</v>
          </cell>
          <cell r="C471" t="str">
            <v>A09-10-10</v>
          </cell>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v>0</v>
          </cell>
          <cell r="B472">
            <v>0</v>
          </cell>
          <cell r="C472">
            <v>0</v>
          </cell>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v>0</v>
          </cell>
          <cell r="B473" t="str">
            <v>A09-16</v>
          </cell>
          <cell r="C473">
            <v>0</v>
          </cell>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v>0</v>
          </cell>
          <cell r="B474">
            <v>0</v>
          </cell>
          <cell r="C474" t="str">
            <v>A09-16-02</v>
          </cell>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v>0</v>
          </cell>
          <cell r="B475">
            <v>0</v>
          </cell>
          <cell r="C475">
            <v>0</v>
          </cell>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v>0</v>
          </cell>
          <cell r="B476">
            <v>0</v>
          </cell>
          <cell r="C476">
            <v>0</v>
          </cell>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v>0</v>
          </cell>
          <cell r="B477">
            <v>0</v>
          </cell>
          <cell r="C477">
            <v>0</v>
          </cell>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v>0</v>
          </cell>
          <cell r="B478">
            <v>0</v>
          </cell>
          <cell r="C478">
            <v>0</v>
          </cell>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v>0</v>
          </cell>
          <cell r="B479">
            <v>0</v>
          </cell>
          <cell r="C479" t="str">
            <v>A09-16-04</v>
          </cell>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v>0</v>
          </cell>
          <cell r="B480">
            <v>0</v>
          </cell>
          <cell r="C480">
            <v>0</v>
          </cell>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v>0</v>
          </cell>
          <cell r="B481">
            <v>0</v>
          </cell>
          <cell r="C481" t="str">
            <v>A09-16-05</v>
          </cell>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v>0</v>
          </cell>
          <cell r="B482">
            <v>0</v>
          </cell>
          <cell r="C482">
            <v>0</v>
          </cell>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v>0</v>
          </cell>
          <cell r="B483">
            <v>0</v>
          </cell>
          <cell r="C483" t="str">
            <v>A09-16-06</v>
          </cell>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v>0</v>
          </cell>
          <cell r="B484">
            <v>0</v>
          </cell>
          <cell r="C484">
            <v>0</v>
          </cell>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v>0</v>
          </cell>
          <cell r="B485" t="str">
            <v>A09-24</v>
          </cell>
          <cell r="C485">
            <v>0</v>
          </cell>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v>0</v>
          </cell>
          <cell r="B486">
            <v>0</v>
          </cell>
          <cell r="C486" t="str">
            <v>A09-24-01</v>
          </cell>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v>0</v>
          </cell>
          <cell r="B487">
            <v>0</v>
          </cell>
          <cell r="C487">
            <v>0</v>
          </cell>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v>0</v>
          </cell>
          <cell r="B488" t="str">
            <v>A09-25</v>
          </cell>
          <cell r="C488">
            <v>0</v>
          </cell>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v>0</v>
          </cell>
          <cell r="B489">
            <v>0</v>
          </cell>
          <cell r="C489" t="str">
            <v>A09-25-01</v>
          </cell>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v>0</v>
          </cell>
          <cell r="B490">
            <v>0</v>
          </cell>
          <cell r="C490">
            <v>0</v>
          </cell>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v>0</v>
          </cell>
          <cell r="B491">
            <v>0</v>
          </cell>
          <cell r="C491">
            <v>0</v>
          </cell>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v>0</v>
          </cell>
          <cell r="B492">
            <v>0</v>
          </cell>
          <cell r="C492">
            <v>0</v>
          </cell>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v>0</v>
          </cell>
          <cell r="B493">
            <v>0</v>
          </cell>
          <cell r="C493" t="str">
            <v>A09-25-02</v>
          </cell>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v>0</v>
          </cell>
          <cell r="B494">
            <v>0</v>
          </cell>
          <cell r="C494">
            <v>0</v>
          </cell>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v>0</v>
          </cell>
          <cell r="B495">
            <v>0</v>
          </cell>
          <cell r="C495" t="str">
            <v>A09-25-03</v>
          </cell>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v>0</v>
          </cell>
          <cell r="B496">
            <v>0</v>
          </cell>
          <cell r="C496">
            <v>0</v>
          </cell>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v>0</v>
          </cell>
          <cell r="B497">
            <v>0</v>
          </cell>
          <cell r="C497" t="str">
            <v>A09-25-04</v>
          </cell>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v>0</v>
          </cell>
          <cell r="B498">
            <v>0</v>
          </cell>
          <cell r="C498">
            <v>0</v>
          </cell>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v>0</v>
          </cell>
          <cell r="B499" t="str">
            <v>A09-26</v>
          </cell>
          <cell r="C499">
            <v>0</v>
          </cell>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v>0</v>
          </cell>
          <cell r="B500">
            <v>0</v>
          </cell>
          <cell r="C500" t="str">
            <v>A09-26-01</v>
          </cell>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v>0</v>
          </cell>
          <cell r="B501">
            <v>0</v>
          </cell>
          <cell r="C501">
            <v>0</v>
          </cell>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v>0</v>
          </cell>
          <cell r="B502">
            <v>0</v>
          </cell>
          <cell r="C502">
            <v>0</v>
          </cell>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v>0</v>
          </cell>
          <cell r="B503">
            <v>0</v>
          </cell>
          <cell r="C503" t="str">
            <v>A09-26-03</v>
          </cell>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v>0</v>
          </cell>
          <cell r="B504">
            <v>0</v>
          </cell>
          <cell r="C504">
            <v>0</v>
          </cell>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v>0</v>
          </cell>
          <cell r="B505">
            <v>0</v>
          </cell>
          <cell r="C505" t="str">
            <v>A09-26-07</v>
          </cell>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v>0</v>
          </cell>
          <cell r="B506">
            <v>0</v>
          </cell>
          <cell r="C506">
            <v>0</v>
          </cell>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v>0</v>
          </cell>
          <cell r="B507" t="str">
            <v>A09-28</v>
          </cell>
          <cell r="C507">
            <v>0</v>
          </cell>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v>0</v>
          </cell>
          <cell r="B508">
            <v>0</v>
          </cell>
          <cell r="C508" t="str">
            <v>A09-28-01</v>
          </cell>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v>0</v>
          </cell>
          <cell r="B509">
            <v>0</v>
          </cell>
          <cell r="C509">
            <v>0</v>
          </cell>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v>0</v>
          </cell>
          <cell r="B510">
            <v>0</v>
          </cell>
          <cell r="C510">
            <v>0</v>
          </cell>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v>0</v>
          </cell>
          <cell r="B511">
            <v>0</v>
          </cell>
          <cell r="C511">
            <v>0</v>
          </cell>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v>0</v>
          </cell>
          <cell r="B512">
            <v>0</v>
          </cell>
          <cell r="C512" t="str">
            <v>A09-28-02</v>
          </cell>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v>0</v>
          </cell>
          <cell r="B513">
            <v>0</v>
          </cell>
          <cell r="C513">
            <v>0</v>
          </cell>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v>0</v>
          </cell>
          <cell r="B514">
            <v>0</v>
          </cell>
          <cell r="C514">
            <v>0</v>
          </cell>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v>0</v>
          </cell>
          <cell r="B515">
            <v>0</v>
          </cell>
          <cell r="C515">
            <v>0</v>
          </cell>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v>0</v>
          </cell>
          <cell r="B516">
            <v>0</v>
          </cell>
          <cell r="C516">
            <v>0</v>
          </cell>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v>0</v>
          </cell>
          <cell r="B517">
            <v>0</v>
          </cell>
          <cell r="C517">
            <v>0</v>
          </cell>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v>0</v>
          </cell>
          <cell r="B518">
            <v>0</v>
          </cell>
          <cell r="C518" t="str">
            <v>A09-28-05</v>
          </cell>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v>0</v>
          </cell>
          <cell r="B519">
            <v>0</v>
          </cell>
          <cell r="C519">
            <v>0</v>
          </cell>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v>0</v>
          </cell>
          <cell r="B520">
            <v>0</v>
          </cell>
          <cell r="C520">
            <v>0</v>
          </cell>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v>0</v>
          </cell>
          <cell r="B521">
            <v>0</v>
          </cell>
          <cell r="C521" t="str">
            <v>A09-28-07</v>
          </cell>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v>0</v>
          </cell>
          <cell r="B522">
            <v>0</v>
          </cell>
          <cell r="C522">
            <v>0</v>
          </cell>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v>0</v>
          </cell>
          <cell r="B523">
            <v>0</v>
          </cell>
          <cell r="C523">
            <v>0</v>
          </cell>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v>0</v>
          </cell>
          <cell r="B524">
            <v>0</v>
          </cell>
          <cell r="C524" t="str">
            <v>A09-28-08</v>
          </cell>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v>0</v>
          </cell>
          <cell r="B525">
            <v>0</v>
          </cell>
          <cell r="C525">
            <v>0</v>
          </cell>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v>0</v>
          </cell>
          <cell r="B526">
            <v>0</v>
          </cell>
          <cell r="C526">
            <v>0</v>
          </cell>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v>0</v>
          </cell>
          <cell r="B527">
            <v>0</v>
          </cell>
          <cell r="C527">
            <v>0</v>
          </cell>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v>0</v>
          </cell>
          <cell r="B528">
            <v>0</v>
          </cell>
          <cell r="C528">
            <v>0</v>
          </cell>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v>0</v>
          </cell>
          <cell r="B529">
            <v>0</v>
          </cell>
          <cell r="C529">
            <v>0</v>
          </cell>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v>0</v>
          </cell>
          <cell r="B530">
            <v>0</v>
          </cell>
          <cell r="C530" t="str">
            <v>A09-28-09</v>
          </cell>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v>0</v>
          </cell>
          <cell r="B531">
            <v>0</v>
          </cell>
          <cell r="C531">
            <v>0</v>
          </cell>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v>0</v>
          </cell>
          <cell r="B532">
            <v>0</v>
          </cell>
          <cell r="C532" t="str">
            <v>A09-28-11</v>
          </cell>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v>0</v>
          </cell>
          <cell r="B533">
            <v>0</v>
          </cell>
          <cell r="C533">
            <v>0</v>
          </cell>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v>0</v>
          </cell>
          <cell r="B534">
            <v>0</v>
          </cell>
          <cell r="C534">
            <v>0</v>
          </cell>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v>0</v>
          </cell>
          <cell r="B535">
            <v>0</v>
          </cell>
          <cell r="C535">
            <v>0</v>
          </cell>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v>0</v>
          </cell>
          <cell r="C536">
            <v>0</v>
          </cell>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v>0</v>
          </cell>
          <cell r="B537" t="str">
            <v>A10-01</v>
          </cell>
          <cell r="C537">
            <v>0</v>
          </cell>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v>0</v>
          </cell>
          <cell r="B538">
            <v>0</v>
          </cell>
          <cell r="C538" t="str">
            <v>A10-01-01</v>
          </cell>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v>0</v>
          </cell>
          <cell r="B539">
            <v>0</v>
          </cell>
          <cell r="C539">
            <v>0</v>
          </cell>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v>0</v>
          </cell>
          <cell r="B540">
            <v>0</v>
          </cell>
          <cell r="C540">
            <v>0</v>
          </cell>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v>0</v>
          </cell>
          <cell r="B541">
            <v>0</v>
          </cell>
          <cell r="C541">
            <v>0</v>
          </cell>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v>0</v>
          </cell>
          <cell r="B542">
            <v>0</v>
          </cell>
          <cell r="C542" t="str">
            <v>A10-01-02</v>
          </cell>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v>0</v>
          </cell>
          <cell r="B543">
            <v>0</v>
          </cell>
          <cell r="C543">
            <v>0</v>
          </cell>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v>0</v>
          </cell>
          <cell r="B544">
            <v>0</v>
          </cell>
          <cell r="C544">
            <v>0</v>
          </cell>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v>0</v>
          </cell>
          <cell r="B545">
            <v>0</v>
          </cell>
          <cell r="C545">
            <v>0</v>
          </cell>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v>0</v>
          </cell>
          <cell r="B546">
            <v>0</v>
          </cell>
          <cell r="C546" t="str">
            <v>A10-01-03</v>
          </cell>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v>0</v>
          </cell>
          <cell r="B547">
            <v>0</v>
          </cell>
          <cell r="C547">
            <v>0</v>
          </cell>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v>0</v>
          </cell>
          <cell r="B548">
            <v>0</v>
          </cell>
          <cell r="C548">
            <v>0</v>
          </cell>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v>0</v>
          </cell>
          <cell r="B549">
            <v>0</v>
          </cell>
          <cell r="C549" t="str">
            <v>A10-01-04</v>
          </cell>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v>0</v>
          </cell>
          <cell r="B550">
            <v>0</v>
          </cell>
          <cell r="C550">
            <v>0</v>
          </cell>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v>0</v>
          </cell>
          <cell r="B551">
            <v>0</v>
          </cell>
          <cell r="C551">
            <v>0</v>
          </cell>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v>0</v>
          </cell>
          <cell r="B552">
            <v>0</v>
          </cell>
          <cell r="C552">
            <v>0</v>
          </cell>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v>0</v>
          </cell>
          <cell r="B553">
            <v>0</v>
          </cell>
          <cell r="C553" t="str">
            <v>A10-01-05</v>
          </cell>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v>0</v>
          </cell>
          <cell r="B554">
            <v>0</v>
          </cell>
          <cell r="C554">
            <v>0</v>
          </cell>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v>0</v>
          </cell>
          <cell r="B555">
            <v>0</v>
          </cell>
          <cell r="C555">
            <v>0</v>
          </cell>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v>0</v>
          </cell>
          <cell r="B556">
            <v>0</v>
          </cell>
          <cell r="C556">
            <v>0</v>
          </cell>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v>0</v>
          </cell>
          <cell r="B557">
            <v>0</v>
          </cell>
          <cell r="C557" t="str">
            <v>A10-01-06</v>
          </cell>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v>0</v>
          </cell>
          <cell r="B558">
            <v>0</v>
          </cell>
          <cell r="C558">
            <v>0</v>
          </cell>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v>0</v>
          </cell>
          <cell r="B559">
            <v>0</v>
          </cell>
          <cell r="C559">
            <v>0</v>
          </cell>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v>0</v>
          </cell>
          <cell r="B560">
            <v>0</v>
          </cell>
          <cell r="C560" t="str">
            <v>A10-01-07</v>
          </cell>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v>0</v>
          </cell>
          <cell r="B561">
            <v>0</v>
          </cell>
          <cell r="C561">
            <v>0</v>
          </cell>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v>0</v>
          </cell>
          <cell r="B562">
            <v>0</v>
          </cell>
          <cell r="C562">
            <v>0</v>
          </cell>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v>0</v>
          </cell>
          <cell r="B563">
            <v>0</v>
          </cell>
          <cell r="C563">
            <v>0</v>
          </cell>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v>0</v>
          </cell>
          <cell r="B564">
            <v>0</v>
          </cell>
          <cell r="C564" t="str">
            <v>A10-01-08</v>
          </cell>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v>0</v>
          </cell>
          <cell r="B565">
            <v>0</v>
          </cell>
          <cell r="C565">
            <v>0</v>
          </cell>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v>0</v>
          </cell>
          <cell r="B566">
            <v>0</v>
          </cell>
          <cell r="C566">
            <v>0</v>
          </cell>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v>0</v>
          </cell>
          <cell r="B567">
            <v>0</v>
          </cell>
          <cell r="C567">
            <v>0</v>
          </cell>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v>0</v>
          </cell>
          <cell r="B568">
            <v>0</v>
          </cell>
          <cell r="C568" t="str">
            <v>A10-01-09</v>
          </cell>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v>0</v>
          </cell>
          <cell r="B569">
            <v>0</v>
          </cell>
          <cell r="C569">
            <v>0</v>
          </cell>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v>0</v>
          </cell>
          <cell r="B570">
            <v>0</v>
          </cell>
          <cell r="C570">
            <v>0</v>
          </cell>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v>0</v>
          </cell>
          <cell r="B571">
            <v>0</v>
          </cell>
          <cell r="C571" t="str">
            <v>A10-01-10</v>
          </cell>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v>0</v>
          </cell>
          <cell r="B572">
            <v>0</v>
          </cell>
          <cell r="C572">
            <v>0</v>
          </cell>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v>0</v>
          </cell>
          <cell r="B573">
            <v>0</v>
          </cell>
          <cell r="C573">
            <v>0</v>
          </cell>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v>0</v>
          </cell>
          <cell r="B574">
            <v>0</v>
          </cell>
          <cell r="C574">
            <v>0</v>
          </cell>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v>0</v>
          </cell>
          <cell r="B575">
            <v>0</v>
          </cell>
          <cell r="C575" t="str">
            <v>A10-01-11</v>
          </cell>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v>0</v>
          </cell>
          <cell r="B576">
            <v>0</v>
          </cell>
          <cell r="C576">
            <v>0</v>
          </cell>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v>0</v>
          </cell>
          <cell r="B577">
            <v>0</v>
          </cell>
          <cell r="C577">
            <v>0</v>
          </cell>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v>0</v>
          </cell>
          <cell r="B578">
            <v>0</v>
          </cell>
          <cell r="C578">
            <v>0</v>
          </cell>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v>0</v>
          </cell>
          <cell r="B579">
            <v>0</v>
          </cell>
          <cell r="C579" t="str">
            <v>A10-01-12</v>
          </cell>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v>0</v>
          </cell>
          <cell r="B580">
            <v>0</v>
          </cell>
          <cell r="C580">
            <v>0</v>
          </cell>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v>0</v>
          </cell>
          <cell r="B581">
            <v>0</v>
          </cell>
          <cell r="C581">
            <v>0</v>
          </cell>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v>0</v>
          </cell>
          <cell r="B582">
            <v>0</v>
          </cell>
          <cell r="C582" t="str">
            <v>A10-01-13</v>
          </cell>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v>0</v>
          </cell>
          <cell r="B583">
            <v>0</v>
          </cell>
          <cell r="C583">
            <v>0</v>
          </cell>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v>0</v>
          </cell>
          <cell r="B584">
            <v>0</v>
          </cell>
          <cell r="C584">
            <v>0</v>
          </cell>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v>0</v>
          </cell>
          <cell r="B585">
            <v>0</v>
          </cell>
          <cell r="C585">
            <v>0</v>
          </cell>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v>0</v>
          </cell>
          <cell r="B586">
            <v>0</v>
          </cell>
          <cell r="C586" t="str">
            <v>A10-01-14</v>
          </cell>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v>0</v>
          </cell>
          <cell r="B587">
            <v>0</v>
          </cell>
          <cell r="C587">
            <v>0</v>
          </cell>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v>0</v>
          </cell>
          <cell r="B588">
            <v>0</v>
          </cell>
          <cell r="C588">
            <v>0</v>
          </cell>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v>0</v>
          </cell>
          <cell r="B589">
            <v>0</v>
          </cell>
          <cell r="C589">
            <v>0</v>
          </cell>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v>0</v>
          </cell>
          <cell r="B590">
            <v>0</v>
          </cell>
          <cell r="C590" t="str">
            <v>A10-01-15</v>
          </cell>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v>0</v>
          </cell>
          <cell r="B591">
            <v>0</v>
          </cell>
          <cell r="C591">
            <v>0</v>
          </cell>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v>0</v>
          </cell>
          <cell r="B592">
            <v>0</v>
          </cell>
          <cell r="C592">
            <v>0</v>
          </cell>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v>0</v>
          </cell>
          <cell r="B593">
            <v>0</v>
          </cell>
          <cell r="C593" t="str">
            <v>A10-01-16</v>
          </cell>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v>0</v>
          </cell>
          <cell r="B594">
            <v>0</v>
          </cell>
          <cell r="C594">
            <v>0</v>
          </cell>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v>0</v>
          </cell>
          <cell r="B595">
            <v>0</v>
          </cell>
          <cell r="C595" t="str">
            <v>A10-01-17</v>
          </cell>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v>0</v>
          </cell>
          <cell r="B596">
            <v>0</v>
          </cell>
          <cell r="C596">
            <v>0</v>
          </cell>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v>0</v>
          </cell>
          <cell r="B597">
            <v>0</v>
          </cell>
          <cell r="C597" t="str">
            <v>A10-01-18</v>
          </cell>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v>0</v>
          </cell>
          <cell r="B598">
            <v>0</v>
          </cell>
          <cell r="C598">
            <v>0</v>
          </cell>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v>0</v>
          </cell>
          <cell r="B599">
            <v>0</v>
          </cell>
          <cell r="C599">
            <v>0</v>
          </cell>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v>0</v>
          </cell>
          <cell r="B600">
            <v>0</v>
          </cell>
          <cell r="C600" t="str">
            <v>A10-01-19</v>
          </cell>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v>0</v>
          </cell>
          <cell r="B601">
            <v>0</v>
          </cell>
          <cell r="C601">
            <v>0</v>
          </cell>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v>0</v>
          </cell>
          <cell r="B602">
            <v>0</v>
          </cell>
          <cell r="C602">
            <v>0</v>
          </cell>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v>0</v>
          </cell>
          <cell r="B603">
            <v>0</v>
          </cell>
          <cell r="C603">
            <v>0</v>
          </cell>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v>0</v>
          </cell>
          <cell r="B604">
            <v>0</v>
          </cell>
          <cell r="C604" t="str">
            <v>A10-01-20</v>
          </cell>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v>0</v>
          </cell>
          <cell r="B605">
            <v>0</v>
          </cell>
          <cell r="C605">
            <v>0</v>
          </cell>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v>0</v>
          </cell>
          <cell r="B606">
            <v>0</v>
          </cell>
          <cell r="C606">
            <v>0</v>
          </cell>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v>0</v>
          </cell>
          <cell r="B607">
            <v>0</v>
          </cell>
          <cell r="C607">
            <v>0</v>
          </cell>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v>0</v>
          </cell>
          <cell r="B608">
            <v>0</v>
          </cell>
          <cell r="C608" t="str">
            <v>A10-01-21</v>
          </cell>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v>0</v>
          </cell>
          <cell r="B609">
            <v>0</v>
          </cell>
          <cell r="C609">
            <v>0</v>
          </cell>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v>0</v>
          </cell>
          <cell r="B610">
            <v>0</v>
          </cell>
          <cell r="C610">
            <v>0</v>
          </cell>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v>0</v>
          </cell>
          <cell r="B611">
            <v>0</v>
          </cell>
          <cell r="C611" t="str">
            <v>A10-01-22</v>
          </cell>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v>0</v>
          </cell>
          <cell r="B612">
            <v>0</v>
          </cell>
          <cell r="C612">
            <v>0</v>
          </cell>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v>0</v>
          </cell>
          <cell r="B613">
            <v>0</v>
          </cell>
          <cell r="C613">
            <v>0</v>
          </cell>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v>0</v>
          </cell>
          <cell r="B614">
            <v>0</v>
          </cell>
          <cell r="C614">
            <v>0</v>
          </cell>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v>0</v>
          </cell>
          <cell r="B615">
            <v>0</v>
          </cell>
          <cell r="C615">
            <v>0</v>
          </cell>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v>0</v>
          </cell>
          <cell r="B616">
            <v>0</v>
          </cell>
          <cell r="C616">
            <v>0</v>
          </cell>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v>0</v>
          </cell>
          <cell r="B617">
            <v>0</v>
          </cell>
          <cell r="C617">
            <v>0</v>
          </cell>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v>0</v>
          </cell>
          <cell r="B618">
            <v>0</v>
          </cell>
          <cell r="C618" t="str">
            <v>A10-01-23</v>
          </cell>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v>0</v>
          </cell>
          <cell r="B619">
            <v>0</v>
          </cell>
          <cell r="C619">
            <v>0</v>
          </cell>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v>0</v>
          </cell>
          <cell r="B620">
            <v>0</v>
          </cell>
          <cell r="C620">
            <v>0</v>
          </cell>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v>0</v>
          </cell>
          <cell r="B621">
            <v>0</v>
          </cell>
          <cell r="C621">
            <v>0</v>
          </cell>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v>0</v>
          </cell>
          <cell r="B622">
            <v>0</v>
          </cell>
          <cell r="C622">
            <v>0</v>
          </cell>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v>0</v>
          </cell>
          <cell r="B623">
            <v>0</v>
          </cell>
          <cell r="C623">
            <v>0</v>
          </cell>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v>0</v>
          </cell>
          <cell r="B624">
            <v>0</v>
          </cell>
          <cell r="C624">
            <v>0</v>
          </cell>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v>0</v>
          </cell>
          <cell r="B625">
            <v>0</v>
          </cell>
          <cell r="C625">
            <v>0</v>
          </cell>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v>0</v>
          </cell>
          <cell r="B626">
            <v>0</v>
          </cell>
          <cell r="C626">
            <v>0</v>
          </cell>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v>0</v>
          </cell>
          <cell r="B627">
            <v>0</v>
          </cell>
          <cell r="C627">
            <v>0</v>
          </cell>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v>0</v>
          </cell>
          <cell r="B628" t="str">
            <v>A10-02</v>
          </cell>
          <cell r="C628">
            <v>0</v>
          </cell>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v>0</v>
          </cell>
          <cell r="B629">
            <v>0</v>
          </cell>
          <cell r="C629" t="str">
            <v>A10-02-01</v>
          </cell>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v>0</v>
          </cell>
          <cell r="B630">
            <v>0</v>
          </cell>
          <cell r="C630">
            <v>0</v>
          </cell>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v>0</v>
          </cell>
          <cell r="B631">
            <v>0</v>
          </cell>
          <cell r="C631" t="str">
            <v>A10-02-02</v>
          </cell>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v>0</v>
          </cell>
          <cell r="B632">
            <v>0</v>
          </cell>
          <cell r="C632">
            <v>0</v>
          </cell>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v>0</v>
          </cell>
          <cell r="B633">
            <v>0</v>
          </cell>
          <cell r="C633">
            <v>0</v>
          </cell>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v>0</v>
          </cell>
          <cell r="B634">
            <v>0</v>
          </cell>
          <cell r="C634" t="str">
            <v>A10-02-03</v>
          </cell>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v>0</v>
          </cell>
          <cell r="B635">
            <v>0</v>
          </cell>
          <cell r="C635">
            <v>0</v>
          </cell>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v>0</v>
          </cell>
          <cell r="B636">
            <v>0</v>
          </cell>
          <cell r="C636">
            <v>0</v>
          </cell>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v>0</v>
          </cell>
          <cell r="B637">
            <v>0</v>
          </cell>
          <cell r="C637" t="str">
            <v>A10-02-05</v>
          </cell>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v>0</v>
          </cell>
          <cell r="B638">
            <v>0</v>
          </cell>
          <cell r="C638">
            <v>0</v>
          </cell>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v>0</v>
          </cell>
          <cell r="B639">
            <v>0</v>
          </cell>
          <cell r="C639" t="str">
            <v>A10-02-06</v>
          </cell>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v>0</v>
          </cell>
          <cell r="B640">
            <v>0</v>
          </cell>
          <cell r="C640">
            <v>0</v>
          </cell>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v>0</v>
          </cell>
          <cell r="B641">
            <v>0</v>
          </cell>
          <cell r="C641">
            <v>0</v>
          </cell>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v>0</v>
          </cell>
          <cell r="B642">
            <v>0</v>
          </cell>
          <cell r="C642" t="str">
            <v>A10-02-07</v>
          </cell>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v>0</v>
          </cell>
          <cell r="B643">
            <v>0</v>
          </cell>
          <cell r="C643">
            <v>0</v>
          </cell>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v>0</v>
          </cell>
          <cell r="B644">
            <v>0</v>
          </cell>
          <cell r="C644">
            <v>0</v>
          </cell>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v>0</v>
          </cell>
          <cell r="B645">
            <v>0</v>
          </cell>
          <cell r="C645" t="str">
            <v>A10-02-08</v>
          </cell>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v>0</v>
          </cell>
          <cell r="B646">
            <v>0</v>
          </cell>
          <cell r="C646">
            <v>0</v>
          </cell>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v>0</v>
          </cell>
          <cell r="B647">
            <v>0</v>
          </cell>
          <cell r="C647">
            <v>0</v>
          </cell>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v>0</v>
          </cell>
          <cell r="B648">
            <v>0</v>
          </cell>
          <cell r="C648" t="str">
            <v>A10-02-09</v>
          </cell>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v>0</v>
          </cell>
          <cell r="B649">
            <v>0</v>
          </cell>
          <cell r="C649">
            <v>0</v>
          </cell>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v>0</v>
          </cell>
          <cell r="B650">
            <v>0</v>
          </cell>
          <cell r="C650">
            <v>0</v>
          </cell>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v>0</v>
          </cell>
          <cell r="B651">
            <v>0</v>
          </cell>
          <cell r="C651" t="str">
            <v>A10-02-10</v>
          </cell>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v>0</v>
          </cell>
          <cell r="B652">
            <v>0</v>
          </cell>
          <cell r="C652">
            <v>0</v>
          </cell>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v>0</v>
          </cell>
          <cell r="B653">
            <v>0</v>
          </cell>
          <cell r="C653">
            <v>0</v>
          </cell>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v>0</v>
          </cell>
          <cell r="B654">
            <v>0</v>
          </cell>
          <cell r="C654" t="str">
            <v>A10-02-11</v>
          </cell>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v>0</v>
          </cell>
          <cell r="B655">
            <v>0</v>
          </cell>
          <cell r="C655">
            <v>0</v>
          </cell>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v>0</v>
          </cell>
          <cell r="B656">
            <v>0</v>
          </cell>
          <cell r="C656">
            <v>0</v>
          </cell>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v>0</v>
          </cell>
          <cell r="B657">
            <v>0</v>
          </cell>
          <cell r="C657">
            <v>0</v>
          </cell>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v>0</v>
          </cell>
          <cell r="B658">
            <v>0</v>
          </cell>
          <cell r="C658" t="str">
            <v>A10-02-12</v>
          </cell>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v>0</v>
          </cell>
          <cell r="B659">
            <v>0</v>
          </cell>
          <cell r="C659">
            <v>0</v>
          </cell>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v>0</v>
          </cell>
          <cell r="B660">
            <v>0</v>
          </cell>
          <cell r="C660">
            <v>0</v>
          </cell>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v>0</v>
          </cell>
          <cell r="B661">
            <v>0</v>
          </cell>
          <cell r="C661" t="str">
            <v>A10-02-14</v>
          </cell>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v>0</v>
          </cell>
          <cell r="B662">
            <v>0</v>
          </cell>
          <cell r="C662">
            <v>0</v>
          </cell>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v>0</v>
          </cell>
          <cell r="B663">
            <v>0</v>
          </cell>
          <cell r="C663" t="str">
            <v>A10-02-15</v>
          </cell>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v>0</v>
          </cell>
          <cell r="B664">
            <v>0</v>
          </cell>
          <cell r="C664">
            <v>0</v>
          </cell>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v>0</v>
          </cell>
          <cell r="B665">
            <v>0</v>
          </cell>
          <cell r="C665">
            <v>0</v>
          </cell>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v>0</v>
          </cell>
          <cell r="B666">
            <v>0</v>
          </cell>
          <cell r="C666" t="str">
            <v>A10-02-17</v>
          </cell>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v>0</v>
          </cell>
          <cell r="B667">
            <v>0</v>
          </cell>
          <cell r="C667">
            <v>0</v>
          </cell>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v>0</v>
          </cell>
          <cell r="B668">
            <v>0</v>
          </cell>
          <cell r="C668">
            <v>0</v>
          </cell>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v>0</v>
          </cell>
          <cell r="B669">
            <v>0</v>
          </cell>
          <cell r="C669" t="str">
            <v>A10-02-18</v>
          </cell>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v>0</v>
          </cell>
          <cell r="B670">
            <v>0</v>
          </cell>
          <cell r="C670">
            <v>0</v>
          </cell>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v>0</v>
          </cell>
          <cell r="B671">
            <v>0</v>
          </cell>
          <cell r="C671" t="str">
            <v>A10-02-19</v>
          </cell>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v>0</v>
          </cell>
          <cell r="B672">
            <v>0</v>
          </cell>
          <cell r="C672">
            <v>0</v>
          </cell>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v>0</v>
          </cell>
          <cell r="B673">
            <v>0</v>
          </cell>
          <cell r="C673" t="str">
            <v>A10-02-28</v>
          </cell>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v>0</v>
          </cell>
          <cell r="B674">
            <v>0</v>
          </cell>
          <cell r="C674">
            <v>0</v>
          </cell>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v>0</v>
          </cell>
          <cell r="B675">
            <v>0</v>
          </cell>
          <cell r="C675" t="str">
            <v>A10-02-31</v>
          </cell>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v>0</v>
          </cell>
          <cell r="B676">
            <v>0</v>
          </cell>
          <cell r="C676">
            <v>0</v>
          </cell>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v>0</v>
          </cell>
          <cell r="B677">
            <v>0</v>
          </cell>
          <cell r="C677">
            <v>0</v>
          </cell>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v>0</v>
          </cell>
          <cell r="B678">
            <v>0</v>
          </cell>
          <cell r="C678">
            <v>0</v>
          </cell>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v>0</v>
          </cell>
          <cell r="B679">
            <v>0</v>
          </cell>
          <cell r="C679">
            <v>0</v>
          </cell>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v>0</v>
          </cell>
          <cell r="B680">
            <v>0</v>
          </cell>
          <cell r="C680" t="str">
            <v>A10-02-32</v>
          </cell>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v>0</v>
          </cell>
          <cell r="B681">
            <v>0</v>
          </cell>
          <cell r="C681">
            <v>0</v>
          </cell>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v>0</v>
          </cell>
          <cell r="B682">
            <v>0</v>
          </cell>
          <cell r="C682">
            <v>0</v>
          </cell>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v>0</v>
          </cell>
          <cell r="B683">
            <v>0</v>
          </cell>
          <cell r="C683">
            <v>0</v>
          </cell>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v>0</v>
          </cell>
          <cell r="B684">
            <v>0</v>
          </cell>
          <cell r="C684">
            <v>0</v>
          </cell>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v>0</v>
          </cell>
          <cell r="B685">
            <v>0</v>
          </cell>
          <cell r="C685">
            <v>0</v>
          </cell>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v>0</v>
          </cell>
          <cell r="B686">
            <v>0</v>
          </cell>
          <cell r="C686">
            <v>0</v>
          </cell>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v>0</v>
          </cell>
          <cell r="B687" t="str">
            <v>A10-03</v>
          </cell>
          <cell r="C687">
            <v>0</v>
          </cell>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v>0</v>
          </cell>
          <cell r="B688">
            <v>0</v>
          </cell>
          <cell r="C688" t="str">
            <v>A10-03-01</v>
          </cell>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v>0</v>
          </cell>
          <cell r="B689">
            <v>0</v>
          </cell>
          <cell r="C689">
            <v>0</v>
          </cell>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v>0</v>
          </cell>
          <cell r="B690">
            <v>0</v>
          </cell>
          <cell r="C690">
            <v>0</v>
          </cell>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v>0</v>
          </cell>
          <cell r="B691">
            <v>0</v>
          </cell>
          <cell r="C691">
            <v>0</v>
          </cell>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v>0</v>
          </cell>
          <cell r="B692">
            <v>0</v>
          </cell>
          <cell r="C692" t="str">
            <v>A10-03-02</v>
          </cell>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v>0</v>
          </cell>
          <cell r="B693">
            <v>0</v>
          </cell>
          <cell r="C693">
            <v>0</v>
          </cell>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v>0</v>
          </cell>
          <cell r="B694">
            <v>0</v>
          </cell>
          <cell r="C694">
            <v>0</v>
          </cell>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v>0</v>
          </cell>
          <cell r="B695">
            <v>0</v>
          </cell>
          <cell r="C695">
            <v>0</v>
          </cell>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v>0</v>
          </cell>
          <cell r="B696">
            <v>0</v>
          </cell>
          <cell r="C696" t="str">
            <v>A10-03-03</v>
          </cell>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v>0</v>
          </cell>
          <cell r="B697">
            <v>0</v>
          </cell>
          <cell r="C697">
            <v>0</v>
          </cell>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v>0</v>
          </cell>
          <cell r="B698">
            <v>0</v>
          </cell>
          <cell r="C698" t="str">
            <v>A10-03-05</v>
          </cell>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v>0</v>
          </cell>
          <cell r="B699">
            <v>0</v>
          </cell>
          <cell r="C699">
            <v>0</v>
          </cell>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v>0</v>
          </cell>
          <cell r="B700">
            <v>0</v>
          </cell>
          <cell r="C700">
            <v>0</v>
          </cell>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v>0</v>
          </cell>
          <cell r="B701">
            <v>0</v>
          </cell>
          <cell r="C701">
            <v>0</v>
          </cell>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v>0</v>
          </cell>
          <cell r="B702">
            <v>0</v>
          </cell>
          <cell r="C702" t="str">
            <v>A10-03-06</v>
          </cell>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v>0</v>
          </cell>
          <cell r="B703">
            <v>0</v>
          </cell>
          <cell r="C703">
            <v>0</v>
          </cell>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v>0</v>
          </cell>
          <cell r="B704">
            <v>0</v>
          </cell>
          <cell r="C704" t="str">
            <v>A10-03-07</v>
          </cell>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v>0</v>
          </cell>
          <cell r="B705">
            <v>0</v>
          </cell>
          <cell r="C705">
            <v>0</v>
          </cell>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v>0</v>
          </cell>
          <cell r="B706">
            <v>0</v>
          </cell>
          <cell r="C706">
            <v>0</v>
          </cell>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v>0</v>
          </cell>
          <cell r="B707">
            <v>0</v>
          </cell>
          <cell r="C707">
            <v>0</v>
          </cell>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v>0</v>
          </cell>
          <cell r="B708">
            <v>0</v>
          </cell>
          <cell r="C708" t="str">
            <v>A10-03-08</v>
          </cell>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v>0</v>
          </cell>
          <cell r="B709">
            <v>0</v>
          </cell>
          <cell r="C709">
            <v>0</v>
          </cell>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v>0</v>
          </cell>
          <cell r="B710">
            <v>0</v>
          </cell>
          <cell r="C710">
            <v>0</v>
          </cell>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v>0</v>
          </cell>
          <cell r="B711">
            <v>0</v>
          </cell>
          <cell r="C711">
            <v>0</v>
          </cell>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v>0</v>
          </cell>
          <cell r="B712">
            <v>0</v>
          </cell>
          <cell r="C712" t="str">
            <v>A10-03-09</v>
          </cell>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v>0</v>
          </cell>
          <cell r="B713">
            <v>0</v>
          </cell>
          <cell r="C713">
            <v>0</v>
          </cell>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v>0</v>
          </cell>
          <cell r="B714">
            <v>0</v>
          </cell>
          <cell r="C714" t="str">
            <v>A10-03-10</v>
          </cell>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v>0</v>
          </cell>
          <cell r="B715">
            <v>0</v>
          </cell>
          <cell r="C715">
            <v>0</v>
          </cell>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v>0</v>
          </cell>
          <cell r="B716">
            <v>0</v>
          </cell>
          <cell r="C716">
            <v>0</v>
          </cell>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v>0</v>
          </cell>
          <cell r="B717">
            <v>0</v>
          </cell>
          <cell r="C717" t="str">
            <v>A10-03-13</v>
          </cell>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v>0</v>
          </cell>
          <cell r="B718">
            <v>0</v>
          </cell>
          <cell r="C718">
            <v>0</v>
          </cell>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v>0</v>
          </cell>
          <cell r="B719">
            <v>0</v>
          </cell>
          <cell r="C719">
            <v>0</v>
          </cell>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v>0</v>
          </cell>
          <cell r="B720">
            <v>0</v>
          </cell>
          <cell r="C720" t="str">
            <v>A10-03-14</v>
          </cell>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v>0</v>
          </cell>
          <cell r="B721">
            <v>0</v>
          </cell>
          <cell r="C721">
            <v>0</v>
          </cell>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v>0</v>
          </cell>
          <cell r="B722">
            <v>0</v>
          </cell>
          <cell r="C722">
            <v>0</v>
          </cell>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v>0</v>
          </cell>
          <cell r="B723">
            <v>0</v>
          </cell>
          <cell r="C723">
            <v>0</v>
          </cell>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v>0</v>
          </cell>
          <cell r="B724">
            <v>0</v>
          </cell>
          <cell r="C724">
            <v>0</v>
          </cell>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v>0</v>
          </cell>
          <cell r="B725" t="str">
            <v>A10-04</v>
          </cell>
          <cell r="C725">
            <v>0</v>
          </cell>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v>0</v>
          </cell>
          <cell r="B726">
            <v>0</v>
          </cell>
          <cell r="C726" t="str">
            <v>A10-04-01</v>
          </cell>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v>0</v>
          </cell>
          <cell r="B727">
            <v>0</v>
          </cell>
          <cell r="C727">
            <v>0</v>
          </cell>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v>0</v>
          </cell>
          <cell r="B728">
            <v>0</v>
          </cell>
          <cell r="C728">
            <v>0</v>
          </cell>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v>0</v>
          </cell>
          <cell r="B729">
            <v>0</v>
          </cell>
          <cell r="C729">
            <v>0</v>
          </cell>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v>0</v>
          </cell>
          <cell r="B730">
            <v>0</v>
          </cell>
          <cell r="C730" t="str">
            <v>A10-04-02</v>
          </cell>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v>0</v>
          </cell>
          <cell r="B731">
            <v>0</v>
          </cell>
          <cell r="C731">
            <v>0</v>
          </cell>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v>0</v>
          </cell>
          <cell r="B732">
            <v>0</v>
          </cell>
          <cell r="C732">
            <v>0</v>
          </cell>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v>0</v>
          </cell>
          <cell r="B733">
            <v>0</v>
          </cell>
          <cell r="C733">
            <v>0</v>
          </cell>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v>0</v>
          </cell>
          <cell r="B734">
            <v>0</v>
          </cell>
          <cell r="C734" t="str">
            <v>A10-04-03</v>
          </cell>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v>0</v>
          </cell>
          <cell r="B735">
            <v>0</v>
          </cell>
          <cell r="C735">
            <v>0</v>
          </cell>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v>0</v>
          </cell>
          <cell r="B736">
            <v>0</v>
          </cell>
          <cell r="C736">
            <v>0</v>
          </cell>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v>0</v>
          </cell>
          <cell r="B737">
            <v>0</v>
          </cell>
          <cell r="C737" t="str">
            <v>A10-04-04</v>
          </cell>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v>0</v>
          </cell>
          <cell r="B738">
            <v>0</v>
          </cell>
          <cell r="C738">
            <v>0</v>
          </cell>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v>0</v>
          </cell>
          <cell r="B739">
            <v>0</v>
          </cell>
          <cell r="C739">
            <v>0</v>
          </cell>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v>0</v>
          </cell>
          <cell r="B740">
            <v>0</v>
          </cell>
          <cell r="C740">
            <v>0</v>
          </cell>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v>0</v>
          </cell>
          <cell r="B741">
            <v>0</v>
          </cell>
          <cell r="C741" t="str">
            <v>A10-04-05</v>
          </cell>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v>0</v>
          </cell>
          <cell r="B742">
            <v>0</v>
          </cell>
          <cell r="C742">
            <v>0</v>
          </cell>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v>0</v>
          </cell>
          <cell r="B743">
            <v>0</v>
          </cell>
          <cell r="C743">
            <v>0</v>
          </cell>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v>0</v>
          </cell>
          <cell r="B744">
            <v>0</v>
          </cell>
          <cell r="C744">
            <v>0</v>
          </cell>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v>0</v>
          </cell>
          <cell r="B745">
            <v>0</v>
          </cell>
          <cell r="C745" t="str">
            <v>A10-04-06</v>
          </cell>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v>0</v>
          </cell>
          <cell r="B746">
            <v>0</v>
          </cell>
          <cell r="C746">
            <v>0</v>
          </cell>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v>0</v>
          </cell>
          <cell r="B747">
            <v>0</v>
          </cell>
          <cell r="C747">
            <v>0</v>
          </cell>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v>0</v>
          </cell>
          <cell r="B748">
            <v>0</v>
          </cell>
          <cell r="C748" t="str">
            <v>A10-04-07</v>
          </cell>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v>0</v>
          </cell>
          <cell r="B749">
            <v>0</v>
          </cell>
          <cell r="C749">
            <v>0</v>
          </cell>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v>0</v>
          </cell>
          <cell r="B750">
            <v>0</v>
          </cell>
          <cell r="C750">
            <v>0</v>
          </cell>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v>0</v>
          </cell>
          <cell r="B751">
            <v>0</v>
          </cell>
          <cell r="C751">
            <v>0</v>
          </cell>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v>0</v>
          </cell>
          <cell r="B752">
            <v>0</v>
          </cell>
          <cell r="C752" t="str">
            <v>A10-04-08</v>
          </cell>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v>0</v>
          </cell>
          <cell r="B753">
            <v>0</v>
          </cell>
          <cell r="C753">
            <v>0</v>
          </cell>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v>0</v>
          </cell>
          <cell r="B754">
            <v>0</v>
          </cell>
          <cell r="C754">
            <v>0</v>
          </cell>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v>0</v>
          </cell>
          <cell r="B755">
            <v>0</v>
          </cell>
          <cell r="C755">
            <v>0</v>
          </cell>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v>0</v>
          </cell>
          <cell r="B756">
            <v>0</v>
          </cell>
          <cell r="C756" t="str">
            <v>A10-04-09</v>
          </cell>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v>0</v>
          </cell>
          <cell r="B757">
            <v>0</v>
          </cell>
          <cell r="C757">
            <v>0</v>
          </cell>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v>0</v>
          </cell>
          <cell r="B758">
            <v>0</v>
          </cell>
          <cell r="C758">
            <v>0</v>
          </cell>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v>0</v>
          </cell>
          <cell r="B759">
            <v>0</v>
          </cell>
          <cell r="C759" t="str">
            <v>A10-04-10</v>
          </cell>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v>0</v>
          </cell>
          <cell r="B760">
            <v>0</v>
          </cell>
          <cell r="C760">
            <v>0</v>
          </cell>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v>0</v>
          </cell>
          <cell r="B761">
            <v>0</v>
          </cell>
          <cell r="C761">
            <v>0</v>
          </cell>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v>0</v>
          </cell>
          <cell r="B762">
            <v>0</v>
          </cell>
          <cell r="C762">
            <v>0</v>
          </cell>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v>0</v>
          </cell>
          <cell r="B763">
            <v>0</v>
          </cell>
          <cell r="C763" t="str">
            <v>A10-04-11</v>
          </cell>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v>0</v>
          </cell>
          <cell r="B764">
            <v>0</v>
          </cell>
          <cell r="C764">
            <v>0</v>
          </cell>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v>0</v>
          </cell>
          <cell r="B765">
            <v>0</v>
          </cell>
          <cell r="C765" t="str">
            <v>A10-04-12</v>
          </cell>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v>0</v>
          </cell>
          <cell r="B766">
            <v>0</v>
          </cell>
          <cell r="C766">
            <v>0</v>
          </cell>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v>0</v>
          </cell>
          <cell r="B767">
            <v>0</v>
          </cell>
          <cell r="C767" t="str">
            <v>A10-04-13</v>
          </cell>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v>0</v>
          </cell>
          <cell r="B768">
            <v>0</v>
          </cell>
          <cell r="C768">
            <v>0</v>
          </cell>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v>0</v>
          </cell>
          <cell r="B769">
            <v>0</v>
          </cell>
          <cell r="C769">
            <v>0</v>
          </cell>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v>0</v>
          </cell>
          <cell r="B770">
            <v>0</v>
          </cell>
          <cell r="C770">
            <v>0</v>
          </cell>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v>0</v>
          </cell>
          <cell r="B771">
            <v>0</v>
          </cell>
          <cell r="C771">
            <v>0</v>
          </cell>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v>0</v>
          </cell>
          <cell r="B772">
            <v>0</v>
          </cell>
          <cell r="C772">
            <v>0</v>
          </cell>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v>0</v>
          </cell>
          <cell r="B773">
            <v>0</v>
          </cell>
          <cell r="C773">
            <v>0</v>
          </cell>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v>0</v>
          </cell>
          <cell r="B774">
            <v>0</v>
          </cell>
          <cell r="C774">
            <v>0</v>
          </cell>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v>0</v>
          </cell>
          <cell r="B775">
            <v>0</v>
          </cell>
          <cell r="C775">
            <v>0</v>
          </cell>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v>0</v>
          </cell>
          <cell r="B776">
            <v>0</v>
          </cell>
          <cell r="C776">
            <v>0</v>
          </cell>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v>0</v>
          </cell>
          <cell r="B777">
            <v>0</v>
          </cell>
          <cell r="C777">
            <v>0</v>
          </cell>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v>0</v>
          </cell>
          <cell r="B778">
            <v>0</v>
          </cell>
          <cell r="C778">
            <v>0</v>
          </cell>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v>0</v>
          </cell>
          <cell r="B779">
            <v>0</v>
          </cell>
          <cell r="C779">
            <v>0</v>
          </cell>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v>0</v>
          </cell>
          <cell r="B780">
            <v>0</v>
          </cell>
          <cell r="C780">
            <v>0</v>
          </cell>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v>0</v>
          </cell>
          <cell r="B781">
            <v>0</v>
          </cell>
          <cell r="C781" t="str">
            <v>A10-04-14</v>
          </cell>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v>0</v>
          </cell>
          <cell r="B782">
            <v>0</v>
          </cell>
          <cell r="C782">
            <v>0</v>
          </cell>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v>0</v>
          </cell>
          <cell r="B783">
            <v>0</v>
          </cell>
          <cell r="C783">
            <v>0</v>
          </cell>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v>0</v>
          </cell>
          <cell r="B784">
            <v>0</v>
          </cell>
          <cell r="C784">
            <v>0</v>
          </cell>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v>0</v>
          </cell>
          <cell r="B785">
            <v>0</v>
          </cell>
          <cell r="C785">
            <v>0</v>
          </cell>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v>0</v>
          </cell>
          <cell r="B786">
            <v>0</v>
          </cell>
          <cell r="C786">
            <v>0</v>
          </cell>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v>0</v>
          </cell>
          <cell r="B787">
            <v>0</v>
          </cell>
          <cell r="C787">
            <v>0</v>
          </cell>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v>0</v>
          </cell>
          <cell r="B788">
            <v>0</v>
          </cell>
          <cell r="C788">
            <v>0</v>
          </cell>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v>0</v>
          </cell>
          <cell r="B789">
            <v>0</v>
          </cell>
          <cell r="C789">
            <v>0</v>
          </cell>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v>0</v>
          </cell>
          <cell r="B790">
            <v>0</v>
          </cell>
          <cell r="C790">
            <v>0</v>
          </cell>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v>0</v>
          </cell>
          <cell r="B791">
            <v>0</v>
          </cell>
          <cell r="C791">
            <v>0</v>
          </cell>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v>0</v>
          </cell>
          <cell r="B792">
            <v>0</v>
          </cell>
          <cell r="C792">
            <v>0</v>
          </cell>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v>0</v>
          </cell>
          <cell r="B793">
            <v>0</v>
          </cell>
          <cell r="C793">
            <v>0</v>
          </cell>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v>0</v>
          </cell>
          <cell r="B794">
            <v>0</v>
          </cell>
          <cell r="C794">
            <v>0</v>
          </cell>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v>0</v>
          </cell>
          <cell r="B795">
            <v>0</v>
          </cell>
          <cell r="C795">
            <v>0</v>
          </cell>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v>0</v>
          </cell>
          <cell r="B796">
            <v>0</v>
          </cell>
          <cell r="C796" t="str">
            <v>A10-04-15</v>
          </cell>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v>0</v>
          </cell>
          <cell r="B797">
            <v>0</v>
          </cell>
          <cell r="C797">
            <v>0</v>
          </cell>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v>0</v>
          </cell>
          <cell r="B798">
            <v>0</v>
          </cell>
          <cell r="C798">
            <v>0</v>
          </cell>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v>0</v>
          </cell>
          <cell r="B799">
            <v>0</v>
          </cell>
          <cell r="C799">
            <v>0</v>
          </cell>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v>0</v>
          </cell>
          <cell r="B800">
            <v>0</v>
          </cell>
          <cell r="C800">
            <v>0</v>
          </cell>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v>0</v>
          </cell>
          <cell r="B801">
            <v>0</v>
          </cell>
          <cell r="C801">
            <v>0</v>
          </cell>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v>0</v>
          </cell>
          <cell r="B802">
            <v>0</v>
          </cell>
          <cell r="C802">
            <v>0</v>
          </cell>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v>0</v>
          </cell>
          <cell r="B803">
            <v>0</v>
          </cell>
          <cell r="C803">
            <v>0</v>
          </cell>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v>0</v>
          </cell>
          <cell r="B804">
            <v>0</v>
          </cell>
          <cell r="C804">
            <v>0</v>
          </cell>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v>0</v>
          </cell>
          <cell r="B805">
            <v>0</v>
          </cell>
          <cell r="C805">
            <v>0</v>
          </cell>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v>0</v>
          </cell>
          <cell r="B806">
            <v>0</v>
          </cell>
          <cell r="C806">
            <v>0</v>
          </cell>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v>0</v>
          </cell>
          <cell r="B807">
            <v>0</v>
          </cell>
          <cell r="C807" t="str">
            <v>A10-04-16</v>
          </cell>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v>0</v>
          </cell>
          <cell r="B808">
            <v>0</v>
          </cell>
          <cell r="C808">
            <v>0</v>
          </cell>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v>0</v>
          </cell>
          <cell r="B809">
            <v>0</v>
          </cell>
          <cell r="C809">
            <v>0</v>
          </cell>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v>0</v>
          </cell>
          <cell r="B810">
            <v>0</v>
          </cell>
          <cell r="C810">
            <v>0</v>
          </cell>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v>0</v>
          </cell>
          <cell r="B811">
            <v>0</v>
          </cell>
          <cell r="C811">
            <v>0</v>
          </cell>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v>0</v>
          </cell>
          <cell r="B812">
            <v>0</v>
          </cell>
          <cell r="C812">
            <v>0</v>
          </cell>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v>0</v>
          </cell>
          <cell r="B813">
            <v>0</v>
          </cell>
          <cell r="C813">
            <v>0</v>
          </cell>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v>0</v>
          </cell>
          <cell r="B814">
            <v>0</v>
          </cell>
          <cell r="C814">
            <v>0</v>
          </cell>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v>0</v>
          </cell>
          <cell r="B815">
            <v>0</v>
          </cell>
          <cell r="C815">
            <v>0</v>
          </cell>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v>0</v>
          </cell>
          <cell r="B816">
            <v>0</v>
          </cell>
          <cell r="C816">
            <v>0</v>
          </cell>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v>0</v>
          </cell>
          <cell r="B817">
            <v>0</v>
          </cell>
          <cell r="C817" t="str">
            <v>A10-04-17</v>
          </cell>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v>0</v>
          </cell>
          <cell r="B818">
            <v>0</v>
          </cell>
          <cell r="C818">
            <v>0</v>
          </cell>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v>0</v>
          </cell>
          <cell r="B819">
            <v>0</v>
          </cell>
          <cell r="C819">
            <v>0</v>
          </cell>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v>0</v>
          </cell>
          <cell r="B820">
            <v>0</v>
          </cell>
          <cell r="C820">
            <v>0</v>
          </cell>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v>0</v>
          </cell>
          <cell r="B821">
            <v>0</v>
          </cell>
          <cell r="C821">
            <v>0</v>
          </cell>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v>0</v>
          </cell>
          <cell r="B822">
            <v>0</v>
          </cell>
          <cell r="C822">
            <v>0</v>
          </cell>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v>0</v>
          </cell>
          <cell r="B823">
            <v>0</v>
          </cell>
          <cell r="C823">
            <v>0</v>
          </cell>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v>0</v>
          </cell>
          <cell r="B824">
            <v>0</v>
          </cell>
          <cell r="C824">
            <v>0</v>
          </cell>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v>0</v>
          </cell>
          <cell r="B825">
            <v>0</v>
          </cell>
          <cell r="C825">
            <v>0</v>
          </cell>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v>0</v>
          </cell>
          <cell r="B826">
            <v>0</v>
          </cell>
          <cell r="C826">
            <v>0</v>
          </cell>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v>0</v>
          </cell>
          <cell r="B827">
            <v>0</v>
          </cell>
          <cell r="C827">
            <v>0</v>
          </cell>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v>0</v>
          </cell>
          <cell r="B828">
            <v>0</v>
          </cell>
          <cell r="C828">
            <v>0</v>
          </cell>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v>0</v>
          </cell>
          <cell r="B829">
            <v>0</v>
          </cell>
          <cell r="C829">
            <v>0</v>
          </cell>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v>0</v>
          </cell>
          <cell r="B830">
            <v>0</v>
          </cell>
          <cell r="C830">
            <v>0</v>
          </cell>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v>0</v>
          </cell>
          <cell r="B831">
            <v>0</v>
          </cell>
          <cell r="C831" t="str">
            <v>A10-04-18</v>
          </cell>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v>0</v>
          </cell>
          <cell r="B832">
            <v>0</v>
          </cell>
          <cell r="C832">
            <v>0</v>
          </cell>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v>0</v>
          </cell>
          <cell r="B833">
            <v>0</v>
          </cell>
          <cell r="C833">
            <v>0</v>
          </cell>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v>0</v>
          </cell>
          <cell r="B834">
            <v>0</v>
          </cell>
          <cell r="C834">
            <v>0</v>
          </cell>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v>0</v>
          </cell>
          <cell r="B835">
            <v>0</v>
          </cell>
          <cell r="C835">
            <v>0</v>
          </cell>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v>0</v>
          </cell>
          <cell r="B836">
            <v>0</v>
          </cell>
          <cell r="C836">
            <v>0</v>
          </cell>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v>0</v>
          </cell>
          <cell r="B837">
            <v>0</v>
          </cell>
          <cell r="C837">
            <v>0</v>
          </cell>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v>0</v>
          </cell>
          <cell r="B838">
            <v>0</v>
          </cell>
          <cell r="C838">
            <v>0</v>
          </cell>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v>0</v>
          </cell>
          <cell r="B839">
            <v>0</v>
          </cell>
          <cell r="C839">
            <v>0</v>
          </cell>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v>0</v>
          </cell>
          <cell r="B840">
            <v>0</v>
          </cell>
          <cell r="C840">
            <v>0</v>
          </cell>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v>0</v>
          </cell>
          <cell r="B841">
            <v>0</v>
          </cell>
          <cell r="C841">
            <v>0</v>
          </cell>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v>0</v>
          </cell>
          <cell r="B842">
            <v>0</v>
          </cell>
          <cell r="C842" t="str">
            <v>A10-04-19</v>
          </cell>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v>0</v>
          </cell>
          <cell r="B843">
            <v>0</v>
          </cell>
          <cell r="C843">
            <v>0</v>
          </cell>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v>0</v>
          </cell>
          <cell r="B844">
            <v>0</v>
          </cell>
          <cell r="C844">
            <v>0</v>
          </cell>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v>0</v>
          </cell>
          <cell r="B845">
            <v>0</v>
          </cell>
          <cell r="C845">
            <v>0</v>
          </cell>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v>0</v>
          </cell>
          <cell r="B846">
            <v>0</v>
          </cell>
          <cell r="C846">
            <v>0</v>
          </cell>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v>0</v>
          </cell>
          <cell r="B847">
            <v>0</v>
          </cell>
          <cell r="C847">
            <v>0</v>
          </cell>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v>0</v>
          </cell>
          <cell r="B848">
            <v>0</v>
          </cell>
          <cell r="C848">
            <v>0</v>
          </cell>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v>0</v>
          </cell>
          <cell r="B849">
            <v>0</v>
          </cell>
          <cell r="C849">
            <v>0</v>
          </cell>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v>0</v>
          </cell>
          <cell r="B850">
            <v>0</v>
          </cell>
          <cell r="C850">
            <v>0</v>
          </cell>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v>0</v>
          </cell>
          <cell r="B851">
            <v>0</v>
          </cell>
          <cell r="C851">
            <v>0</v>
          </cell>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v>0</v>
          </cell>
          <cell r="B852">
            <v>0</v>
          </cell>
          <cell r="C852" t="str">
            <v>A10-04-20</v>
          </cell>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v>0</v>
          </cell>
          <cell r="B853">
            <v>0</v>
          </cell>
          <cell r="C853">
            <v>0</v>
          </cell>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v>0</v>
          </cell>
          <cell r="B854">
            <v>0</v>
          </cell>
          <cell r="C854">
            <v>0</v>
          </cell>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v>0</v>
          </cell>
          <cell r="B855">
            <v>0</v>
          </cell>
          <cell r="C855">
            <v>0</v>
          </cell>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v>0</v>
          </cell>
          <cell r="B856">
            <v>0</v>
          </cell>
          <cell r="C856">
            <v>0</v>
          </cell>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v>0</v>
          </cell>
          <cell r="B857">
            <v>0</v>
          </cell>
          <cell r="C857">
            <v>0</v>
          </cell>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v>0</v>
          </cell>
          <cell r="B858">
            <v>0</v>
          </cell>
          <cell r="C858">
            <v>0</v>
          </cell>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v>0</v>
          </cell>
          <cell r="B859">
            <v>0</v>
          </cell>
          <cell r="C859">
            <v>0</v>
          </cell>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v>0</v>
          </cell>
          <cell r="B860">
            <v>0</v>
          </cell>
          <cell r="C860">
            <v>0</v>
          </cell>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v>0</v>
          </cell>
          <cell r="B861">
            <v>0</v>
          </cell>
          <cell r="C861">
            <v>0</v>
          </cell>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v>0</v>
          </cell>
          <cell r="B862">
            <v>0</v>
          </cell>
          <cell r="C862">
            <v>0</v>
          </cell>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v>0</v>
          </cell>
          <cell r="B863">
            <v>0</v>
          </cell>
          <cell r="C863">
            <v>0</v>
          </cell>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v>0</v>
          </cell>
          <cell r="B864">
            <v>0</v>
          </cell>
          <cell r="C864">
            <v>0</v>
          </cell>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v>0</v>
          </cell>
          <cell r="B865">
            <v>0</v>
          </cell>
          <cell r="C865" t="str">
            <v>A10-04-21</v>
          </cell>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v>0</v>
          </cell>
          <cell r="B866">
            <v>0</v>
          </cell>
          <cell r="C866">
            <v>0</v>
          </cell>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v>0</v>
          </cell>
          <cell r="B867">
            <v>0</v>
          </cell>
          <cell r="C867">
            <v>0</v>
          </cell>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v>0</v>
          </cell>
          <cell r="B868">
            <v>0</v>
          </cell>
          <cell r="C868">
            <v>0</v>
          </cell>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v>0</v>
          </cell>
          <cell r="B869">
            <v>0</v>
          </cell>
          <cell r="C869">
            <v>0</v>
          </cell>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v>0</v>
          </cell>
          <cell r="B870">
            <v>0</v>
          </cell>
          <cell r="C870">
            <v>0</v>
          </cell>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v>0</v>
          </cell>
          <cell r="B871">
            <v>0</v>
          </cell>
          <cell r="C871">
            <v>0</v>
          </cell>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v>0</v>
          </cell>
          <cell r="B872">
            <v>0</v>
          </cell>
          <cell r="C872">
            <v>0</v>
          </cell>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v>0</v>
          </cell>
          <cell r="B873">
            <v>0</v>
          </cell>
          <cell r="C873">
            <v>0</v>
          </cell>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v>0</v>
          </cell>
          <cell r="B874">
            <v>0</v>
          </cell>
          <cell r="C874" t="str">
            <v>A10-04-22</v>
          </cell>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v>0</v>
          </cell>
          <cell r="B875">
            <v>0</v>
          </cell>
          <cell r="C875">
            <v>0</v>
          </cell>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v>0</v>
          </cell>
          <cell r="B876">
            <v>0</v>
          </cell>
          <cell r="C876">
            <v>0</v>
          </cell>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v>0</v>
          </cell>
          <cell r="B877">
            <v>0</v>
          </cell>
          <cell r="C877">
            <v>0</v>
          </cell>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v>0</v>
          </cell>
          <cell r="B878">
            <v>0</v>
          </cell>
          <cell r="C878" t="str">
            <v>A10-04-23</v>
          </cell>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v>0</v>
          </cell>
          <cell r="B879">
            <v>0</v>
          </cell>
          <cell r="C879">
            <v>0</v>
          </cell>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v>0</v>
          </cell>
          <cell r="B880">
            <v>0</v>
          </cell>
          <cell r="C880" t="str">
            <v>A10-04-24</v>
          </cell>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v>0</v>
          </cell>
          <cell r="B881">
            <v>0</v>
          </cell>
          <cell r="C881">
            <v>0</v>
          </cell>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v>0</v>
          </cell>
          <cell r="B882">
            <v>0</v>
          </cell>
          <cell r="C882">
            <v>0</v>
          </cell>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v>0</v>
          </cell>
          <cell r="B883">
            <v>0</v>
          </cell>
          <cell r="C883">
            <v>0</v>
          </cell>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v>0</v>
          </cell>
          <cell r="B884">
            <v>0</v>
          </cell>
          <cell r="C884" t="str">
            <v>A10-04-25</v>
          </cell>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v>0</v>
          </cell>
          <cell r="B885">
            <v>0</v>
          </cell>
          <cell r="C885">
            <v>0</v>
          </cell>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v>0</v>
          </cell>
          <cell r="B886">
            <v>0</v>
          </cell>
          <cell r="C886">
            <v>0</v>
          </cell>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v>0</v>
          </cell>
          <cell r="B887">
            <v>0</v>
          </cell>
          <cell r="C887">
            <v>0</v>
          </cell>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v>0</v>
          </cell>
          <cell r="B888">
            <v>0</v>
          </cell>
          <cell r="C888">
            <v>0</v>
          </cell>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v>0</v>
          </cell>
          <cell r="B889">
            <v>0</v>
          </cell>
          <cell r="C889">
            <v>0</v>
          </cell>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v>0</v>
          </cell>
          <cell r="B890">
            <v>0</v>
          </cell>
          <cell r="C890">
            <v>0</v>
          </cell>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v>0</v>
          </cell>
          <cell r="B891">
            <v>0</v>
          </cell>
          <cell r="C891">
            <v>0</v>
          </cell>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v>0</v>
          </cell>
          <cell r="B892">
            <v>0</v>
          </cell>
          <cell r="C892">
            <v>0</v>
          </cell>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v>0</v>
          </cell>
          <cell r="B893">
            <v>0</v>
          </cell>
          <cell r="C893">
            <v>0</v>
          </cell>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v>0</v>
          </cell>
          <cell r="B894">
            <v>0</v>
          </cell>
          <cell r="C894">
            <v>0</v>
          </cell>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v>0</v>
          </cell>
          <cell r="B895">
            <v>0</v>
          </cell>
          <cell r="C895">
            <v>0</v>
          </cell>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v>0</v>
          </cell>
          <cell r="B896">
            <v>0</v>
          </cell>
          <cell r="C896">
            <v>0</v>
          </cell>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v>0</v>
          </cell>
          <cell r="B897">
            <v>0</v>
          </cell>
          <cell r="C897">
            <v>0</v>
          </cell>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v>0</v>
          </cell>
          <cell r="B898">
            <v>0</v>
          </cell>
          <cell r="C898">
            <v>0</v>
          </cell>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v>0</v>
          </cell>
          <cell r="B899">
            <v>0</v>
          </cell>
          <cell r="C899">
            <v>0</v>
          </cell>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v>0</v>
          </cell>
          <cell r="B900">
            <v>0</v>
          </cell>
          <cell r="C900">
            <v>0</v>
          </cell>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v>0</v>
          </cell>
          <cell r="B901">
            <v>0</v>
          </cell>
          <cell r="C901" t="str">
            <v>A10-04-26</v>
          </cell>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v>0</v>
          </cell>
          <cell r="B902">
            <v>0</v>
          </cell>
          <cell r="C902">
            <v>0</v>
          </cell>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v>0</v>
          </cell>
          <cell r="B903">
            <v>0</v>
          </cell>
          <cell r="C903">
            <v>0</v>
          </cell>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v>0</v>
          </cell>
          <cell r="B904">
            <v>0</v>
          </cell>
          <cell r="C904">
            <v>0</v>
          </cell>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v>0</v>
          </cell>
          <cell r="B905">
            <v>0</v>
          </cell>
          <cell r="C905">
            <v>0</v>
          </cell>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v>0</v>
          </cell>
          <cell r="B906">
            <v>0</v>
          </cell>
          <cell r="C906">
            <v>0</v>
          </cell>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v>0</v>
          </cell>
          <cell r="B907">
            <v>0</v>
          </cell>
          <cell r="C907">
            <v>0</v>
          </cell>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v>0</v>
          </cell>
          <cell r="B908">
            <v>0</v>
          </cell>
          <cell r="C908">
            <v>0</v>
          </cell>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v>0</v>
          </cell>
          <cell r="B909">
            <v>0</v>
          </cell>
          <cell r="C909">
            <v>0</v>
          </cell>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v>0</v>
          </cell>
          <cell r="B910">
            <v>0</v>
          </cell>
          <cell r="C910">
            <v>0</v>
          </cell>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v>0</v>
          </cell>
          <cell r="B911">
            <v>0</v>
          </cell>
          <cell r="C911">
            <v>0</v>
          </cell>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v>0</v>
          </cell>
          <cell r="B912">
            <v>0</v>
          </cell>
          <cell r="C912">
            <v>0</v>
          </cell>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v>0</v>
          </cell>
          <cell r="B913">
            <v>0</v>
          </cell>
          <cell r="C913">
            <v>0</v>
          </cell>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v>0</v>
          </cell>
          <cell r="B914">
            <v>0</v>
          </cell>
          <cell r="C914">
            <v>0</v>
          </cell>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v>0</v>
          </cell>
          <cell r="B915">
            <v>0</v>
          </cell>
          <cell r="C915">
            <v>0</v>
          </cell>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v>0</v>
          </cell>
          <cell r="B916">
            <v>0</v>
          </cell>
          <cell r="C916">
            <v>0</v>
          </cell>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v>0</v>
          </cell>
          <cell r="B917">
            <v>0</v>
          </cell>
          <cell r="C917">
            <v>0</v>
          </cell>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v>0</v>
          </cell>
          <cell r="B918">
            <v>0</v>
          </cell>
          <cell r="C918">
            <v>0</v>
          </cell>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v>0</v>
          </cell>
          <cell r="B919">
            <v>0</v>
          </cell>
          <cell r="C919">
            <v>0</v>
          </cell>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v>0</v>
          </cell>
          <cell r="B920">
            <v>0</v>
          </cell>
          <cell r="C920">
            <v>0</v>
          </cell>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v>0</v>
          </cell>
          <cell r="B921">
            <v>0</v>
          </cell>
          <cell r="C921">
            <v>0</v>
          </cell>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v>0</v>
          </cell>
          <cell r="B922">
            <v>0</v>
          </cell>
          <cell r="C922">
            <v>0</v>
          </cell>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v>0</v>
          </cell>
          <cell r="B923">
            <v>0</v>
          </cell>
          <cell r="C923">
            <v>0</v>
          </cell>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v>0</v>
          </cell>
          <cell r="B924" t="str">
            <v>A10-05</v>
          </cell>
          <cell r="C924">
            <v>0</v>
          </cell>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v>0</v>
          </cell>
          <cell r="B925">
            <v>0</v>
          </cell>
          <cell r="C925" t="str">
            <v>A10-05-01</v>
          </cell>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v>0</v>
          </cell>
          <cell r="B926">
            <v>0</v>
          </cell>
          <cell r="C926">
            <v>0</v>
          </cell>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v>0</v>
          </cell>
          <cell r="B927">
            <v>0</v>
          </cell>
          <cell r="C927">
            <v>0</v>
          </cell>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v>0</v>
          </cell>
          <cell r="B928">
            <v>0</v>
          </cell>
          <cell r="C928" t="str">
            <v>A10-05-02</v>
          </cell>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v>0</v>
          </cell>
          <cell r="B929">
            <v>0</v>
          </cell>
          <cell r="C929">
            <v>0</v>
          </cell>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v>0</v>
          </cell>
          <cell r="B930">
            <v>0</v>
          </cell>
          <cell r="C930" t="str">
            <v>A10-05-03</v>
          </cell>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v>0</v>
          </cell>
          <cell r="B931">
            <v>0</v>
          </cell>
          <cell r="C931">
            <v>0</v>
          </cell>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v>0</v>
          </cell>
          <cell r="B932">
            <v>0</v>
          </cell>
          <cell r="C932" t="str">
            <v>A10-05-04</v>
          </cell>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v>0</v>
          </cell>
          <cell r="B933">
            <v>0</v>
          </cell>
          <cell r="C933">
            <v>0</v>
          </cell>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v>0</v>
          </cell>
          <cell r="B934">
            <v>0</v>
          </cell>
          <cell r="C934">
            <v>0</v>
          </cell>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v>0</v>
          </cell>
          <cell r="B935">
            <v>0</v>
          </cell>
          <cell r="C935">
            <v>0</v>
          </cell>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v>0</v>
          </cell>
          <cell r="B936" t="str">
            <v>A10-06</v>
          </cell>
          <cell r="C936">
            <v>0</v>
          </cell>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v>0</v>
          </cell>
          <cell r="B937">
            <v>0</v>
          </cell>
          <cell r="C937" t="str">
            <v>A10-06-01</v>
          </cell>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v>0</v>
          </cell>
          <cell r="B938">
            <v>0</v>
          </cell>
          <cell r="C938">
            <v>0</v>
          </cell>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v>0</v>
          </cell>
          <cell r="B939">
            <v>0</v>
          </cell>
          <cell r="C939">
            <v>0</v>
          </cell>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v>0</v>
          </cell>
          <cell r="B940">
            <v>0</v>
          </cell>
          <cell r="C940">
            <v>0</v>
          </cell>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v>0</v>
          </cell>
          <cell r="B941">
            <v>0</v>
          </cell>
          <cell r="C941" t="str">
            <v>A10-06-02</v>
          </cell>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v>0</v>
          </cell>
          <cell r="B942">
            <v>0</v>
          </cell>
          <cell r="C942">
            <v>0</v>
          </cell>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v>0</v>
          </cell>
          <cell r="B943">
            <v>0</v>
          </cell>
          <cell r="C943">
            <v>0</v>
          </cell>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v>0</v>
          </cell>
          <cell r="B944">
            <v>0</v>
          </cell>
          <cell r="C944" t="str">
            <v>A10-06-03</v>
          </cell>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v>0</v>
          </cell>
          <cell r="B945">
            <v>0</v>
          </cell>
          <cell r="C945">
            <v>0</v>
          </cell>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v>0</v>
          </cell>
          <cell r="B946">
            <v>0</v>
          </cell>
          <cell r="C946" t="str">
            <v>A10-06-04</v>
          </cell>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v>0</v>
          </cell>
          <cell r="B947">
            <v>0</v>
          </cell>
          <cell r="C947">
            <v>0</v>
          </cell>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v>0</v>
          </cell>
          <cell r="B948">
            <v>0</v>
          </cell>
          <cell r="C948">
            <v>0</v>
          </cell>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v>0</v>
          </cell>
          <cell r="B949">
            <v>0</v>
          </cell>
          <cell r="C949">
            <v>0</v>
          </cell>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v>0</v>
          </cell>
          <cell r="B950">
            <v>0</v>
          </cell>
          <cell r="C950" t="str">
            <v>A10-06-07</v>
          </cell>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v>0</v>
          </cell>
          <cell r="B951">
            <v>0</v>
          </cell>
          <cell r="C951">
            <v>0</v>
          </cell>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v>0</v>
          </cell>
          <cell r="B952">
            <v>0</v>
          </cell>
          <cell r="C952">
            <v>0</v>
          </cell>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v>0</v>
          </cell>
          <cell r="B953">
            <v>0</v>
          </cell>
          <cell r="C953">
            <v>0</v>
          </cell>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v>0</v>
          </cell>
          <cell r="B954">
            <v>0</v>
          </cell>
          <cell r="C954">
            <v>0</v>
          </cell>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v>0</v>
          </cell>
          <cell r="B955">
            <v>0</v>
          </cell>
          <cell r="C955" t="str">
            <v>A10-06-08</v>
          </cell>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v>0</v>
          </cell>
          <cell r="B956">
            <v>0</v>
          </cell>
          <cell r="C956">
            <v>0</v>
          </cell>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v>0</v>
          </cell>
          <cell r="B957">
            <v>0</v>
          </cell>
          <cell r="C957">
            <v>0</v>
          </cell>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v>0</v>
          </cell>
          <cell r="B958">
            <v>0</v>
          </cell>
          <cell r="C958">
            <v>0</v>
          </cell>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v>0</v>
          </cell>
          <cell r="B959">
            <v>0</v>
          </cell>
          <cell r="C959">
            <v>0</v>
          </cell>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v>0</v>
          </cell>
          <cell r="B960">
            <v>0</v>
          </cell>
          <cell r="C960" t="str">
            <v>A10-06-09</v>
          </cell>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v>0</v>
          </cell>
          <cell r="B961">
            <v>0</v>
          </cell>
          <cell r="C961">
            <v>0</v>
          </cell>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v>0</v>
          </cell>
          <cell r="B962">
            <v>0</v>
          </cell>
          <cell r="C962">
            <v>0</v>
          </cell>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v>0</v>
          </cell>
          <cell r="B963">
            <v>0</v>
          </cell>
          <cell r="C963">
            <v>0</v>
          </cell>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v>0</v>
          </cell>
          <cell r="B964" t="str">
            <v>A10-07</v>
          </cell>
          <cell r="C964">
            <v>0</v>
          </cell>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v>0</v>
          </cell>
          <cell r="B965">
            <v>0</v>
          </cell>
          <cell r="C965" t="str">
            <v>A10-07-01</v>
          </cell>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v>0</v>
          </cell>
          <cell r="B966">
            <v>0</v>
          </cell>
          <cell r="C966">
            <v>0</v>
          </cell>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v>0</v>
          </cell>
          <cell r="B967">
            <v>0</v>
          </cell>
          <cell r="C967" t="str">
            <v>A10-07-04</v>
          </cell>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v>0</v>
          </cell>
          <cell r="B968">
            <v>0</v>
          </cell>
          <cell r="C968">
            <v>0</v>
          </cell>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v>0</v>
          </cell>
          <cell r="B969">
            <v>0</v>
          </cell>
          <cell r="C969">
            <v>0</v>
          </cell>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v>0</v>
          </cell>
          <cell r="B970">
            <v>0</v>
          </cell>
          <cell r="C970" t="str">
            <v>A10-07-10</v>
          </cell>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v>0</v>
          </cell>
          <cell r="B971">
            <v>0</v>
          </cell>
          <cell r="C971">
            <v>0</v>
          </cell>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v>0</v>
          </cell>
          <cell r="B972">
            <v>0</v>
          </cell>
          <cell r="C972" t="str">
            <v>A10-07-11</v>
          </cell>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v>0</v>
          </cell>
          <cell r="B973">
            <v>0</v>
          </cell>
          <cell r="C973">
            <v>0</v>
          </cell>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v>0</v>
          </cell>
          <cell r="B974">
            <v>0</v>
          </cell>
          <cell r="C974">
            <v>0</v>
          </cell>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v>0</v>
          </cell>
          <cell r="B975">
            <v>0</v>
          </cell>
          <cell r="C975" t="str">
            <v>A10-07-12</v>
          </cell>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v>0</v>
          </cell>
          <cell r="B976">
            <v>0</v>
          </cell>
          <cell r="C976">
            <v>0</v>
          </cell>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v>0</v>
          </cell>
          <cell r="B977">
            <v>0</v>
          </cell>
          <cell r="C977">
            <v>0</v>
          </cell>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v>0</v>
          </cell>
          <cell r="B978" t="str">
            <v>A10-08</v>
          </cell>
          <cell r="C978">
            <v>0</v>
          </cell>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v>0</v>
          </cell>
          <cell r="B979">
            <v>0</v>
          </cell>
          <cell r="C979" t="str">
            <v>A10-08-01</v>
          </cell>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v>0</v>
          </cell>
          <cell r="B980">
            <v>0</v>
          </cell>
          <cell r="C980">
            <v>0</v>
          </cell>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v>0</v>
          </cell>
          <cell r="B981">
            <v>0</v>
          </cell>
          <cell r="C981">
            <v>0</v>
          </cell>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v>0</v>
          </cell>
          <cell r="B982">
            <v>0</v>
          </cell>
          <cell r="C982" t="str">
            <v>A10-08-02</v>
          </cell>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v>0</v>
          </cell>
          <cell r="B983">
            <v>0</v>
          </cell>
          <cell r="C983">
            <v>0</v>
          </cell>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v>0</v>
          </cell>
          <cell r="B984">
            <v>0</v>
          </cell>
          <cell r="C984" t="str">
            <v>A10-08-03</v>
          </cell>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v>0</v>
          </cell>
          <cell r="B985">
            <v>0</v>
          </cell>
          <cell r="C985">
            <v>0</v>
          </cell>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v>0</v>
          </cell>
          <cell r="B986">
            <v>0</v>
          </cell>
          <cell r="C986" t="str">
            <v>A10-08-07</v>
          </cell>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v>0</v>
          </cell>
          <cell r="B987">
            <v>0</v>
          </cell>
          <cell r="C987">
            <v>0</v>
          </cell>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v>0</v>
          </cell>
          <cell r="B988">
            <v>0</v>
          </cell>
          <cell r="C988">
            <v>0</v>
          </cell>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v>0</v>
          </cell>
          <cell r="B989">
            <v>0</v>
          </cell>
          <cell r="C989">
            <v>0</v>
          </cell>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v>0</v>
          </cell>
          <cell r="B990">
            <v>0</v>
          </cell>
          <cell r="C990" t="str">
            <v>A10-08-08</v>
          </cell>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v>0</v>
          </cell>
          <cell r="B991">
            <v>0</v>
          </cell>
          <cell r="C991">
            <v>0</v>
          </cell>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v>0</v>
          </cell>
          <cell r="B992">
            <v>0</v>
          </cell>
          <cell r="C992">
            <v>0</v>
          </cell>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v>0</v>
          </cell>
          <cell r="B993">
            <v>0</v>
          </cell>
          <cell r="C993">
            <v>0</v>
          </cell>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v>0</v>
          </cell>
          <cell r="B994" t="str">
            <v>A10-11</v>
          </cell>
          <cell r="C994">
            <v>0</v>
          </cell>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v>0</v>
          </cell>
          <cell r="B995">
            <v>0</v>
          </cell>
          <cell r="C995" t="str">
            <v>A10-11-01</v>
          </cell>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v>0</v>
          </cell>
          <cell r="B996">
            <v>0</v>
          </cell>
          <cell r="C996">
            <v>0</v>
          </cell>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v>0</v>
          </cell>
          <cell r="B997">
            <v>0</v>
          </cell>
          <cell r="C997">
            <v>0</v>
          </cell>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v>0</v>
          </cell>
          <cell r="B998">
            <v>0</v>
          </cell>
          <cell r="C998" t="str">
            <v>A10-11-02</v>
          </cell>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v>0</v>
          </cell>
          <cell r="B999">
            <v>0</v>
          </cell>
          <cell r="C999">
            <v>0</v>
          </cell>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v>0</v>
          </cell>
          <cell r="B1000">
            <v>0</v>
          </cell>
          <cell r="C1000">
            <v>0</v>
          </cell>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v>0</v>
          </cell>
          <cell r="B1001">
            <v>0</v>
          </cell>
          <cell r="C1001" t="str">
            <v>A10-11-03</v>
          </cell>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v>0</v>
          </cell>
          <cell r="B1002">
            <v>0</v>
          </cell>
          <cell r="C1002">
            <v>0</v>
          </cell>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v>0</v>
          </cell>
          <cell r="B1003">
            <v>0</v>
          </cell>
          <cell r="C1003" t="str">
            <v>A10-11-04</v>
          </cell>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v>0</v>
          </cell>
          <cell r="B1004">
            <v>0</v>
          </cell>
          <cell r="C1004">
            <v>0</v>
          </cell>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v>0</v>
          </cell>
          <cell r="B1005">
            <v>0</v>
          </cell>
          <cell r="C1005">
            <v>0</v>
          </cell>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v>0</v>
          </cell>
          <cell r="B1006">
            <v>0</v>
          </cell>
          <cell r="C1006">
            <v>0</v>
          </cell>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v>0</v>
          </cell>
          <cell r="B1007">
            <v>0</v>
          </cell>
          <cell r="C1007" t="str">
            <v>A10-11-05</v>
          </cell>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v>0</v>
          </cell>
          <cell r="B1008">
            <v>0</v>
          </cell>
          <cell r="C1008">
            <v>0</v>
          </cell>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v>0</v>
          </cell>
          <cell r="B1009">
            <v>0</v>
          </cell>
          <cell r="C1009">
            <v>0</v>
          </cell>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v>0</v>
          </cell>
          <cell r="B1010">
            <v>0</v>
          </cell>
          <cell r="C1010">
            <v>0</v>
          </cell>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v>0</v>
          </cell>
          <cell r="B1011" t="str">
            <v>A10-12</v>
          </cell>
          <cell r="C1011">
            <v>0</v>
          </cell>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v>0</v>
          </cell>
          <cell r="B1012">
            <v>0</v>
          </cell>
          <cell r="C1012" t="str">
            <v>A10-12-01</v>
          </cell>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v>0</v>
          </cell>
          <cell r="B1013">
            <v>0</v>
          </cell>
          <cell r="C1013">
            <v>0</v>
          </cell>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v>0</v>
          </cell>
          <cell r="B1014">
            <v>0</v>
          </cell>
          <cell r="C1014">
            <v>0</v>
          </cell>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v>0</v>
          </cell>
          <cell r="B1015">
            <v>0</v>
          </cell>
          <cell r="C1015" t="str">
            <v>A10-12-02</v>
          </cell>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v>0</v>
          </cell>
          <cell r="B1016">
            <v>0</v>
          </cell>
          <cell r="C1016">
            <v>0</v>
          </cell>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v>0</v>
          </cell>
          <cell r="B1017">
            <v>0</v>
          </cell>
          <cell r="C1017" t="str">
            <v>A10-12-03</v>
          </cell>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v>0</v>
          </cell>
          <cell r="B1018">
            <v>0</v>
          </cell>
          <cell r="C1018">
            <v>0</v>
          </cell>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v>0</v>
          </cell>
          <cell r="B1019">
            <v>0</v>
          </cell>
          <cell r="C1019">
            <v>0</v>
          </cell>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v>0</v>
          </cell>
          <cell r="B1020">
            <v>0</v>
          </cell>
          <cell r="C1020">
            <v>0</v>
          </cell>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v>0</v>
          </cell>
          <cell r="B1021">
            <v>0</v>
          </cell>
          <cell r="C1021" t="str">
            <v>A10-12-05</v>
          </cell>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v>0</v>
          </cell>
          <cell r="B1022">
            <v>0</v>
          </cell>
          <cell r="C1022">
            <v>0</v>
          </cell>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v>0</v>
          </cell>
          <cell r="B1023">
            <v>0</v>
          </cell>
          <cell r="C1023">
            <v>0</v>
          </cell>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v>0</v>
          </cell>
          <cell r="B1024">
            <v>0</v>
          </cell>
          <cell r="C1024" t="str">
            <v>A10-12-07</v>
          </cell>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v>0</v>
          </cell>
          <cell r="B1025">
            <v>0</v>
          </cell>
          <cell r="C1025">
            <v>0</v>
          </cell>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v>0</v>
          </cell>
          <cell r="B1026">
            <v>0</v>
          </cell>
          <cell r="C1026">
            <v>0</v>
          </cell>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v>0</v>
          </cell>
          <cell r="B1027">
            <v>0</v>
          </cell>
          <cell r="C1027">
            <v>0</v>
          </cell>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v>0</v>
          </cell>
          <cell r="B1028">
            <v>0</v>
          </cell>
          <cell r="C1028" t="str">
            <v>A10-12-08</v>
          </cell>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v>0</v>
          </cell>
          <cell r="B1029">
            <v>0</v>
          </cell>
          <cell r="C1029">
            <v>0</v>
          </cell>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v>0</v>
          </cell>
          <cell r="B1030">
            <v>0</v>
          </cell>
          <cell r="C1030">
            <v>0</v>
          </cell>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v>0</v>
          </cell>
          <cell r="B1031">
            <v>0</v>
          </cell>
          <cell r="C1031">
            <v>0</v>
          </cell>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v>0</v>
          </cell>
          <cell r="B1032">
            <v>0</v>
          </cell>
          <cell r="C1032" t="str">
            <v>A10-12-09</v>
          </cell>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v>0</v>
          </cell>
          <cell r="B1033">
            <v>0</v>
          </cell>
          <cell r="C1033">
            <v>0</v>
          </cell>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v>0</v>
          </cell>
          <cell r="B1034">
            <v>0</v>
          </cell>
          <cell r="C1034">
            <v>0</v>
          </cell>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v>0</v>
          </cell>
          <cell r="B1035">
            <v>0</v>
          </cell>
          <cell r="C1035">
            <v>0</v>
          </cell>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v>0</v>
          </cell>
          <cell r="B1036">
            <v>0</v>
          </cell>
          <cell r="C1036" t="str">
            <v>A10-12-12</v>
          </cell>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v>0</v>
          </cell>
          <cell r="B1037">
            <v>0</v>
          </cell>
          <cell r="C1037">
            <v>0</v>
          </cell>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v>0</v>
          </cell>
          <cell r="B1038">
            <v>0</v>
          </cell>
          <cell r="C1038">
            <v>0</v>
          </cell>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v>0</v>
          </cell>
          <cell r="B1039">
            <v>0</v>
          </cell>
          <cell r="C1039">
            <v>0</v>
          </cell>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v>0</v>
          </cell>
          <cell r="B1040">
            <v>0</v>
          </cell>
          <cell r="C1040" t="str">
            <v>A10-12-14</v>
          </cell>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v>0</v>
          </cell>
          <cell r="B1041">
            <v>0</v>
          </cell>
          <cell r="C1041">
            <v>0</v>
          </cell>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v>0</v>
          </cell>
          <cell r="B1042">
            <v>0</v>
          </cell>
          <cell r="C1042" t="str">
            <v>A10-12-15</v>
          </cell>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v>0</v>
          </cell>
          <cell r="B1043">
            <v>0</v>
          </cell>
          <cell r="C1043">
            <v>0</v>
          </cell>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v>0</v>
          </cell>
          <cell r="B1044">
            <v>0</v>
          </cell>
          <cell r="C1044" t="str">
            <v>A10-12-16</v>
          </cell>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v>0</v>
          </cell>
          <cell r="B1045">
            <v>0</v>
          </cell>
          <cell r="C1045">
            <v>0</v>
          </cell>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v>0</v>
          </cell>
          <cell r="B1046" t="str">
            <v>A10-13</v>
          </cell>
          <cell r="C1046">
            <v>0</v>
          </cell>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v>0</v>
          </cell>
          <cell r="B1047">
            <v>0</v>
          </cell>
          <cell r="C1047" t="str">
            <v>A10-13-01</v>
          </cell>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v>0</v>
          </cell>
          <cell r="B1048">
            <v>0</v>
          </cell>
          <cell r="C1048">
            <v>0</v>
          </cell>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v>0</v>
          </cell>
          <cell r="B1049" t="str">
            <v>A10-15</v>
          </cell>
          <cell r="C1049">
            <v>0</v>
          </cell>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v>0</v>
          </cell>
          <cell r="B1050">
            <v>0</v>
          </cell>
          <cell r="C1050" t="str">
            <v>A10-15-01</v>
          </cell>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v>0</v>
          </cell>
          <cell r="B1051">
            <v>0</v>
          </cell>
          <cell r="C1051">
            <v>0</v>
          </cell>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v>0</v>
          </cell>
          <cell r="B1052">
            <v>0</v>
          </cell>
          <cell r="C1052">
            <v>0</v>
          </cell>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v>0</v>
          </cell>
          <cell r="B1053">
            <v>0</v>
          </cell>
          <cell r="C1053">
            <v>0</v>
          </cell>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v>0</v>
          </cell>
          <cell r="B1054">
            <v>0</v>
          </cell>
          <cell r="C1054" t="str">
            <v>A10-15-03</v>
          </cell>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v>0</v>
          </cell>
          <cell r="B1055">
            <v>0</v>
          </cell>
          <cell r="C1055">
            <v>0</v>
          </cell>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v>0</v>
          </cell>
          <cell r="B1056">
            <v>0</v>
          </cell>
          <cell r="C1056" t="str">
            <v>A10-15-04</v>
          </cell>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v>0</v>
          </cell>
          <cell r="B1057">
            <v>0</v>
          </cell>
          <cell r="C1057">
            <v>0</v>
          </cell>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v>0</v>
          </cell>
          <cell r="B1058">
            <v>0</v>
          </cell>
          <cell r="C1058" t="str">
            <v>A10-15-05</v>
          </cell>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v>0</v>
          </cell>
          <cell r="B1059">
            <v>0</v>
          </cell>
          <cell r="C1059">
            <v>0</v>
          </cell>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v>0</v>
          </cell>
          <cell r="B1060">
            <v>0</v>
          </cell>
          <cell r="C1060" t="str">
            <v>A10-15-06</v>
          </cell>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v>0</v>
          </cell>
          <cell r="B1061">
            <v>0</v>
          </cell>
          <cell r="C1061">
            <v>0</v>
          </cell>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v>0</v>
          </cell>
          <cell r="B1062">
            <v>0</v>
          </cell>
          <cell r="C1062">
            <v>0</v>
          </cell>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v>0</v>
          </cell>
          <cell r="B1063">
            <v>0</v>
          </cell>
          <cell r="C1063">
            <v>0</v>
          </cell>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v>0</v>
          </cell>
          <cell r="B1064">
            <v>0</v>
          </cell>
          <cell r="C1064" t="str">
            <v>A10-15-07</v>
          </cell>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v>0</v>
          </cell>
          <cell r="B1065">
            <v>0</v>
          </cell>
          <cell r="C1065">
            <v>0</v>
          </cell>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v>0</v>
          </cell>
          <cell r="B1066">
            <v>0</v>
          </cell>
          <cell r="C1066">
            <v>0</v>
          </cell>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v>0</v>
          </cell>
          <cell r="B1067">
            <v>0</v>
          </cell>
          <cell r="C1067">
            <v>0</v>
          </cell>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v>0</v>
          </cell>
          <cell r="B1068">
            <v>0</v>
          </cell>
          <cell r="C1068">
            <v>0</v>
          </cell>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v>0</v>
          </cell>
          <cell r="B1069">
            <v>0</v>
          </cell>
          <cell r="C1069">
            <v>0</v>
          </cell>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v>0</v>
          </cell>
          <cell r="B1070">
            <v>0</v>
          </cell>
          <cell r="C1070" t="str">
            <v>A10-15-08</v>
          </cell>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v>0</v>
          </cell>
          <cell r="B1071">
            <v>0</v>
          </cell>
          <cell r="C1071">
            <v>0</v>
          </cell>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v>0</v>
          </cell>
          <cell r="B1072">
            <v>0</v>
          </cell>
          <cell r="C1072">
            <v>0</v>
          </cell>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v>0</v>
          </cell>
          <cell r="B1073">
            <v>0</v>
          </cell>
          <cell r="C1073">
            <v>0</v>
          </cell>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v>0</v>
          </cell>
          <cell r="B1074">
            <v>0</v>
          </cell>
          <cell r="C1074" t="str">
            <v>A10-15-09</v>
          </cell>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v>0</v>
          </cell>
          <cell r="B1075">
            <v>0</v>
          </cell>
          <cell r="C1075">
            <v>0</v>
          </cell>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v>0</v>
          </cell>
          <cell r="B1076">
            <v>0</v>
          </cell>
          <cell r="C1076">
            <v>0</v>
          </cell>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v>0</v>
          </cell>
          <cell r="B1077">
            <v>0</v>
          </cell>
          <cell r="C1077">
            <v>0</v>
          </cell>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v>0</v>
          </cell>
          <cell r="B1078" t="str">
            <v>A10-16</v>
          </cell>
          <cell r="C1078">
            <v>0</v>
          </cell>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v>0</v>
          </cell>
          <cell r="B1079">
            <v>0</v>
          </cell>
          <cell r="C1079" t="str">
            <v>A10-16-01</v>
          </cell>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v>0</v>
          </cell>
          <cell r="B1080">
            <v>0</v>
          </cell>
          <cell r="C1080">
            <v>0</v>
          </cell>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v>0</v>
          </cell>
          <cell r="B1081">
            <v>0</v>
          </cell>
          <cell r="C1081">
            <v>0</v>
          </cell>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v>0</v>
          </cell>
          <cell r="B1082">
            <v>0</v>
          </cell>
          <cell r="C1082">
            <v>0</v>
          </cell>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v>0</v>
          </cell>
          <cell r="B1083">
            <v>0</v>
          </cell>
          <cell r="C1083" t="str">
            <v>A10-16-02</v>
          </cell>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v>0</v>
          </cell>
          <cell r="B1084">
            <v>0</v>
          </cell>
          <cell r="C1084">
            <v>0</v>
          </cell>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v>0</v>
          </cell>
          <cell r="B1085">
            <v>0</v>
          </cell>
          <cell r="C1085">
            <v>0</v>
          </cell>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v>0</v>
          </cell>
          <cell r="B1086">
            <v>0</v>
          </cell>
          <cell r="C1086" t="str">
            <v>A10-16-04</v>
          </cell>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v>0</v>
          </cell>
          <cell r="B1087">
            <v>0</v>
          </cell>
          <cell r="C1087">
            <v>0</v>
          </cell>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v>0</v>
          </cell>
          <cell r="B1088" t="str">
            <v>A10-18</v>
          </cell>
          <cell r="C1088">
            <v>0</v>
          </cell>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v>0</v>
          </cell>
          <cell r="B1089">
            <v>0</v>
          </cell>
          <cell r="C1089" t="str">
            <v>A10-18-01</v>
          </cell>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v>0</v>
          </cell>
          <cell r="B1090">
            <v>0</v>
          </cell>
          <cell r="C1090">
            <v>0</v>
          </cell>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v>0</v>
          </cell>
          <cell r="B1091">
            <v>0</v>
          </cell>
          <cell r="C1091">
            <v>0</v>
          </cell>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v>0</v>
          </cell>
          <cell r="B1092">
            <v>0</v>
          </cell>
          <cell r="C1092">
            <v>0</v>
          </cell>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v>0</v>
          </cell>
          <cell r="B1093">
            <v>0</v>
          </cell>
          <cell r="C1093">
            <v>0</v>
          </cell>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v>0</v>
          </cell>
          <cell r="B1094">
            <v>0</v>
          </cell>
          <cell r="C1094">
            <v>0</v>
          </cell>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v>0</v>
          </cell>
          <cell r="B1095">
            <v>0</v>
          </cell>
          <cell r="C1095">
            <v>0</v>
          </cell>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v>0</v>
          </cell>
          <cell r="B1096">
            <v>0</v>
          </cell>
          <cell r="C1096" t="str">
            <v>A10-18-02</v>
          </cell>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v>0</v>
          </cell>
          <cell r="B1097">
            <v>0</v>
          </cell>
          <cell r="C1097">
            <v>0</v>
          </cell>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v>0</v>
          </cell>
          <cell r="B1098">
            <v>0</v>
          </cell>
          <cell r="C1098">
            <v>0</v>
          </cell>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v>0</v>
          </cell>
          <cell r="B1099">
            <v>0</v>
          </cell>
          <cell r="C1099">
            <v>0</v>
          </cell>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v>0</v>
          </cell>
          <cell r="B1100">
            <v>0</v>
          </cell>
          <cell r="C1100">
            <v>0</v>
          </cell>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v>0</v>
          </cell>
          <cell r="B1101">
            <v>0</v>
          </cell>
          <cell r="C1101">
            <v>0</v>
          </cell>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v>0</v>
          </cell>
          <cell r="B1102">
            <v>0</v>
          </cell>
          <cell r="C1102">
            <v>0</v>
          </cell>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v>0</v>
          </cell>
          <cell r="B1103">
            <v>0</v>
          </cell>
          <cell r="C1103" t="str">
            <v>A10-18-03</v>
          </cell>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v>0</v>
          </cell>
          <cell r="B1104">
            <v>0</v>
          </cell>
          <cell r="C1104">
            <v>0</v>
          </cell>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v>0</v>
          </cell>
          <cell r="B1105">
            <v>0</v>
          </cell>
          <cell r="C1105">
            <v>0</v>
          </cell>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v>0</v>
          </cell>
          <cell r="B1106">
            <v>0</v>
          </cell>
          <cell r="C1106">
            <v>0</v>
          </cell>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v>0</v>
          </cell>
          <cell r="B1107">
            <v>0</v>
          </cell>
          <cell r="C1107">
            <v>0</v>
          </cell>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v>0</v>
          </cell>
          <cell r="B1108">
            <v>0</v>
          </cell>
          <cell r="C1108">
            <v>0</v>
          </cell>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v>0</v>
          </cell>
          <cell r="B1109">
            <v>0</v>
          </cell>
          <cell r="C1109" t="str">
            <v>A10-18-04</v>
          </cell>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v>0</v>
          </cell>
          <cell r="B1110">
            <v>0</v>
          </cell>
          <cell r="C1110">
            <v>0</v>
          </cell>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v>0</v>
          </cell>
          <cell r="B1111">
            <v>0</v>
          </cell>
          <cell r="C1111">
            <v>0</v>
          </cell>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v>0</v>
          </cell>
          <cell r="B1112">
            <v>0</v>
          </cell>
          <cell r="C1112">
            <v>0</v>
          </cell>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v>0</v>
          </cell>
          <cell r="B1113">
            <v>0</v>
          </cell>
          <cell r="C1113">
            <v>0</v>
          </cell>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v>0</v>
          </cell>
          <cell r="B1114">
            <v>0</v>
          </cell>
          <cell r="C1114">
            <v>0</v>
          </cell>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v>0</v>
          </cell>
          <cell r="B1115">
            <v>0</v>
          </cell>
          <cell r="C1115" t="str">
            <v>A10-18-05</v>
          </cell>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v>0</v>
          </cell>
          <cell r="B1116">
            <v>0</v>
          </cell>
          <cell r="C1116">
            <v>0</v>
          </cell>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v>0</v>
          </cell>
          <cell r="B1117">
            <v>0</v>
          </cell>
          <cell r="C1117">
            <v>0</v>
          </cell>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v>0</v>
          </cell>
          <cell r="B1118">
            <v>0</v>
          </cell>
          <cell r="C1118">
            <v>0</v>
          </cell>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v>0</v>
          </cell>
          <cell r="B1119">
            <v>0</v>
          </cell>
          <cell r="C1119">
            <v>0</v>
          </cell>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v>0</v>
          </cell>
          <cell r="B1120">
            <v>0</v>
          </cell>
          <cell r="C1120" t="str">
            <v>A10-18-06</v>
          </cell>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v>0</v>
          </cell>
          <cell r="B1121">
            <v>0</v>
          </cell>
          <cell r="C1121">
            <v>0</v>
          </cell>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v>0</v>
          </cell>
          <cell r="B1122">
            <v>0</v>
          </cell>
          <cell r="C1122" t="str">
            <v>A10-18-08</v>
          </cell>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v>0</v>
          </cell>
          <cell r="B1123">
            <v>0</v>
          </cell>
          <cell r="C1123">
            <v>0</v>
          </cell>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v>0</v>
          </cell>
          <cell r="B1124">
            <v>0</v>
          </cell>
          <cell r="C1124" t="str">
            <v>A10-18-09</v>
          </cell>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v>0</v>
          </cell>
          <cell r="B1125">
            <v>0</v>
          </cell>
          <cell r="C1125">
            <v>0</v>
          </cell>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v>0</v>
          </cell>
          <cell r="B1126">
            <v>0</v>
          </cell>
          <cell r="C1126">
            <v>0</v>
          </cell>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v>0</v>
          </cell>
          <cell r="B1127">
            <v>0</v>
          </cell>
          <cell r="C1127">
            <v>0</v>
          </cell>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v>0</v>
          </cell>
          <cell r="B1128">
            <v>0</v>
          </cell>
          <cell r="C1128">
            <v>0</v>
          </cell>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v>0</v>
          </cell>
          <cell r="B1129">
            <v>0</v>
          </cell>
          <cell r="C1129">
            <v>0</v>
          </cell>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v>0</v>
          </cell>
          <cell r="B1130">
            <v>0</v>
          </cell>
          <cell r="C1130">
            <v>0</v>
          </cell>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v>0</v>
          </cell>
          <cell r="B1131">
            <v>0</v>
          </cell>
          <cell r="C1131" t="str">
            <v>A10-18-10</v>
          </cell>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v>0</v>
          </cell>
          <cell r="B1132">
            <v>0</v>
          </cell>
          <cell r="C1132">
            <v>0</v>
          </cell>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v>0</v>
          </cell>
          <cell r="B1133">
            <v>0</v>
          </cell>
          <cell r="C1133">
            <v>0</v>
          </cell>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v>0</v>
          </cell>
          <cell r="B1134">
            <v>0</v>
          </cell>
          <cell r="C1134">
            <v>0</v>
          </cell>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v>0</v>
          </cell>
          <cell r="B1135">
            <v>0</v>
          </cell>
          <cell r="C1135">
            <v>0</v>
          </cell>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v>0</v>
          </cell>
          <cell r="B1136">
            <v>0</v>
          </cell>
          <cell r="C1136">
            <v>0</v>
          </cell>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v>0</v>
          </cell>
          <cell r="B1137">
            <v>0</v>
          </cell>
          <cell r="C1137">
            <v>0</v>
          </cell>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v>0</v>
          </cell>
          <cell r="B1138">
            <v>0</v>
          </cell>
          <cell r="C1138">
            <v>0</v>
          </cell>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v>0</v>
          </cell>
          <cell r="B1139">
            <v>0</v>
          </cell>
          <cell r="C1139">
            <v>0</v>
          </cell>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v>0</v>
          </cell>
          <cell r="B1140">
            <v>0</v>
          </cell>
          <cell r="C1140">
            <v>0</v>
          </cell>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v>0</v>
          </cell>
          <cell r="B1141">
            <v>0</v>
          </cell>
          <cell r="C1141">
            <v>0</v>
          </cell>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v>0</v>
          </cell>
          <cell r="B1142">
            <v>0</v>
          </cell>
          <cell r="C1142">
            <v>0</v>
          </cell>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v>0</v>
          </cell>
          <cell r="B1143">
            <v>0</v>
          </cell>
          <cell r="C1143">
            <v>0</v>
          </cell>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v>0</v>
          </cell>
          <cell r="B1144">
            <v>0</v>
          </cell>
          <cell r="C1144">
            <v>0</v>
          </cell>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v>0</v>
          </cell>
          <cell r="B1145">
            <v>0</v>
          </cell>
          <cell r="C1145">
            <v>0</v>
          </cell>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v>0</v>
          </cell>
          <cell r="B1146">
            <v>0</v>
          </cell>
          <cell r="C1146">
            <v>0</v>
          </cell>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v>0</v>
          </cell>
          <cell r="B1147">
            <v>0</v>
          </cell>
          <cell r="C1147">
            <v>0</v>
          </cell>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v>0</v>
          </cell>
          <cell r="B1148">
            <v>0</v>
          </cell>
          <cell r="C1148">
            <v>0</v>
          </cell>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v>0</v>
          </cell>
          <cell r="B1149">
            <v>0</v>
          </cell>
          <cell r="C1149">
            <v>0</v>
          </cell>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v>0</v>
          </cell>
          <cell r="B1150">
            <v>0</v>
          </cell>
          <cell r="C1150">
            <v>0</v>
          </cell>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v>0</v>
          </cell>
          <cell r="B1151">
            <v>0</v>
          </cell>
          <cell r="C1151">
            <v>0</v>
          </cell>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v>0</v>
          </cell>
          <cell r="B1152">
            <v>0</v>
          </cell>
          <cell r="C1152">
            <v>0</v>
          </cell>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v>0</v>
          </cell>
          <cell r="B1153">
            <v>0</v>
          </cell>
          <cell r="C1153">
            <v>0</v>
          </cell>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v>0</v>
          </cell>
          <cell r="B1154">
            <v>0</v>
          </cell>
          <cell r="C1154">
            <v>0</v>
          </cell>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v>0</v>
          </cell>
          <cell r="B1155">
            <v>0</v>
          </cell>
          <cell r="C1155">
            <v>0</v>
          </cell>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v>0</v>
          </cell>
          <cell r="B1156">
            <v>0</v>
          </cell>
          <cell r="C1156">
            <v>0</v>
          </cell>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v>0</v>
          </cell>
          <cell r="B1157">
            <v>0</v>
          </cell>
          <cell r="C1157">
            <v>0</v>
          </cell>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v>0</v>
          </cell>
          <cell r="B1158">
            <v>0</v>
          </cell>
          <cell r="C1158">
            <v>0</v>
          </cell>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v>0</v>
          </cell>
          <cell r="B1159">
            <v>0</v>
          </cell>
          <cell r="C1159" t="str">
            <v>A10-18-11</v>
          </cell>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v>0</v>
          </cell>
          <cell r="B1160">
            <v>0</v>
          </cell>
          <cell r="C1160">
            <v>0</v>
          </cell>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v>0</v>
          </cell>
          <cell r="B1161">
            <v>0</v>
          </cell>
          <cell r="C1161">
            <v>0</v>
          </cell>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v>0</v>
          </cell>
          <cell r="B1162">
            <v>0</v>
          </cell>
          <cell r="C1162">
            <v>0</v>
          </cell>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v>0</v>
          </cell>
          <cell r="B1163">
            <v>0</v>
          </cell>
          <cell r="C1163">
            <v>0</v>
          </cell>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v>0</v>
          </cell>
          <cell r="B1164">
            <v>0</v>
          </cell>
          <cell r="C1164">
            <v>0</v>
          </cell>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v>0</v>
          </cell>
          <cell r="B1165" t="str">
            <v>A10-19</v>
          </cell>
          <cell r="C1165">
            <v>0</v>
          </cell>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v>0</v>
          </cell>
          <cell r="B1166">
            <v>0</v>
          </cell>
          <cell r="C1166" t="str">
            <v>A10-19-01</v>
          </cell>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v>0</v>
          </cell>
          <cell r="B1167">
            <v>0</v>
          </cell>
          <cell r="C1167">
            <v>0</v>
          </cell>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v>0</v>
          </cell>
          <cell r="B1168" t="str">
            <v>A10-20</v>
          </cell>
          <cell r="C1168">
            <v>0</v>
          </cell>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v>0</v>
          </cell>
          <cell r="B1169">
            <v>0</v>
          </cell>
          <cell r="C1169" t="str">
            <v>A10-20-01</v>
          </cell>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v>0</v>
          </cell>
          <cell r="B1170">
            <v>0</v>
          </cell>
          <cell r="C1170">
            <v>0</v>
          </cell>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v>0</v>
          </cell>
          <cell r="C1171">
            <v>0</v>
          </cell>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v>0</v>
          </cell>
          <cell r="B1172" t="str">
            <v>A11-01</v>
          </cell>
          <cell r="C1172">
            <v>0</v>
          </cell>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v>0</v>
          </cell>
          <cell r="B1173">
            <v>0</v>
          </cell>
          <cell r="C1173" t="str">
            <v>A11-01-01</v>
          </cell>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v>0</v>
          </cell>
          <cell r="B1174">
            <v>0</v>
          </cell>
          <cell r="C1174">
            <v>0</v>
          </cell>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v>0</v>
          </cell>
          <cell r="B1175">
            <v>0</v>
          </cell>
          <cell r="C1175">
            <v>0</v>
          </cell>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v>0</v>
          </cell>
          <cell r="B1176">
            <v>0</v>
          </cell>
          <cell r="C1176">
            <v>0</v>
          </cell>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v>0</v>
          </cell>
          <cell r="B1177">
            <v>0</v>
          </cell>
          <cell r="C1177">
            <v>0</v>
          </cell>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v>0</v>
          </cell>
          <cell r="B1178">
            <v>0</v>
          </cell>
          <cell r="C1178">
            <v>0</v>
          </cell>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v>0</v>
          </cell>
          <cell r="B1179">
            <v>0</v>
          </cell>
          <cell r="C1179">
            <v>0</v>
          </cell>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v>0</v>
          </cell>
          <cell r="B1180">
            <v>0</v>
          </cell>
          <cell r="C1180">
            <v>0</v>
          </cell>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v>0</v>
          </cell>
          <cell r="B1181">
            <v>0</v>
          </cell>
          <cell r="C1181">
            <v>0</v>
          </cell>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v>0</v>
          </cell>
          <cell r="B1182">
            <v>0</v>
          </cell>
          <cell r="C1182">
            <v>0</v>
          </cell>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v>0</v>
          </cell>
          <cell r="B1183">
            <v>0</v>
          </cell>
          <cell r="C1183">
            <v>0</v>
          </cell>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v>0</v>
          </cell>
          <cell r="B1184">
            <v>0</v>
          </cell>
          <cell r="C1184">
            <v>0</v>
          </cell>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v>0</v>
          </cell>
          <cell r="B1185">
            <v>0</v>
          </cell>
          <cell r="C1185">
            <v>0</v>
          </cell>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v>0</v>
          </cell>
          <cell r="B1186">
            <v>0</v>
          </cell>
          <cell r="C1186">
            <v>0</v>
          </cell>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v>0</v>
          </cell>
          <cell r="B1187">
            <v>0</v>
          </cell>
          <cell r="C1187">
            <v>0</v>
          </cell>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v>0</v>
          </cell>
          <cell r="B1188">
            <v>0</v>
          </cell>
          <cell r="C1188" t="str">
            <v>A11-01-02</v>
          </cell>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v>0</v>
          </cell>
          <cell r="B1189">
            <v>0</v>
          </cell>
          <cell r="C1189">
            <v>0</v>
          </cell>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v>0</v>
          </cell>
          <cell r="B1190">
            <v>0</v>
          </cell>
          <cell r="C1190">
            <v>0</v>
          </cell>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v>0</v>
          </cell>
          <cell r="B1191">
            <v>0</v>
          </cell>
          <cell r="C1191">
            <v>0</v>
          </cell>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v>0</v>
          </cell>
          <cell r="B1192">
            <v>0</v>
          </cell>
          <cell r="C1192">
            <v>0</v>
          </cell>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v>0</v>
          </cell>
          <cell r="B1193">
            <v>0</v>
          </cell>
          <cell r="C1193">
            <v>0</v>
          </cell>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v>0</v>
          </cell>
          <cell r="B1194">
            <v>0</v>
          </cell>
          <cell r="C1194">
            <v>0</v>
          </cell>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v>0</v>
          </cell>
          <cell r="B1195">
            <v>0</v>
          </cell>
          <cell r="C1195">
            <v>0</v>
          </cell>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v>0</v>
          </cell>
          <cell r="B1196">
            <v>0</v>
          </cell>
          <cell r="C1196">
            <v>0</v>
          </cell>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v>0</v>
          </cell>
          <cell r="B1197">
            <v>0</v>
          </cell>
          <cell r="C1197">
            <v>0</v>
          </cell>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v>0</v>
          </cell>
          <cell r="B1198">
            <v>0</v>
          </cell>
          <cell r="C1198">
            <v>0</v>
          </cell>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v>0</v>
          </cell>
          <cell r="B1199">
            <v>0</v>
          </cell>
          <cell r="C1199">
            <v>0</v>
          </cell>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v>0</v>
          </cell>
          <cell r="B1200">
            <v>0</v>
          </cell>
          <cell r="C1200">
            <v>0</v>
          </cell>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v>0</v>
          </cell>
          <cell r="B1201">
            <v>0</v>
          </cell>
          <cell r="C1201">
            <v>0</v>
          </cell>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v>0</v>
          </cell>
          <cell r="B1202">
            <v>0</v>
          </cell>
          <cell r="C1202" t="str">
            <v>A11-01-03</v>
          </cell>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v>0</v>
          </cell>
          <cell r="B1203">
            <v>0</v>
          </cell>
          <cell r="C1203">
            <v>0</v>
          </cell>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v>0</v>
          </cell>
          <cell r="B1204">
            <v>0</v>
          </cell>
          <cell r="C1204">
            <v>0</v>
          </cell>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v>0</v>
          </cell>
          <cell r="B1205">
            <v>0</v>
          </cell>
          <cell r="C1205">
            <v>0</v>
          </cell>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v>0</v>
          </cell>
          <cell r="B1206">
            <v>0</v>
          </cell>
          <cell r="C1206">
            <v>0</v>
          </cell>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v>0</v>
          </cell>
          <cell r="B1207">
            <v>0</v>
          </cell>
          <cell r="C1207">
            <v>0</v>
          </cell>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v>0</v>
          </cell>
          <cell r="B1208">
            <v>0</v>
          </cell>
          <cell r="C1208">
            <v>0</v>
          </cell>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v>0</v>
          </cell>
          <cell r="B1209">
            <v>0</v>
          </cell>
          <cell r="C1209">
            <v>0</v>
          </cell>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v>0</v>
          </cell>
          <cell r="B1210">
            <v>0</v>
          </cell>
          <cell r="C1210">
            <v>0</v>
          </cell>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v>0</v>
          </cell>
          <cell r="B1211">
            <v>0</v>
          </cell>
          <cell r="C1211">
            <v>0</v>
          </cell>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v>0</v>
          </cell>
          <cell r="B1212">
            <v>0</v>
          </cell>
          <cell r="C1212">
            <v>0</v>
          </cell>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v>0</v>
          </cell>
          <cell r="B1213">
            <v>0</v>
          </cell>
          <cell r="C1213" t="str">
            <v>A11-01-04</v>
          </cell>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v>0</v>
          </cell>
          <cell r="B1214">
            <v>0</v>
          </cell>
          <cell r="C1214">
            <v>0</v>
          </cell>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v>0</v>
          </cell>
          <cell r="B1215">
            <v>0</v>
          </cell>
          <cell r="C1215">
            <v>0</v>
          </cell>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v>0</v>
          </cell>
          <cell r="B1216">
            <v>0</v>
          </cell>
          <cell r="C1216">
            <v>0</v>
          </cell>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v>0</v>
          </cell>
          <cell r="B1217">
            <v>0</v>
          </cell>
          <cell r="C1217">
            <v>0</v>
          </cell>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v>0</v>
          </cell>
          <cell r="B1218">
            <v>0</v>
          </cell>
          <cell r="C1218">
            <v>0</v>
          </cell>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v>0</v>
          </cell>
          <cell r="B1219">
            <v>0</v>
          </cell>
          <cell r="C1219">
            <v>0</v>
          </cell>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v>0</v>
          </cell>
          <cell r="B1220">
            <v>0</v>
          </cell>
          <cell r="C1220">
            <v>0</v>
          </cell>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v>0</v>
          </cell>
          <cell r="B1221">
            <v>0</v>
          </cell>
          <cell r="C1221">
            <v>0</v>
          </cell>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v>0</v>
          </cell>
          <cell r="B1222">
            <v>0</v>
          </cell>
          <cell r="C1222">
            <v>0</v>
          </cell>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v>0</v>
          </cell>
          <cell r="B1223">
            <v>0</v>
          </cell>
          <cell r="C1223">
            <v>0</v>
          </cell>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v>0</v>
          </cell>
          <cell r="B1224">
            <v>0</v>
          </cell>
          <cell r="C1224">
            <v>0</v>
          </cell>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v>0</v>
          </cell>
          <cell r="B1225">
            <v>0</v>
          </cell>
          <cell r="C1225">
            <v>0</v>
          </cell>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v>0</v>
          </cell>
          <cell r="B1226">
            <v>0</v>
          </cell>
          <cell r="C1226" t="str">
            <v>A11-01-05</v>
          </cell>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v>0</v>
          </cell>
          <cell r="B1227">
            <v>0</v>
          </cell>
          <cell r="C1227">
            <v>0</v>
          </cell>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v>0</v>
          </cell>
          <cell r="B1228">
            <v>0</v>
          </cell>
          <cell r="C1228">
            <v>0</v>
          </cell>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v>0</v>
          </cell>
          <cell r="B1229">
            <v>0</v>
          </cell>
          <cell r="C1229">
            <v>0</v>
          </cell>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v>0</v>
          </cell>
          <cell r="B1230">
            <v>0</v>
          </cell>
          <cell r="C1230">
            <v>0</v>
          </cell>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v>0</v>
          </cell>
          <cell r="B1231">
            <v>0</v>
          </cell>
          <cell r="C1231">
            <v>0</v>
          </cell>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v>0</v>
          </cell>
          <cell r="B1232">
            <v>0</v>
          </cell>
          <cell r="C1232">
            <v>0</v>
          </cell>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v>0</v>
          </cell>
          <cell r="B1233">
            <v>0</v>
          </cell>
          <cell r="C1233">
            <v>0</v>
          </cell>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v>0</v>
          </cell>
          <cell r="B1234">
            <v>0</v>
          </cell>
          <cell r="C1234">
            <v>0</v>
          </cell>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v>0</v>
          </cell>
          <cell r="B1235">
            <v>0</v>
          </cell>
          <cell r="C1235">
            <v>0</v>
          </cell>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v>0</v>
          </cell>
          <cell r="B1236">
            <v>0</v>
          </cell>
          <cell r="C1236">
            <v>0</v>
          </cell>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v>0</v>
          </cell>
          <cell r="B1237">
            <v>0</v>
          </cell>
          <cell r="C1237">
            <v>0</v>
          </cell>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v>0</v>
          </cell>
          <cell r="B1238">
            <v>0</v>
          </cell>
          <cell r="C1238">
            <v>0</v>
          </cell>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v>0</v>
          </cell>
          <cell r="B1239">
            <v>0</v>
          </cell>
          <cell r="C1239">
            <v>0</v>
          </cell>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v>0</v>
          </cell>
          <cell r="B1240" t="str">
            <v>A11-02</v>
          </cell>
          <cell r="C1240">
            <v>0</v>
          </cell>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v>0</v>
          </cell>
          <cell r="B1241">
            <v>0</v>
          </cell>
          <cell r="C1241" t="str">
            <v>A11-02-01</v>
          </cell>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v>0</v>
          </cell>
          <cell r="B1242">
            <v>0</v>
          </cell>
          <cell r="C1242">
            <v>0</v>
          </cell>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v>0</v>
          </cell>
          <cell r="B1243">
            <v>0</v>
          </cell>
          <cell r="C1243">
            <v>0</v>
          </cell>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v>0</v>
          </cell>
          <cell r="B1244">
            <v>0</v>
          </cell>
          <cell r="C1244">
            <v>0</v>
          </cell>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v>0</v>
          </cell>
          <cell r="B1245">
            <v>0</v>
          </cell>
          <cell r="C1245">
            <v>0</v>
          </cell>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v>0</v>
          </cell>
          <cell r="B1246">
            <v>0</v>
          </cell>
          <cell r="C1246">
            <v>0</v>
          </cell>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v>0</v>
          </cell>
          <cell r="B1247">
            <v>0</v>
          </cell>
          <cell r="C1247">
            <v>0</v>
          </cell>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v>0</v>
          </cell>
          <cell r="B1248">
            <v>0</v>
          </cell>
          <cell r="C1248">
            <v>0</v>
          </cell>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v>0</v>
          </cell>
          <cell r="B1249">
            <v>0</v>
          </cell>
          <cell r="C1249">
            <v>0</v>
          </cell>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v>0</v>
          </cell>
          <cell r="B1250">
            <v>0</v>
          </cell>
          <cell r="C1250">
            <v>0</v>
          </cell>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v>0</v>
          </cell>
          <cell r="B1251">
            <v>0</v>
          </cell>
          <cell r="C1251">
            <v>0</v>
          </cell>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v>0</v>
          </cell>
          <cell r="B1252">
            <v>0</v>
          </cell>
          <cell r="C1252">
            <v>0</v>
          </cell>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v>0</v>
          </cell>
          <cell r="B1253">
            <v>0</v>
          </cell>
          <cell r="C1253">
            <v>0</v>
          </cell>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v>0</v>
          </cell>
          <cell r="B1254">
            <v>0</v>
          </cell>
          <cell r="C1254" t="str">
            <v>A11-02-02</v>
          </cell>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v>0</v>
          </cell>
          <cell r="B1255">
            <v>0</v>
          </cell>
          <cell r="C1255">
            <v>0</v>
          </cell>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v>0</v>
          </cell>
          <cell r="B1256">
            <v>0</v>
          </cell>
          <cell r="C1256">
            <v>0</v>
          </cell>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v>0</v>
          </cell>
          <cell r="B1257">
            <v>0</v>
          </cell>
          <cell r="C1257">
            <v>0</v>
          </cell>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v>0</v>
          </cell>
          <cell r="B1258">
            <v>0</v>
          </cell>
          <cell r="C1258">
            <v>0</v>
          </cell>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v>0</v>
          </cell>
          <cell r="B1259">
            <v>0</v>
          </cell>
          <cell r="C1259">
            <v>0</v>
          </cell>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v>0</v>
          </cell>
          <cell r="B1260">
            <v>0</v>
          </cell>
          <cell r="C1260">
            <v>0</v>
          </cell>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v>0</v>
          </cell>
          <cell r="B1261">
            <v>0</v>
          </cell>
          <cell r="C1261">
            <v>0</v>
          </cell>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v>0</v>
          </cell>
          <cell r="B1262">
            <v>0</v>
          </cell>
          <cell r="C1262">
            <v>0</v>
          </cell>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v>0</v>
          </cell>
          <cell r="B1263">
            <v>0</v>
          </cell>
          <cell r="C1263">
            <v>0</v>
          </cell>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v>0</v>
          </cell>
          <cell r="B1264">
            <v>0</v>
          </cell>
          <cell r="C1264">
            <v>0</v>
          </cell>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v>0</v>
          </cell>
          <cell r="B1265">
            <v>0</v>
          </cell>
          <cell r="C1265">
            <v>0</v>
          </cell>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v>0</v>
          </cell>
          <cell r="B1266">
            <v>0</v>
          </cell>
          <cell r="C1266">
            <v>0</v>
          </cell>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v>0</v>
          </cell>
          <cell r="B1267">
            <v>0</v>
          </cell>
          <cell r="C1267" t="str">
            <v>A11-02-03</v>
          </cell>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v>0</v>
          </cell>
          <cell r="B1268">
            <v>0</v>
          </cell>
          <cell r="C1268">
            <v>0</v>
          </cell>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v>0</v>
          </cell>
          <cell r="B1269">
            <v>0</v>
          </cell>
          <cell r="C1269">
            <v>0</v>
          </cell>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v>0</v>
          </cell>
          <cell r="B1270">
            <v>0</v>
          </cell>
          <cell r="C1270">
            <v>0</v>
          </cell>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v>0</v>
          </cell>
          <cell r="B1271">
            <v>0</v>
          </cell>
          <cell r="C1271">
            <v>0</v>
          </cell>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v>0</v>
          </cell>
          <cell r="B1272">
            <v>0</v>
          </cell>
          <cell r="C1272">
            <v>0</v>
          </cell>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v>0</v>
          </cell>
          <cell r="B1273">
            <v>0</v>
          </cell>
          <cell r="C1273">
            <v>0</v>
          </cell>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v>0</v>
          </cell>
          <cell r="B1274">
            <v>0</v>
          </cell>
          <cell r="C1274">
            <v>0</v>
          </cell>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v>0</v>
          </cell>
          <cell r="B1275">
            <v>0</v>
          </cell>
          <cell r="C1275" t="str">
            <v>A11-02-04</v>
          </cell>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v>0</v>
          </cell>
          <cell r="B1276">
            <v>0</v>
          </cell>
          <cell r="C1276">
            <v>0</v>
          </cell>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v>0</v>
          </cell>
          <cell r="B1277">
            <v>0</v>
          </cell>
          <cell r="C1277">
            <v>0</v>
          </cell>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v>0</v>
          </cell>
          <cell r="B1278">
            <v>0</v>
          </cell>
          <cell r="C1278">
            <v>0</v>
          </cell>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v>0</v>
          </cell>
          <cell r="B1279">
            <v>0</v>
          </cell>
          <cell r="C1279">
            <v>0</v>
          </cell>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v>0</v>
          </cell>
          <cell r="B1280">
            <v>0</v>
          </cell>
          <cell r="C1280">
            <v>0</v>
          </cell>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v>0</v>
          </cell>
          <cell r="B1281">
            <v>0</v>
          </cell>
          <cell r="C1281">
            <v>0</v>
          </cell>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v>0</v>
          </cell>
          <cell r="B1282">
            <v>0</v>
          </cell>
          <cell r="C1282">
            <v>0</v>
          </cell>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v>0</v>
          </cell>
          <cell r="B1283">
            <v>0</v>
          </cell>
          <cell r="C1283">
            <v>0</v>
          </cell>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v>0</v>
          </cell>
          <cell r="B1284">
            <v>0</v>
          </cell>
          <cell r="C1284">
            <v>0</v>
          </cell>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v>0</v>
          </cell>
          <cell r="B1285">
            <v>0</v>
          </cell>
          <cell r="C1285">
            <v>0</v>
          </cell>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v>0</v>
          </cell>
          <cell r="B1286">
            <v>0</v>
          </cell>
          <cell r="C1286" t="str">
            <v>A11-02-05</v>
          </cell>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v>0</v>
          </cell>
          <cell r="B1287">
            <v>0</v>
          </cell>
          <cell r="C1287">
            <v>0</v>
          </cell>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v>0</v>
          </cell>
          <cell r="B1288">
            <v>0</v>
          </cell>
          <cell r="C1288">
            <v>0</v>
          </cell>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v>0</v>
          </cell>
          <cell r="B1289">
            <v>0</v>
          </cell>
          <cell r="C1289">
            <v>0</v>
          </cell>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v>0</v>
          </cell>
          <cell r="B1290">
            <v>0</v>
          </cell>
          <cell r="C1290">
            <v>0</v>
          </cell>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v>0</v>
          </cell>
          <cell r="B1291">
            <v>0</v>
          </cell>
          <cell r="C1291">
            <v>0</v>
          </cell>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v>0</v>
          </cell>
          <cell r="B1292">
            <v>0</v>
          </cell>
          <cell r="C1292">
            <v>0</v>
          </cell>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v>0</v>
          </cell>
          <cell r="B1293">
            <v>0</v>
          </cell>
          <cell r="C1293">
            <v>0</v>
          </cell>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v>0</v>
          </cell>
          <cell r="B1294">
            <v>0</v>
          </cell>
          <cell r="C1294">
            <v>0</v>
          </cell>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v>0</v>
          </cell>
          <cell r="B1295">
            <v>0</v>
          </cell>
          <cell r="C1295">
            <v>0</v>
          </cell>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v>0</v>
          </cell>
          <cell r="B1296">
            <v>0</v>
          </cell>
          <cell r="C1296">
            <v>0</v>
          </cell>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v>0</v>
          </cell>
          <cell r="B1297">
            <v>0</v>
          </cell>
          <cell r="C1297">
            <v>0</v>
          </cell>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v>0</v>
          </cell>
          <cell r="B1298" t="str">
            <v>A11-03</v>
          </cell>
          <cell r="C1298">
            <v>0</v>
          </cell>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v>0</v>
          </cell>
          <cell r="B1299">
            <v>0</v>
          </cell>
          <cell r="C1299" t="str">
            <v>A11-03-01</v>
          </cell>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v>0</v>
          </cell>
          <cell r="B1300">
            <v>0</v>
          </cell>
          <cell r="C1300">
            <v>0</v>
          </cell>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v>0</v>
          </cell>
          <cell r="B1301">
            <v>0</v>
          </cell>
          <cell r="C1301">
            <v>0</v>
          </cell>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v>0</v>
          </cell>
          <cell r="B1302">
            <v>0</v>
          </cell>
          <cell r="C1302">
            <v>0</v>
          </cell>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v>0</v>
          </cell>
          <cell r="B1303">
            <v>0</v>
          </cell>
          <cell r="C1303">
            <v>0</v>
          </cell>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v>0</v>
          </cell>
          <cell r="B1304">
            <v>0</v>
          </cell>
          <cell r="C1304">
            <v>0</v>
          </cell>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v>0</v>
          </cell>
          <cell r="B1305">
            <v>0</v>
          </cell>
          <cell r="C1305">
            <v>0</v>
          </cell>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v>0</v>
          </cell>
          <cell r="B1306">
            <v>0</v>
          </cell>
          <cell r="C1306">
            <v>0</v>
          </cell>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v>0</v>
          </cell>
          <cell r="B1307">
            <v>0</v>
          </cell>
          <cell r="C1307">
            <v>0</v>
          </cell>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v>0</v>
          </cell>
          <cell r="B1308">
            <v>0</v>
          </cell>
          <cell r="C1308">
            <v>0</v>
          </cell>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v>0</v>
          </cell>
          <cell r="B1309">
            <v>0</v>
          </cell>
          <cell r="C1309">
            <v>0</v>
          </cell>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v>0</v>
          </cell>
          <cell r="B1310">
            <v>0</v>
          </cell>
          <cell r="C1310" t="str">
            <v>A11-03-02</v>
          </cell>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v>0</v>
          </cell>
          <cell r="B1311">
            <v>0</v>
          </cell>
          <cell r="C1311">
            <v>0</v>
          </cell>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v>0</v>
          </cell>
          <cell r="B1312">
            <v>0</v>
          </cell>
          <cell r="C1312">
            <v>0</v>
          </cell>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v>0</v>
          </cell>
          <cell r="B1313">
            <v>0</v>
          </cell>
          <cell r="C1313">
            <v>0</v>
          </cell>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v>0</v>
          </cell>
          <cell r="B1314">
            <v>0</v>
          </cell>
          <cell r="C1314">
            <v>0</v>
          </cell>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v>0</v>
          </cell>
          <cell r="B1315">
            <v>0</v>
          </cell>
          <cell r="C1315">
            <v>0</v>
          </cell>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v>0</v>
          </cell>
          <cell r="B1316">
            <v>0</v>
          </cell>
          <cell r="C1316">
            <v>0</v>
          </cell>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v>0</v>
          </cell>
          <cell r="B1317">
            <v>0</v>
          </cell>
          <cell r="C1317">
            <v>0</v>
          </cell>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v>0</v>
          </cell>
          <cell r="B1318">
            <v>0</v>
          </cell>
          <cell r="C1318">
            <v>0</v>
          </cell>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v>0</v>
          </cell>
          <cell r="B1319">
            <v>0</v>
          </cell>
          <cell r="C1319">
            <v>0</v>
          </cell>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v>0</v>
          </cell>
          <cell r="B1320">
            <v>0</v>
          </cell>
          <cell r="C1320">
            <v>0</v>
          </cell>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v>0</v>
          </cell>
          <cell r="B1321">
            <v>0</v>
          </cell>
          <cell r="C1321">
            <v>0</v>
          </cell>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v>0</v>
          </cell>
          <cell r="B1322">
            <v>0</v>
          </cell>
          <cell r="C1322">
            <v>0</v>
          </cell>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v>0</v>
          </cell>
          <cell r="B1323">
            <v>0</v>
          </cell>
          <cell r="C1323">
            <v>0</v>
          </cell>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v>0</v>
          </cell>
          <cell r="B1324">
            <v>0</v>
          </cell>
          <cell r="C1324" t="str">
            <v>A11-03-03</v>
          </cell>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v>0</v>
          </cell>
          <cell r="B1325">
            <v>0</v>
          </cell>
          <cell r="C1325">
            <v>0</v>
          </cell>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v>0</v>
          </cell>
          <cell r="B1326">
            <v>0</v>
          </cell>
          <cell r="C1326">
            <v>0</v>
          </cell>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v>0</v>
          </cell>
          <cell r="B1327">
            <v>0</v>
          </cell>
          <cell r="C1327">
            <v>0</v>
          </cell>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v>0</v>
          </cell>
          <cell r="B1328">
            <v>0</v>
          </cell>
          <cell r="C1328">
            <v>0</v>
          </cell>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v>0</v>
          </cell>
          <cell r="B1329">
            <v>0</v>
          </cell>
          <cell r="C1329">
            <v>0</v>
          </cell>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v>0</v>
          </cell>
          <cell r="B1330">
            <v>0</v>
          </cell>
          <cell r="C1330">
            <v>0</v>
          </cell>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v>0</v>
          </cell>
          <cell r="B1331">
            <v>0</v>
          </cell>
          <cell r="C1331">
            <v>0</v>
          </cell>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v>0</v>
          </cell>
          <cell r="B1332">
            <v>0</v>
          </cell>
          <cell r="C1332">
            <v>0</v>
          </cell>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v>0</v>
          </cell>
          <cell r="B1333">
            <v>0</v>
          </cell>
          <cell r="C1333">
            <v>0</v>
          </cell>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v>0</v>
          </cell>
          <cell r="B1334">
            <v>0</v>
          </cell>
          <cell r="C1334">
            <v>0</v>
          </cell>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v>0</v>
          </cell>
          <cell r="B1335">
            <v>0</v>
          </cell>
          <cell r="C1335">
            <v>0</v>
          </cell>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v>0</v>
          </cell>
          <cell r="B1336">
            <v>0</v>
          </cell>
          <cell r="C1336">
            <v>0</v>
          </cell>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v>0</v>
          </cell>
          <cell r="B1337">
            <v>0</v>
          </cell>
          <cell r="C1337" t="str">
            <v>A11-03-04</v>
          </cell>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v>0</v>
          </cell>
          <cell r="B1338">
            <v>0</v>
          </cell>
          <cell r="C1338">
            <v>0</v>
          </cell>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v>0</v>
          </cell>
          <cell r="B1339">
            <v>0</v>
          </cell>
          <cell r="C1339">
            <v>0</v>
          </cell>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v>0</v>
          </cell>
          <cell r="B1340">
            <v>0</v>
          </cell>
          <cell r="C1340">
            <v>0</v>
          </cell>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v>0</v>
          </cell>
          <cell r="B1341">
            <v>0</v>
          </cell>
          <cell r="C1341">
            <v>0</v>
          </cell>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v>0</v>
          </cell>
          <cell r="B1342">
            <v>0</v>
          </cell>
          <cell r="C1342">
            <v>0</v>
          </cell>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v>0</v>
          </cell>
          <cell r="B1343">
            <v>0</v>
          </cell>
          <cell r="C1343">
            <v>0</v>
          </cell>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v>0</v>
          </cell>
          <cell r="B1344">
            <v>0</v>
          </cell>
          <cell r="C1344">
            <v>0</v>
          </cell>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v>0</v>
          </cell>
          <cell r="B1345">
            <v>0</v>
          </cell>
          <cell r="C1345">
            <v>0</v>
          </cell>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v>0</v>
          </cell>
          <cell r="B1346">
            <v>0</v>
          </cell>
          <cell r="C1346">
            <v>0</v>
          </cell>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v>0</v>
          </cell>
          <cell r="B1347">
            <v>0</v>
          </cell>
          <cell r="C1347">
            <v>0</v>
          </cell>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v>0</v>
          </cell>
          <cell r="B1348">
            <v>0</v>
          </cell>
          <cell r="C1348">
            <v>0</v>
          </cell>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v>0</v>
          </cell>
          <cell r="B1349">
            <v>0</v>
          </cell>
          <cell r="C1349">
            <v>0</v>
          </cell>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v>0</v>
          </cell>
          <cell r="B1350">
            <v>0</v>
          </cell>
          <cell r="C1350" t="str">
            <v>A11-03-05</v>
          </cell>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v>0</v>
          </cell>
          <cell r="B1351">
            <v>0</v>
          </cell>
          <cell r="C1351">
            <v>0</v>
          </cell>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v>0</v>
          </cell>
          <cell r="B1352">
            <v>0</v>
          </cell>
          <cell r="C1352">
            <v>0</v>
          </cell>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v>0</v>
          </cell>
          <cell r="B1353">
            <v>0</v>
          </cell>
          <cell r="C1353">
            <v>0</v>
          </cell>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v>0</v>
          </cell>
          <cell r="B1354">
            <v>0</v>
          </cell>
          <cell r="C1354">
            <v>0</v>
          </cell>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v>0</v>
          </cell>
          <cell r="B1355">
            <v>0</v>
          </cell>
          <cell r="C1355">
            <v>0</v>
          </cell>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v>0</v>
          </cell>
          <cell r="B1356">
            <v>0</v>
          </cell>
          <cell r="C1356">
            <v>0</v>
          </cell>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v>0</v>
          </cell>
          <cell r="B1357">
            <v>0</v>
          </cell>
          <cell r="C1357">
            <v>0</v>
          </cell>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v>0</v>
          </cell>
          <cell r="B1358">
            <v>0</v>
          </cell>
          <cell r="C1358">
            <v>0</v>
          </cell>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v>0</v>
          </cell>
          <cell r="B1359">
            <v>0</v>
          </cell>
          <cell r="C1359">
            <v>0</v>
          </cell>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v>0</v>
          </cell>
          <cell r="B1360">
            <v>0</v>
          </cell>
          <cell r="C1360">
            <v>0</v>
          </cell>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v>0</v>
          </cell>
          <cell r="B1361">
            <v>0</v>
          </cell>
          <cell r="C1361">
            <v>0</v>
          </cell>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v>0</v>
          </cell>
          <cell r="B1362">
            <v>0</v>
          </cell>
          <cell r="C1362">
            <v>0</v>
          </cell>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v>0</v>
          </cell>
          <cell r="B1363" t="str">
            <v>A11-04</v>
          </cell>
          <cell r="C1363">
            <v>0</v>
          </cell>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v>0</v>
          </cell>
          <cell r="B1364">
            <v>0</v>
          </cell>
          <cell r="C1364" t="str">
            <v>A11-04-01</v>
          </cell>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v>0</v>
          </cell>
          <cell r="B1365">
            <v>0</v>
          </cell>
          <cell r="C1365">
            <v>0</v>
          </cell>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v>0</v>
          </cell>
          <cell r="B1366">
            <v>0</v>
          </cell>
          <cell r="C1366">
            <v>0</v>
          </cell>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v>0</v>
          </cell>
          <cell r="B1367">
            <v>0</v>
          </cell>
          <cell r="C1367" t="str">
            <v>A11-04-02</v>
          </cell>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v>0</v>
          </cell>
          <cell r="B1368">
            <v>0</v>
          </cell>
          <cell r="C1368">
            <v>0</v>
          </cell>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v>0</v>
          </cell>
          <cell r="B1369">
            <v>0</v>
          </cell>
          <cell r="C1369">
            <v>0</v>
          </cell>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v>0</v>
          </cell>
          <cell r="B1370">
            <v>0</v>
          </cell>
          <cell r="C1370">
            <v>0</v>
          </cell>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v>0</v>
          </cell>
          <cell r="B1371">
            <v>0</v>
          </cell>
          <cell r="C1371" t="str">
            <v>A11-04-03</v>
          </cell>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v>0</v>
          </cell>
          <cell r="B1372">
            <v>0</v>
          </cell>
          <cell r="C1372">
            <v>0</v>
          </cell>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v>0</v>
          </cell>
          <cell r="B1373">
            <v>0</v>
          </cell>
          <cell r="C1373">
            <v>0</v>
          </cell>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v>0</v>
          </cell>
          <cell r="B1374">
            <v>0</v>
          </cell>
          <cell r="C1374" t="str">
            <v>A11-04-05</v>
          </cell>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v>0</v>
          </cell>
          <cell r="B1375">
            <v>0</v>
          </cell>
          <cell r="C1375">
            <v>0</v>
          </cell>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v>0</v>
          </cell>
          <cell r="B1376">
            <v>0</v>
          </cell>
          <cell r="C1376">
            <v>0</v>
          </cell>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v>0</v>
          </cell>
          <cell r="B1377" t="str">
            <v>A11-05</v>
          </cell>
          <cell r="C1377">
            <v>0</v>
          </cell>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v>0</v>
          </cell>
          <cell r="B1378">
            <v>0</v>
          </cell>
          <cell r="C1378" t="str">
            <v>A11-05-01</v>
          </cell>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v>0</v>
          </cell>
          <cell r="B1379">
            <v>0</v>
          </cell>
          <cell r="C1379">
            <v>0</v>
          </cell>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v>0</v>
          </cell>
          <cell r="B1380">
            <v>0</v>
          </cell>
          <cell r="C1380">
            <v>0</v>
          </cell>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v>0</v>
          </cell>
          <cell r="B1381">
            <v>0</v>
          </cell>
          <cell r="C1381" t="str">
            <v>A11-05-02</v>
          </cell>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v>0</v>
          </cell>
          <cell r="B1382">
            <v>0</v>
          </cell>
          <cell r="C1382">
            <v>0</v>
          </cell>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v>0</v>
          </cell>
          <cell r="B1383">
            <v>0</v>
          </cell>
          <cell r="C1383">
            <v>0</v>
          </cell>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v>0</v>
          </cell>
          <cell r="B1384">
            <v>0</v>
          </cell>
          <cell r="C1384">
            <v>0</v>
          </cell>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v>0</v>
          </cell>
          <cell r="B1385">
            <v>0</v>
          </cell>
          <cell r="C1385" t="str">
            <v>A11-05-04</v>
          </cell>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v>0</v>
          </cell>
          <cell r="B1386">
            <v>0</v>
          </cell>
          <cell r="C1386">
            <v>0</v>
          </cell>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v>0</v>
          </cell>
          <cell r="B1387" t="str">
            <v>A11-06</v>
          </cell>
          <cell r="C1387">
            <v>0</v>
          </cell>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v>0</v>
          </cell>
          <cell r="B1388">
            <v>0</v>
          </cell>
          <cell r="C1388" t="str">
            <v>A11-06-01</v>
          </cell>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v>0</v>
          </cell>
          <cell r="B1389">
            <v>0</v>
          </cell>
          <cell r="C1389">
            <v>0</v>
          </cell>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v>0</v>
          </cell>
          <cell r="B1390">
            <v>0</v>
          </cell>
          <cell r="C1390">
            <v>0</v>
          </cell>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v>0</v>
          </cell>
          <cell r="B1391">
            <v>0</v>
          </cell>
          <cell r="C1391" t="str">
            <v>A11-06-02</v>
          </cell>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v>0</v>
          </cell>
          <cell r="B1392">
            <v>0</v>
          </cell>
          <cell r="C1392">
            <v>0</v>
          </cell>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v>0</v>
          </cell>
          <cell r="B1393">
            <v>0</v>
          </cell>
          <cell r="C1393" t="str">
            <v>A11-06-03</v>
          </cell>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v>0</v>
          </cell>
          <cell r="B1394">
            <v>0</v>
          </cell>
          <cell r="C1394">
            <v>0</v>
          </cell>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v>0</v>
          </cell>
          <cell r="B1395">
            <v>0</v>
          </cell>
          <cell r="C1395" t="str">
            <v>A11-06-05</v>
          </cell>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v>0</v>
          </cell>
          <cell r="B1396">
            <v>0</v>
          </cell>
          <cell r="C1396">
            <v>0</v>
          </cell>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v>0</v>
          </cell>
          <cell r="B1397">
            <v>0</v>
          </cell>
          <cell r="C1397">
            <v>0</v>
          </cell>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v>0</v>
          </cell>
          <cell r="B1398" t="str">
            <v>A11-07</v>
          </cell>
          <cell r="C1398">
            <v>0</v>
          </cell>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v>0</v>
          </cell>
          <cell r="B1399">
            <v>0</v>
          </cell>
          <cell r="C1399" t="str">
            <v>A11-07-01</v>
          </cell>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v>0</v>
          </cell>
          <cell r="B1400">
            <v>0</v>
          </cell>
          <cell r="C1400">
            <v>0</v>
          </cell>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v>0</v>
          </cell>
          <cell r="B1401">
            <v>0</v>
          </cell>
          <cell r="C1401">
            <v>0</v>
          </cell>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v>0</v>
          </cell>
          <cell r="B1402">
            <v>0</v>
          </cell>
          <cell r="C1402" t="str">
            <v>A11-07-02</v>
          </cell>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v>0</v>
          </cell>
          <cell r="B1403">
            <v>0</v>
          </cell>
          <cell r="C1403">
            <v>0</v>
          </cell>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v>0</v>
          </cell>
          <cell r="B1404">
            <v>0</v>
          </cell>
          <cell r="C1404">
            <v>0</v>
          </cell>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v>0</v>
          </cell>
          <cell r="B1405">
            <v>0</v>
          </cell>
          <cell r="C1405">
            <v>0</v>
          </cell>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v>0</v>
          </cell>
          <cell r="B1406">
            <v>0</v>
          </cell>
          <cell r="C1406">
            <v>0</v>
          </cell>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v>0</v>
          </cell>
          <cell r="B1407">
            <v>0</v>
          </cell>
          <cell r="C1407">
            <v>0</v>
          </cell>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v>0</v>
          </cell>
          <cell r="B1408">
            <v>0</v>
          </cell>
          <cell r="C1408">
            <v>0</v>
          </cell>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v>0</v>
          </cell>
          <cell r="B1409">
            <v>0</v>
          </cell>
          <cell r="C1409" t="str">
            <v>A11-07-03</v>
          </cell>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v>0</v>
          </cell>
          <cell r="B1410">
            <v>0</v>
          </cell>
          <cell r="C1410">
            <v>0</v>
          </cell>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v>0</v>
          </cell>
          <cell r="B1411">
            <v>0</v>
          </cell>
          <cell r="C1411" t="str">
            <v>A11-07-04</v>
          </cell>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v>0</v>
          </cell>
          <cell r="B1412">
            <v>0</v>
          </cell>
          <cell r="C1412">
            <v>0</v>
          </cell>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v>0</v>
          </cell>
          <cell r="B1413">
            <v>0</v>
          </cell>
          <cell r="C1413">
            <v>0</v>
          </cell>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v>0</v>
          </cell>
          <cell r="B1414">
            <v>0</v>
          </cell>
          <cell r="C1414">
            <v>0</v>
          </cell>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v>0</v>
          </cell>
          <cell r="B1415">
            <v>0</v>
          </cell>
          <cell r="C1415">
            <v>0</v>
          </cell>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v>0</v>
          </cell>
          <cell r="B1416">
            <v>0</v>
          </cell>
          <cell r="C1416">
            <v>0</v>
          </cell>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v>0</v>
          </cell>
          <cell r="B1417">
            <v>0</v>
          </cell>
          <cell r="C1417">
            <v>0</v>
          </cell>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v>0</v>
          </cell>
          <cell r="B1418">
            <v>0</v>
          </cell>
          <cell r="C1418">
            <v>0</v>
          </cell>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v>0</v>
          </cell>
          <cell r="B1419">
            <v>0</v>
          </cell>
          <cell r="C1419">
            <v>0</v>
          </cell>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v>0</v>
          </cell>
          <cell r="B1420">
            <v>0</v>
          </cell>
          <cell r="C1420">
            <v>0</v>
          </cell>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v>0</v>
          </cell>
          <cell r="B1421">
            <v>0</v>
          </cell>
          <cell r="C1421">
            <v>0</v>
          </cell>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v>0</v>
          </cell>
          <cell r="B1422">
            <v>0</v>
          </cell>
          <cell r="C1422">
            <v>0</v>
          </cell>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v>0</v>
          </cell>
          <cell r="B1423">
            <v>0</v>
          </cell>
          <cell r="C1423" t="str">
            <v>A11-07-05</v>
          </cell>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v>0</v>
          </cell>
          <cell r="B1424">
            <v>0</v>
          </cell>
          <cell r="C1424">
            <v>0</v>
          </cell>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v>0</v>
          </cell>
          <cell r="B1425">
            <v>0</v>
          </cell>
          <cell r="C1425">
            <v>0</v>
          </cell>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v>0</v>
          </cell>
          <cell r="B1426">
            <v>0</v>
          </cell>
          <cell r="C1426">
            <v>0</v>
          </cell>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v>0</v>
          </cell>
          <cell r="B1427">
            <v>0</v>
          </cell>
          <cell r="C1427">
            <v>0</v>
          </cell>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v>0</v>
          </cell>
          <cell r="B1428">
            <v>0</v>
          </cell>
          <cell r="C1428">
            <v>0</v>
          </cell>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v>0</v>
          </cell>
          <cell r="B1429">
            <v>0</v>
          </cell>
          <cell r="C1429">
            <v>0</v>
          </cell>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v>0</v>
          </cell>
          <cell r="B1430">
            <v>0</v>
          </cell>
          <cell r="C1430">
            <v>0</v>
          </cell>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v>0</v>
          </cell>
          <cell r="B1431">
            <v>0</v>
          </cell>
          <cell r="C1431">
            <v>0</v>
          </cell>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v>0</v>
          </cell>
          <cell r="B1432" t="str">
            <v>A11-08</v>
          </cell>
          <cell r="C1432">
            <v>0</v>
          </cell>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v>0</v>
          </cell>
          <cell r="B1433">
            <v>0</v>
          </cell>
          <cell r="C1433" t="str">
            <v>A11-08-01</v>
          </cell>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v>0</v>
          </cell>
          <cell r="B1434">
            <v>0</v>
          </cell>
          <cell r="C1434">
            <v>0</v>
          </cell>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v>0</v>
          </cell>
          <cell r="B1435">
            <v>0</v>
          </cell>
          <cell r="C1435" t="str">
            <v>A11-08-02</v>
          </cell>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v>0</v>
          </cell>
          <cell r="B1436">
            <v>0</v>
          </cell>
          <cell r="C1436">
            <v>0</v>
          </cell>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v>0</v>
          </cell>
          <cell r="B1437">
            <v>0</v>
          </cell>
          <cell r="C1437" t="str">
            <v>A11-08-03</v>
          </cell>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v>0</v>
          </cell>
          <cell r="B1438">
            <v>0</v>
          </cell>
          <cell r="C1438">
            <v>0</v>
          </cell>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v>0</v>
          </cell>
          <cell r="B1439">
            <v>0</v>
          </cell>
          <cell r="C1439" t="str">
            <v>A11-08-04</v>
          </cell>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v>0</v>
          </cell>
          <cell r="B1440">
            <v>0</v>
          </cell>
          <cell r="C1440">
            <v>0</v>
          </cell>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v>0</v>
          </cell>
          <cell r="B1441">
            <v>0</v>
          </cell>
          <cell r="C1441" t="str">
            <v>A11-08-05</v>
          </cell>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v>0</v>
          </cell>
          <cell r="B1442">
            <v>0</v>
          </cell>
          <cell r="C1442">
            <v>0</v>
          </cell>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v>0</v>
          </cell>
          <cell r="B1443" t="str">
            <v>A11-09</v>
          </cell>
          <cell r="C1443">
            <v>0</v>
          </cell>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v>0</v>
          </cell>
          <cell r="B1444">
            <v>0</v>
          </cell>
          <cell r="C1444" t="str">
            <v>A11-09-01</v>
          </cell>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v>0</v>
          </cell>
          <cell r="B1445">
            <v>0</v>
          </cell>
          <cell r="C1445">
            <v>0</v>
          </cell>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v>0</v>
          </cell>
          <cell r="B1446">
            <v>0</v>
          </cell>
          <cell r="C1446">
            <v>0</v>
          </cell>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v>0</v>
          </cell>
          <cell r="B1447">
            <v>0</v>
          </cell>
          <cell r="C1447" t="str">
            <v>A11-09-02</v>
          </cell>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v>0</v>
          </cell>
          <cell r="B1448">
            <v>0</v>
          </cell>
          <cell r="C1448">
            <v>0</v>
          </cell>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v>0</v>
          </cell>
          <cell r="B1449">
            <v>0</v>
          </cell>
          <cell r="C1449">
            <v>0</v>
          </cell>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v>0</v>
          </cell>
          <cell r="B1450">
            <v>0</v>
          </cell>
          <cell r="C1450" t="str">
            <v>A11-09-03</v>
          </cell>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v>0</v>
          </cell>
          <cell r="B1451">
            <v>0</v>
          </cell>
          <cell r="C1451">
            <v>0</v>
          </cell>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v>0</v>
          </cell>
          <cell r="B1452">
            <v>0</v>
          </cell>
          <cell r="C1452" t="str">
            <v>A11-09-05</v>
          </cell>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v>0</v>
          </cell>
          <cell r="B1453">
            <v>0</v>
          </cell>
          <cell r="C1453">
            <v>0</v>
          </cell>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v>0</v>
          </cell>
          <cell r="B1454">
            <v>0</v>
          </cell>
          <cell r="C1454">
            <v>0</v>
          </cell>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v>0</v>
          </cell>
          <cell r="B1455" t="str">
            <v>A11-11</v>
          </cell>
          <cell r="C1455">
            <v>0</v>
          </cell>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v>0</v>
          </cell>
          <cell r="B1456">
            <v>0</v>
          </cell>
          <cell r="C1456" t="str">
            <v>A11-11-01</v>
          </cell>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v>0</v>
          </cell>
          <cell r="B1457">
            <v>0</v>
          </cell>
          <cell r="C1457">
            <v>0</v>
          </cell>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v>0</v>
          </cell>
          <cell r="B1458">
            <v>0</v>
          </cell>
          <cell r="C1458">
            <v>0</v>
          </cell>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v>0</v>
          </cell>
          <cell r="B1459">
            <v>0</v>
          </cell>
          <cell r="C1459">
            <v>0</v>
          </cell>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v>0</v>
          </cell>
          <cell r="B1460">
            <v>0</v>
          </cell>
          <cell r="C1460">
            <v>0</v>
          </cell>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v>0</v>
          </cell>
          <cell r="B1461">
            <v>0</v>
          </cell>
          <cell r="C1461">
            <v>0</v>
          </cell>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v>0</v>
          </cell>
          <cell r="B1462">
            <v>0</v>
          </cell>
          <cell r="C1462">
            <v>0</v>
          </cell>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v>0</v>
          </cell>
          <cell r="B1463">
            <v>0</v>
          </cell>
          <cell r="C1463">
            <v>0</v>
          </cell>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v>0</v>
          </cell>
          <cell r="B1464">
            <v>0</v>
          </cell>
          <cell r="C1464" t="str">
            <v>A11-11-02</v>
          </cell>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v>0</v>
          </cell>
          <cell r="B1465">
            <v>0</v>
          </cell>
          <cell r="C1465">
            <v>0</v>
          </cell>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v>0</v>
          </cell>
          <cell r="B1466">
            <v>0</v>
          </cell>
          <cell r="C1466">
            <v>0</v>
          </cell>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v>0</v>
          </cell>
          <cell r="B1467">
            <v>0</v>
          </cell>
          <cell r="C1467">
            <v>0</v>
          </cell>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v>0</v>
          </cell>
          <cell r="B1468">
            <v>0</v>
          </cell>
          <cell r="C1468">
            <v>0</v>
          </cell>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v>0</v>
          </cell>
          <cell r="B1469">
            <v>0</v>
          </cell>
          <cell r="C1469">
            <v>0</v>
          </cell>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v>0</v>
          </cell>
          <cell r="B1470">
            <v>0</v>
          </cell>
          <cell r="C1470">
            <v>0</v>
          </cell>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v>0</v>
          </cell>
          <cell r="B1471">
            <v>0</v>
          </cell>
          <cell r="C1471">
            <v>0</v>
          </cell>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v>0</v>
          </cell>
          <cell r="C1472">
            <v>0</v>
          </cell>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v>0</v>
          </cell>
          <cell r="B1473" t="str">
            <v>A12-01</v>
          </cell>
          <cell r="C1473">
            <v>0</v>
          </cell>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v>0</v>
          </cell>
          <cell r="B1474">
            <v>0</v>
          </cell>
          <cell r="C1474" t="str">
            <v>A12-01-11</v>
          </cell>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v>0</v>
          </cell>
          <cell r="B1475">
            <v>0</v>
          </cell>
          <cell r="C1475">
            <v>0</v>
          </cell>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v>0</v>
          </cell>
          <cell r="B1476">
            <v>0</v>
          </cell>
          <cell r="C1476" t="str">
            <v>A12-01-12</v>
          </cell>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v>0</v>
          </cell>
          <cell r="B1477">
            <v>0</v>
          </cell>
          <cell r="C1477">
            <v>0</v>
          </cell>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v>0</v>
          </cell>
          <cell r="B1478" t="str">
            <v>A12-02</v>
          </cell>
          <cell r="C1478">
            <v>0</v>
          </cell>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v>0</v>
          </cell>
          <cell r="B1479">
            <v>0</v>
          </cell>
          <cell r="C1479" t="str">
            <v>A12-02-01</v>
          </cell>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v>0</v>
          </cell>
          <cell r="B1480">
            <v>0</v>
          </cell>
          <cell r="C1480">
            <v>0</v>
          </cell>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v>0</v>
          </cell>
          <cell r="B1481">
            <v>0</v>
          </cell>
          <cell r="C1481" t="str">
            <v>A12-02-13</v>
          </cell>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v>0</v>
          </cell>
          <cell r="B1482">
            <v>0</v>
          </cell>
          <cell r="C1482">
            <v>0</v>
          </cell>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v>0</v>
          </cell>
          <cell r="C1483">
            <v>0</v>
          </cell>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v>0</v>
          </cell>
          <cell r="B1484" t="str">
            <v>A13-01</v>
          </cell>
          <cell r="C1484">
            <v>0</v>
          </cell>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v>0</v>
          </cell>
          <cell r="B1485">
            <v>0</v>
          </cell>
          <cell r="C1485" t="str">
            <v>A13-01-01</v>
          </cell>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v>0</v>
          </cell>
          <cell r="B1486">
            <v>0</v>
          </cell>
          <cell r="C1486">
            <v>0</v>
          </cell>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v>0</v>
          </cell>
          <cell r="B1487">
            <v>0</v>
          </cell>
          <cell r="C1487">
            <v>0</v>
          </cell>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v>0</v>
          </cell>
          <cell r="B1488">
            <v>0</v>
          </cell>
          <cell r="C1488">
            <v>0</v>
          </cell>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v>0</v>
          </cell>
          <cell r="B1489">
            <v>0</v>
          </cell>
          <cell r="C1489">
            <v>0</v>
          </cell>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v>0</v>
          </cell>
          <cell r="B1490">
            <v>0</v>
          </cell>
          <cell r="C1490">
            <v>0</v>
          </cell>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v>0</v>
          </cell>
          <cell r="B1491">
            <v>0</v>
          </cell>
          <cell r="C1491">
            <v>0</v>
          </cell>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v>0</v>
          </cell>
          <cell r="B1492">
            <v>0</v>
          </cell>
          <cell r="C1492" t="str">
            <v>A13-01-02</v>
          </cell>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v>0</v>
          </cell>
          <cell r="B1493">
            <v>0</v>
          </cell>
          <cell r="C1493">
            <v>0</v>
          </cell>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v>0</v>
          </cell>
          <cell r="B1494">
            <v>0</v>
          </cell>
          <cell r="C1494">
            <v>0</v>
          </cell>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v>0</v>
          </cell>
          <cell r="B1495">
            <v>0</v>
          </cell>
          <cell r="C1495">
            <v>0</v>
          </cell>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v>0</v>
          </cell>
          <cell r="B1496">
            <v>0</v>
          </cell>
          <cell r="C1496">
            <v>0</v>
          </cell>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v>0</v>
          </cell>
          <cell r="B1497">
            <v>0</v>
          </cell>
          <cell r="C1497">
            <v>0</v>
          </cell>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v>0</v>
          </cell>
          <cell r="B1498">
            <v>0</v>
          </cell>
          <cell r="C1498">
            <v>0</v>
          </cell>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v>0</v>
          </cell>
          <cell r="B1499">
            <v>0</v>
          </cell>
          <cell r="C1499" t="str">
            <v>A13-01-03</v>
          </cell>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v>0</v>
          </cell>
          <cell r="B1500">
            <v>0</v>
          </cell>
          <cell r="C1500">
            <v>0</v>
          </cell>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v>0</v>
          </cell>
          <cell r="B1501">
            <v>0</v>
          </cell>
          <cell r="C1501">
            <v>0</v>
          </cell>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v>0</v>
          </cell>
          <cell r="B1502">
            <v>0</v>
          </cell>
          <cell r="C1502">
            <v>0</v>
          </cell>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v>0</v>
          </cell>
          <cell r="B1503">
            <v>0</v>
          </cell>
          <cell r="C1503">
            <v>0</v>
          </cell>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v>0</v>
          </cell>
          <cell r="B1504">
            <v>0</v>
          </cell>
          <cell r="C1504">
            <v>0</v>
          </cell>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v>0</v>
          </cell>
          <cell r="B1505">
            <v>0</v>
          </cell>
          <cell r="C1505">
            <v>0</v>
          </cell>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v>0</v>
          </cell>
          <cell r="B1506">
            <v>0</v>
          </cell>
          <cell r="C1506" t="str">
            <v>A13-01-04</v>
          </cell>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v>0</v>
          </cell>
          <cell r="B1507">
            <v>0</v>
          </cell>
          <cell r="C1507">
            <v>0</v>
          </cell>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v>0</v>
          </cell>
          <cell r="B1508">
            <v>0</v>
          </cell>
          <cell r="C1508">
            <v>0</v>
          </cell>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v>0</v>
          </cell>
          <cell r="B1509">
            <v>0</v>
          </cell>
          <cell r="C1509">
            <v>0</v>
          </cell>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v>0</v>
          </cell>
          <cell r="B1510">
            <v>0</v>
          </cell>
          <cell r="C1510">
            <v>0</v>
          </cell>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v>0</v>
          </cell>
          <cell r="B1511">
            <v>0</v>
          </cell>
          <cell r="C1511">
            <v>0</v>
          </cell>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v>0</v>
          </cell>
          <cell r="B1512">
            <v>0</v>
          </cell>
          <cell r="C1512" t="str">
            <v>A13-01-05</v>
          </cell>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v>0</v>
          </cell>
          <cell r="B1513">
            <v>0</v>
          </cell>
          <cell r="C1513">
            <v>0</v>
          </cell>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v>0</v>
          </cell>
          <cell r="B1514">
            <v>0</v>
          </cell>
          <cell r="C1514">
            <v>0</v>
          </cell>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v>0</v>
          </cell>
          <cell r="B1515">
            <v>0</v>
          </cell>
          <cell r="C1515">
            <v>0</v>
          </cell>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v>0</v>
          </cell>
          <cell r="B1516">
            <v>0</v>
          </cell>
          <cell r="C1516">
            <v>0</v>
          </cell>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v>0</v>
          </cell>
          <cell r="B1517">
            <v>0</v>
          </cell>
          <cell r="C1517">
            <v>0</v>
          </cell>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v>0</v>
          </cell>
          <cell r="B1518">
            <v>0</v>
          </cell>
          <cell r="C1518" t="str">
            <v>A13-01-06</v>
          </cell>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v>0</v>
          </cell>
          <cell r="B1519">
            <v>0</v>
          </cell>
          <cell r="C1519">
            <v>0</v>
          </cell>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v>0</v>
          </cell>
          <cell r="B1520">
            <v>0</v>
          </cell>
          <cell r="C1520">
            <v>0</v>
          </cell>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v>0</v>
          </cell>
          <cell r="B1521">
            <v>0</v>
          </cell>
          <cell r="C1521">
            <v>0</v>
          </cell>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v>0</v>
          </cell>
          <cell r="B1522">
            <v>0</v>
          </cell>
          <cell r="C1522">
            <v>0</v>
          </cell>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v>0</v>
          </cell>
          <cell r="B1523">
            <v>0</v>
          </cell>
          <cell r="C1523">
            <v>0</v>
          </cell>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v>0</v>
          </cell>
          <cell r="B1524">
            <v>0</v>
          </cell>
          <cell r="C1524">
            <v>0</v>
          </cell>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v>0</v>
          </cell>
          <cell r="B1525">
            <v>0</v>
          </cell>
          <cell r="C1525" t="str">
            <v>A13-01-07</v>
          </cell>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v>0</v>
          </cell>
          <cell r="B1526">
            <v>0</v>
          </cell>
          <cell r="C1526">
            <v>0</v>
          </cell>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v>0</v>
          </cell>
          <cell r="B1527">
            <v>0</v>
          </cell>
          <cell r="C1527">
            <v>0</v>
          </cell>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v>0</v>
          </cell>
          <cell r="B1528">
            <v>0</v>
          </cell>
          <cell r="C1528">
            <v>0</v>
          </cell>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v>0</v>
          </cell>
          <cell r="B1529">
            <v>0</v>
          </cell>
          <cell r="C1529">
            <v>0</v>
          </cell>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v>0</v>
          </cell>
          <cell r="B1530">
            <v>0</v>
          </cell>
          <cell r="C1530">
            <v>0</v>
          </cell>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v>0</v>
          </cell>
          <cell r="B1531">
            <v>0</v>
          </cell>
          <cell r="C1531">
            <v>0</v>
          </cell>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v>0</v>
          </cell>
          <cell r="B1532">
            <v>0</v>
          </cell>
          <cell r="C1532" t="str">
            <v>A13-01-08</v>
          </cell>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v>0</v>
          </cell>
          <cell r="B1533">
            <v>0</v>
          </cell>
          <cell r="C1533">
            <v>0</v>
          </cell>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v>0</v>
          </cell>
          <cell r="B1534">
            <v>0</v>
          </cell>
          <cell r="C1534">
            <v>0</v>
          </cell>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v>0</v>
          </cell>
          <cell r="B1535">
            <v>0</v>
          </cell>
          <cell r="C1535">
            <v>0</v>
          </cell>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v>0</v>
          </cell>
          <cell r="B1536">
            <v>0</v>
          </cell>
          <cell r="C1536">
            <v>0</v>
          </cell>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v>0</v>
          </cell>
          <cell r="B1537">
            <v>0</v>
          </cell>
          <cell r="C1537" t="str">
            <v>A13-01-09</v>
          </cell>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v>0</v>
          </cell>
          <cell r="B1538">
            <v>0</v>
          </cell>
          <cell r="C1538">
            <v>0</v>
          </cell>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v>0</v>
          </cell>
          <cell r="B1539">
            <v>0</v>
          </cell>
          <cell r="C1539">
            <v>0</v>
          </cell>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v>0</v>
          </cell>
          <cell r="B1540">
            <v>0</v>
          </cell>
          <cell r="C1540">
            <v>0</v>
          </cell>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v>0</v>
          </cell>
          <cell r="B1541">
            <v>0</v>
          </cell>
          <cell r="C1541">
            <v>0</v>
          </cell>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v>0</v>
          </cell>
          <cell r="B1542" t="str">
            <v>A13-02</v>
          </cell>
          <cell r="C1542">
            <v>0</v>
          </cell>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v>0</v>
          </cell>
          <cell r="B1543">
            <v>0</v>
          </cell>
          <cell r="C1543" t="str">
            <v>A13-02-01</v>
          </cell>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v>0</v>
          </cell>
          <cell r="B1544">
            <v>0</v>
          </cell>
          <cell r="C1544">
            <v>0</v>
          </cell>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v>0</v>
          </cell>
          <cell r="B1545">
            <v>0</v>
          </cell>
          <cell r="C1545">
            <v>0</v>
          </cell>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v>0</v>
          </cell>
          <cell r="B1546">
            <v>0</v>
          </cell>
          <cell r="C1546">
            <v>0</v>
          </cell>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v>0</v>
          </cell>
          <cell r="B1547">
            <v>0</v>
          </cell>
          <cell r="C1547">
            <v>0</v>
          </cell>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v>0</v>
          </cell>
          <cell r="B1548">
            <v>0</v>
          </cell>
          <cell r="C1548">
            <v>0</v>
          </cell>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v>0</v>
          </cell>
          <cell r="B1549">
            <v>0</v>
          </cell>
          <cell r="C1549">
            <v>0</v>
          </cell>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v>0</v>
          </cell>
          <cell r="B1550">
            <v>0</v>
          </cell>
          <cell r="C1550" t="str">
            <v>A13-02-02</v>
          </cell>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v>0</v>
          </cell>
          <cell r="B1551">
            <v>0</v>
          </cell>
          <cell r="C1551">
            <v>0</v>
          </cell>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v>0</v>
          </cell>
          <cell r="B1552">
            <v>0</v>
          </cell>
          <cell r="C1552">
            <v>0</v>
          </cell>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v>0</v>
          </cell>
          <cell r="B1553">
            <v>0</v>
          </cell>
          <cell r="C1553">
            <v>0</v>
          </cell>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v>0</v>
          </cell>
          <cell r="B1554">
            <v>0</v>
          </cell>
          <cell r="C1554">
            <v>0</v>
          </cell>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v>0</v>
          </cell>
          <cell r="B1555">
            <v>0</v>
          </cell>
          <cell r="C1555">
            <v>0</v>
          </cell>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v>0</v>
          </cell>
          <cell r="B1556">
            <v>0</v>
          </cell>
          <cell r="C1556">
            <v>0</v>
          </cell>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v>0</v>
          </cell>
          <cell r="B1557" t="str">
            <v>A13-03</v>
          </cell>
          <cell r="C1557">
            <v>0</v>
          </cell>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v>0</v>
          </cell>
          <cell r="B1558">
            <v>0</v>
          </cell>
          <cell r="C1558" t="str">
            <v>A13-03-01</v>
          </cell>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v>0</v>
          </cell>
          <cell r="B1559">
            <v>0</v>
          </cell>
          <cell r="C1559">
            <v>0</v>
          </cell>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v>0</v>
          </cell>
          <cell r="B1560">
            <v>0</v>
          </cell>
          <cell r="C1560">
            <v>0</v>
          </cell>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v>0</v>
          </cell>
          <cell r="B1561">
            <v>0</v>
          </cell>
          <cell r="C1561" t="str">
            <v>A13-03-02</v>
          </cell>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v>0</v>
          </cell>
          <cell r="B1562">
            <v>0</v>
          </cell>
          <cell r="C1562">
            <v>0</v>
          </cell>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v>0</v>
          </cell>
          <cell r="B1563" t="str">
            <v>A13-04</v>
          </cell>
          <cell r="C1563">
            <v>0</v>
          </cell>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v>0</v>
          </cell>
          <cell r="B1564">
            <v>0</v>
          </cell>
          <cell r="C1564" t="str">
            <v>A13-04-01</v>
          </cell>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v>0</v>
          </cell>
          <cell r="B1565">
            <v>0</v>
          </cell>
          <cell r="C1565">
            <v>0</v>
          </cell>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v>0</v>
          </cell>
          <cell r="B1566" t="str">
            <v>A13-05</v>
          </cell>
          <cell r="C1566">
            <v>0</v>
          </cell>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v>0</v>
          </cell>
          <cell r="B1567">
            <v>0</v>
          </cell>
          <cell r="C1567" t="str">
            <v>A13-05-01</v>
          </cell>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v>0</v>
          </cell>
          <cell r="B1568">
            <v>0</v>
          </cell>
          <cell r="C1568">
            <v>0</v>
          </cell>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v>0</v>
          </cell>
          <cell r="B1569">
            <v>0</v>
          </cell>
          <cell r="C1569">
            <v>0</v>
          </cell>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v>0</v>
          </cell>
          <cell r="B1570">
            <v>0</v>
          </cell>
          <cell r="C1570">
            <v>0</v>
          </cell>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v>0</v>
          </cell>
          <cell r="B1571">
            <v>0</v>
          </cell>
          <cell r="C1571">
            <v>0</v>
          </cell>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v>0</v>
          </cell>
          <cell r="B1572">
            <v>0</v>
          </cell>
          <cell r="C1572">
            <v>0</v>
          </cell>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v>0</v>
          </cell>
          <cell r="B1573">
            <v>0</v>
          </cell>
          <cell r="C1573">
            <v>0</v>
          </cell>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v>0</v>
          </cell>
          <cell r="B1574">
            <v>0</v>
          </cell>
          <cell r="C1574" t="str">
            <v>A13-05-02</v>
          </cell>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v>0</v>
          </cell>
          <cell r="B1575">
            <v>0</v>
          </cell>
          <cell r="C1575">
            <v>0</v>
          </cell>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v>0</v>
          </cell>
          <cell r="B1576">
            <v>0</v>
          </cell>
          <cell r="C1576">
            <v>0</v>
          </cell>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v>0</v>
          </cell>
          <cell r="B1577">
            <v>0</v>
          </cell>
          <cell r="C1577">
            <v>0</v>
          </cell>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v>0</v>
          </cell>
          <cell r="B1578" t="str">
            <v>A13-06</v>
          </cell>
          <cell r="C1578">
            <v>0</v>
          </cell>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v>0</v>
          </cell>
          <cell r="B1579">
            <v>0</v>
          </cell>
          <cell r="C1579" t="str">
            <v>A13-06-01</v>
          </cell>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v>0</v>
          </cell>
          <cell r="B1580">
            <v>0</v>
          </cell>
          <cell r="C1580">
            <v>0</v>
          </cell>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v>0</v>
          </cell>
          <cell r="B1581">
            <v>0</v>
          </cell>
          <cell r="C1581">
            <v>0</v>
          </cell>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v>0</v>
          </cell>
          <cell r="B1582">
            <v>0</v>
          </cell>
          <cell r="C1582" t="str">
            <v>A13-06-02</v>
          </cell>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v>0</v>
          </cell>
          <cell r="B1583">
            <v>0</v>
          </cell>
          <cell r="C1583">
            <v>0</v>
          </cell>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v>0</v>
          </cell>
          <cell r="B1584">
            <v>0</v>
          </cell>
          <cell r="C1584">
            <v>0</v>
          </cell>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v>0</v>
          </cell>
          <cell r="B1585">
            <v>0</v>
          </cell>
          <cell r="C1585" t="str">
            <v>A13-06-03</v>
          </cell>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v>0</v>
          </cell>
          <cell r="B1586">
            <v>0</v>
          </cell>
          <cell r="C1586">
            <v>0</v>
          </cell>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v>0</v>
          </cell>
          <cell r="B1587">
            <v>0</v>
          </cell>
          <cell r="C1587">
            <v>0</v>
          </cell>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v>0</v>
          </cell>
          <cell r="B1588">
            <v>0</v>
          </cell>
          <cell r="C1588">
            <v>0</v>
          </cell>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v>0</v>
          </cell>
          <cell r="B1589">
            <v>0</v>
          </cell>
          <cell r="C1589">
            <v>0</v>
          </cell>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v>0</v>
          </cell>
          <cell r="B1590">
            <v>0</v>
          </cell>
          <cell r="C1590" t="str">
            <v>A13-06-04</v>
          </cell>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v>0</v>
          </cell>
          <cell r="B1591">
            <v>0</v>
          </cell>
          <cell r="C1591">
            <v>0</v>
          </cell>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v>0</v>
          </cell>
          <cell r="B1592">
            <v>0</v>
          </cell>
          <cell r="C1592">
            <v>0</v>
          </cell>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v>0</v>
          </cell>
          <cell r="B1593">
            <v>0</v>
          </cell>
          <cell r="C1593" t="str">
            <v>A13-06-05</v>
          </cell>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v>0</v>
          </cell>
          <cell r="B1594">
            <v>0</v>
          </cell>
          <cell r="C1594">
            <v>0</v>
          </cell>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v>0</v>
          </cell>
          <cell r="B1595">
            <v>0</v>
          </cell>
          <cell r="C1595">
            <v>0</v>
          </cell>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v>0</v>
          </cell>
          <cell r="B1596">
            <v>0</v>
          </cell>
          <cell r="C1596">
            <v>0</v>
          </cell>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v>0</v>
          </cell>
          <cell r="B1597">
            <v>0</v>
          </cell>
          <cell r="C1597">
            <v>0</v>
          </cell>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v>0</v>
          </cell>
          <cell r="B1598">
            <v>0</v>
          </cell>
          <cell r="C1598">
            <v>0</v>
          </cell>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v>0</v>
          </cell>
          <cell r="B1599">
            <v>0</v>
          </cell>
          <cell r="C1599">
            <v>0</v>
          </cell>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v>0</v>
          </cell>
          <cell r="B1600">
            <v>0</v>
          </cell>
          <cell r="C1600">
            <v>0</v>
          </cell>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v>0</v>
          </cell>
          <cell r="B1601">
            <v>0</v>
          </cell>
          <cell r="C1601">
            <v>0</v>
          </cell>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v>0</v>
          </cell>
          <cell r="B1602">
            <v>0</v>
          </cell>
          <cell r="C1602">
            <v>0</v>
          </cell>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v>0</v>
          </cell>
          <cell r="B1603">
            <v>0</v>
          </cell>
          <cell r="C1603">
            <v>0</v>
          </cell>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v>0</v>
          </cell>
          <cell r="B1604">
            <v>0</v>
          </cell>
          <cell r="C1604">
            <v>0</v>
          </cell>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v>0</v>
          </cell>
          <cell r="B1605">
            <v>0</v>
          </cell>
          <cell r="C1605">
            <v>0</v>
          </cell>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v>0</v>
          </cell>
          <cell r="B1606">
            <v>0</v>
          </cell>
          <cell r="C1606" t="str">
            <v>A13-06-06</v>
          </cell>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v>0</v>
          </cell>
          <cell r="B1607">
            <v>0</v>
          </cell>
          <cell r="C1607">
            <v>0</v>
          </cell>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v>0</v>
          </cell>
          <cell r="B1608">
            <v>0</v>
          </cell>
          <cell r="C1608" t="str">
            <v>A13-06-07</v>
          </cell>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v>0</v>
          </cell>
          <cell r="B1609">
            <v>0</v>
          </cell>
          <cell r="C1609">
            <v>0</v>
          </cell>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v>0</v>
          </cell>
          <cell r="B1610">
            <v>0</v>
          </cell>
          <cell r="C1610">
            <v>0</v>
          </cell>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v>0</v>
          </cell>
          <cell r="B1611">
            <v>0</v>
          </cell>
          <cell r="C1611">
            <v>0</v>
          </cell>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v>0</v>
          </cell>
          <cell r="B1612">
            <v>0</v>
          </cell>
          <cell r="C1612">
            <v>0</v>
          </cell>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v>0</v>
          </cell>
          <cell r="B1613">
            <v>0</v>
          </cell>
          <cell r="C1613">
            <v>0</v>
          </cell>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v>0</v>
          </cell>
          <cell r="B1614" t="str">
            <v>A13-07</v>
          </cell>
          <cell r="C1614">
            <v>0</v>
          </cell>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v>0</v>
          </cell>
          <cell r="B1615">
            <v>0</v>
          </cell>
          <cell r="C1615" t="str">
            <v>A13-07-01</v>
          </cell>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v>0</v>
          </cell>
          <cell r="B1616">
            <v>0</v>
          </cell>
          <cell r="C1616">
            <v>0</v>
          </cell>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v>0</v>
          </cell>
          <cell r="B1617">
            <v>0</v>
          </cell>
          <cell r="C1617">
            <v>0</v>
          </cell>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v>0</v>
          </cell>
          <cell r="B1618">
            <v>0</v>
          </cell>
          <cell r="C1618">
            <v>0</v>
          </cell>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v>0</v>
          </cell>
          <cell r="B1619">
            <v>0</v>
          </cell>
          <cell r="C1619">
            <v>0</v>
          </cell>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v>0</v>
          </cell>
          <cell r="B1620">
            <v>0</v>
          </cell>
          <cell r="C1620">
            <v>0</v>
          </cell>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v>0</v>
          </cell>
          <cell r="B1621">
            <v>0</v>
          </cell>
          <cell r="C1621">
            <v>0</v>
          </cell>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v>0</v>
          </cell>
          <cell r="B1622">
            <v>0</v>
          </cell>
          <cell r="C1622">
            <v>0</v>
          </cell>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v>0</v>
          </cell>
          <cell r="B1623">
            <v>0</v>
          </cell>
          <cell r="C1623">
            <v>0</v>
          </cell>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v>0</v>
          </cell>
          <cell r="B1624">
            <v>0</v>
          </cell>
          <cell r="C1624">
            <v>0</v>
          </cell>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v>0</v>
          </cell>
          <cell r="B1625">
            <v>0</v>
          </cell>
          <cell r="C1625">
            <v>0</v>
          </cell>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v>0</v>
          </cell>
          <cell r="B1626">
            <v>0</v>
          </cell>
          <cell r="C1626">
            <v>0</v>
          </cell>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v>0</v>
          </cell>
          <cell r="B1627">
            <v>0</v>
          </cell>
          <cell r="C1627">
            <v>0</v>
          </cell>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v>0</v>
          </cell>
          <cell r="B1628">
            <v>0</v>
          </cell>
          <cell r="C1628">
            <v>0</v>
          </cell>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v>0</v>
          </cell>
          <cell r="B1629">
            <v>0</v>
          </cell>
          <cell r="C1629" t="str">
            <v>A13-07-02</v>
          </cell>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v>0</v>
          </cell>
          <cell r="B1630">
            <v>0</v>
          </cell>
          <cell r="C1630">
            <v>0</v>
          </cell>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v>0</v>
          </cell>
          <cell r="B1631">
            <v>0</v>
          </cell>
          <cell r="C1631">
            <v>0</v>
          </cell>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v>0</v>
          </cell>
          <cell r="C1632">
            <v>0</v>
          </cell>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v>0</v>
          </cell>
          <cell r="B1633" t="str">
            <v>A14-01</v>
          </cell>
          <cell r="C1633">
            <v>0</v>
          </cell>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v>0</v>
          </cell>
          <cell r="B1634">
            <v>0</v>
          </cell>
          <cell r="C1634" t="str">
            <v>A14-01-01</v>
          </cell>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v>0</v>
          </cell>
          <cell r="B1635">
            <v>0</v>
          </cell>
          <cell r="C1635">
            <v>0</v>
          </cell>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v>0</v>
          </cell>
          <cell r="B1636">
            <v>0</v>
          </cell>
          <cell r="C1636">
            <v>0</v>
          </cell>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v>0</v>
          </cell>
          <cell r="B1637">
            <v>0</v>
          </cell>
          <cell r="C1637">
            <v>0</v>
          </cell>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v>0</v>
          </cell>
          <cell r="B1638">
            <v>0</v>
          </cell>
          <cell r="C1638">
            <v>0</v>
          </cell>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v>0</v>
          </cell>
          <cell r="B1639">
            <v>0</v>
          </cell>
          <cell r="C1639">
            <v>0</v>
          </cell>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v>0</v>
          </cell>
          <cell r="B1640">
            <v>0</v>
          </cell>
          <cell r="C1640" t="str">
            <v>A14-01-02</v>
          </cell>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v>0</v>
          </cell>
          <cell r="B1641">
            <v>0</v>
          </cell>
          <cell r="C1641">
            <v>0</v>
          </cell>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v>0</v>
          </cell>
          <cell r="B1642">
            <v>0</v>
          </cell>
          <cell r="C1642">
            <v>0</v>
          </cell>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v>0</v>
          </cell>
          <cell r="B1643">
            <v>0</v>
          </cell>
          <cell r="C1643">
            <v>0</v>
          </cell>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v>0</v>
          </cell>
          <cell r="B1644">
            <v>0</v>
          </cell>
          <cell r="C1644">
            <v>0</v>
          </cell>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v>0</v>
          </cell>
          <cell r="B1645">
            <v>0</v>
          </cell>
          <cell r="C1645">
            <v>0</v>
          </cell>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v>0</v>
          </cell>
          <cell r="C1646">
            <v>0</v>
          </cell>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v>0</v>
          </cell>
          <cell r="B1647" t="str">
            <v>A15-02</v>
          </cell>
          <cell r="C1647">
            <v>0</v>
          </cell>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v>0</v>
          </cell>
          <cell r="B1648">
            <v>0</v>
          </cell>
          <cell r="C1648" t="str">
            <v>A15-02-01</v>
          </cell>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v>0</v>
          </cell>
          <cell r="B1649">
            <v>0</v>
          </cell>
          <cell r="C1649">
            <v>0</v>
          </cell>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v>0</v>
          </cell>
          <cell r="B1650">
            <v>0</v>
          </cell>
          <cell r="C1650">
            <v>0</v>
          </cell>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v>0</v>
          </cell>
          <cell r="B1651" t="str">
            <v>A15-03</v>
          </cell>
          <cell r="C1651">
            <v>0</v>
          </cell>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v>0</v>
          </cell>
          <cell r="B1652">
            <v>0</v>
          </cell>
          <cell r="C1652" t="str">
            <v>A15-03-01</v>
          </cell>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v>0</v>
          </cell>
          <cell r="B1653">
            <v>0</v>
          </cell>
          <cell r="C1653">
            <v>0</v>
          </cell>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v>0</v>
          </cell>
          <cell r="B1654" t="str">
            <v>A15-05</v>
          </cell>
          <cell r="C1654">
            <v>0</v>
          </cell>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v>0</v>
          </cell>
          <cell r="B1655">
            <v>0</v>
          </cell>
          <cell r="C1655" t="str">
            <v>A15-05-01</v>
          </cell>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v>0</v>
          </cell>
          <cell r="B1656">
            <v>0</v>
          </cell>
          <cell r="C1656">
            <v>0</v>
          </cell>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v>0</v>
          </cell>
          <cell r="B1657">
            <v>0</v>
          </cell>
          <cell r="C1657">
            <v>0</v>
          </cell>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v>0</v>
          </cell>
          <cell r="B1658">
            <v>0</v>
          </cell>
          <cell r="C1658">
            <v>0</v>
          </cell>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v>0</v>
          </cell>
          <cell r="B1659">
            <v>0</v>
          </cell>
          <cell r="C1659">
            <v>0</v>
          </cell>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v>0</v>
          </cell>
          <cell r="B1660" t="str">
            <v>A15-06</v>
          </cell>
          <cell r="C1660">
            <v>0</v>
          </cell>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v>0</v>
          </cell>
          <cell r="B1661">
            <v>0</v>
          </cell>
          <cell r="C1661" t="str">
            <v>A15-06-01</v>
          </cell>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v>0</v>
          </cell>
          <cell r="B1662">
            <v>0</v>
          </cell>
          <cell r="C1662">
            <v>0</v>
          </cell>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v>0</v>
          </cell>
          <cell r="B1663">
            <v>0</v>
          </cell>
          <cell r="C1663">
            <v>0</v>
          </cell>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v>0</v>
          </cell>
          <cell r="B1664">
            <v>0</v>
          </cell>
          <cell r="C1664">
            <v>0</v>
          </cell>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v>0</v>
          </cell>
          <cell r="B1665">
            <v>0</v>
          </cell>
          <cell r="C1665">
            <v>0</v>
          </cell>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v>0</v>
          </cell>
          <cell r="B1666">
            <v>0</v>
          </cell>
          <cell r="C1666">
            <v>0</v>
          </cell>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v>0</v>
          </cell>
          <cell r="B1667" t="str">
            <v>A15-07</v>
          </cell>
          <cell r="C1667">
            <v>0</v>
          </cell>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v>0</v>
          </cell>
          <cell r="B1668">
            <v>0</v>
          </cell>
          <cell r="C1668" t="str">
            <v>A15-07-01</v>
          </cell>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v>0</v>
          </cell>
          <cell r="B1669">
            <v>0</v>
          </cell>
          <cell r="C1669">
            <v>0</v>
          </cell>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v>0</v>
          </cell>
          <cell r="B1670">
            <v>0</v>
          </cell>
          <cell r="C1670">
            <v>0</v>
          </cell>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v>0</v>
          </cell>
          <cell r="B1671">
            <v>0</v>
          </cell>
          <cell r="C1671">
            <v>0</v>
          </cell>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v>0</v>
          </cell>
          <cell r="B1672">
            <v>0</v>
          </cell>
          <cell r="C1672">
            <v>0</v>
          </cell>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v>0</v>
          </cell>
          <cell r="B1673">
            <v>0</v>
          </cell>
          <cell r="C1673">
            <v>0</v>
          </cell>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v>0</v>
          </cell>
          <cell r="B1674">
            <v>0</v>
          </cell>
          <cell r="C1674">
            <v>0</v>
          </cell>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v>0</v>
          </cell>
          <cell r="B1675">
            <v>0</v>
          </cell>
          <cell r="C1675">
            <v>0</v>
          </cell>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v>0</v>
          </cell>
          <cell r="B1676">
            <v>0</v>
          </cell>
          <cell r="C1676">
            <v>0</v>
          </cell>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v>0</v>
          </cell>
          <cell r="B1677">
            <v>0</v>
          </cell>
          <cell r="C1677">
            <v>0</v>
          </cell>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v>0</v>
          </cell>
          <cell r="C1678">
            <v>0</v>
          </cell>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v>0</v>
          </cell>
          <cell r="B1679" t="str">
            <v>A16-01</v>
          </cell>
          <cell r="C1679">
            <v>0</v>
          </cell>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v>0</v>
          </cell>
          <cell r="B1680">
            <v>0</v>
          </cell>
          <cell r="C1680" t="str">
            <v>A16-01-01</v>
          </cell>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v>0</v>
          </cell>
          <cell r="B1681">
            <v>0</v>
          </cell>
          <cell r="C1681">
            <v>0</v>
          </cell>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v>0</v>
          </cell>
          <cell r="B1682" t="str">
            <v>A16-02</v>
          </cell>
          <cell r="C1682">
            <v>0</v>
          </cell>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v>0</v>
          </cell>
          <cell r="B1683">
            <v>0</v>
          </cell>
          <cell r="C1683" t="str">
            <v>A16-02-01</v>
          </cell>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v>0</v>
          </cell>
          <cell r="B1684">
            <v>0</v>
          </cell>
          <cell r="C1684">
            <v>0</v>
          </cell>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v>0</v>
          </cell>
          <cell r="B1685">
            <v>0</v>
          </cell>
          <cell r="C1685">
            <v>0</v>
          </cell>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v>0</v>
          </cell>
          <cell r="B1686">
            <v>0</v>
          </cell>
          <cell r="C1686">
            <v>0</v>
          </cell>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v>0</v>
          </cell>
          <cell r="B1687" t="str">
            <v>A16-03</v>
          </cell>
          <cell r="C1687">
            <v>0</v>
          </cell>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v>0</v>
          </cell>
          <cell r="B1688">
            <v>0</v>
          </cell>
          <cell r="C1688" t="str">
            <v>A16-03-01</v>
          </cell>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v>0</v>
          </cell>
          <cell r="B1689">
            <v>0</v>
          </cell>
          <cell r="C1689">
            <v>0</v>
          </cell>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v>0</v>
          </cell>
          <cell r="B1690">
            <v>0</v>
          </cell>
          <cell r="C1690">
            <v>0</v>
          </cell>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v>0</v>
          </cell>
          <cell r="B1691">
            <v>0</v>
          </cell>
          <cell r="C1691">
            <v>0</v>
          </cell>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v>0</v>
          </cell>
          <cell r="B1692">
            <v>0</v>
          </cell>
          <cell r="C1692">
            <v>0</v>
          </cell>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v>0</v>
          </cell>
          <cell r="B1693">
            <v>0</v>
          </cell>
          <cell r="C1693">
            <v>0</v>
          </cell>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v>0</v>
          </cell>
          <cell r="B1694">
            <v>0</v>
          </cell>
          <cell r="C1694">
            <v>0</v>
          </cell>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v>0</v>
          </cell>
          <cell r="B1695">
            <v>0</v>
          </cell>
          <cell r="C1695">
            <v>0</v>
          </cell>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v>0</v>
          </cell>
          <cell r="B1696">
            <v>0</v>
          </cell>
          <cell r="C1696">
            <v>0</v>
          </cell>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v>0</v>
          </cell>
          <cell r="B1697">
            <v>0</v>
          </cell>
          <cell r="C1697">
            <v>0</v>
          </cell>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v>0</v>
          </cell>
          <cell r="B1698" t="str">
            <v>A16-04</v>
          </cell>
          <cell r="C1698">
            <v>0</v>
          </cell>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v>0</v>
          </cell>
          <cell r="B1699">
            <v>0</v>
          </cell>
          <cell r="C1699" t="str">
            <v>A16-04-01</v>
          </cell>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v>0</v>
          </cell>
          <cell r="B1700">
            <v>0</v>
          </cell>
          <cell r="C1700">
            <v>0</v>
          </cell>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v>0</v>
          </cell>
          <cell r="B1701">
            <v>0</v>
          </cell>
          <cell r="C1701">
            <v>0</v>
          </cell>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v>0</v>
          </cell>
          <cell r="B1702">
            <v>0</v>
          </cell>
          <cell r="C1702">
            <v>0</v>
          </cell>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v>0</v>
          </cell>
          <cell r="B1703" t="str">
            <v>A16-05</v>
          </cell>
          <cell r="C1703">
            <v>0</v>
          </cell>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v>0</v>
          </cell>
          <cell r="B1704">
            <v>0</v>
          </cell>
          <cell r="C1704" t="str">
            <v>A16-05-01</v>
          </cell>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v>0</v>
          </cell>
          <cell r="B1705">
            <v>0</v>
          </cell>
          <cell r="C1705">
            <v>0</v>
          </cell>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v>0</v>
          </cell>
          <cell r="B1706" t="str">
            <v>A16-06</v>
          </cell>
          <cell r="C1706">
            <v>0</v>
          </cell>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v>0</v>
          </cell>
          <cell r="B1707">
            <v>0</v>
          </cell>
          <cell r="C1707" t="str">
            <v>A16-06-01</v>
          </cell>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v>0</v>
          </cell>
          <cell r="B1708">
            <v>0</v>
          </cell>
          <cell r="C1708">
            <v>0</v>
          </cell>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v>0</v>
          </cell>
          <cell r="B1709">
            <v>0</v>
          </cell>
          <cell r="C1709">
            <v>0</v>
          </cell>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v>0</v>
          </cell>
          <cell r="B1710">
            <v>0</v>
          </cell>
          <cell r="C1710">
            <v>0</v>
          </cell>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v>0</v>
          </cell>
          <cell r="B1711">
            <v>0</v>
          </cell>
          <cell r="C1711">
            <v>0</v>
          </cell>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v>0</v>
          </cell>
          <cell r="B1712">
            <v>0</v>
          </cell>
          <cell r="C1712">
            <v>0</v>
          </cell>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v>0</v>
          </cell>
          <cell r="B1713">
            <v>0</v>
          </cell>
          <cell r="C1713">
            <v>0</v>
          </cell>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v>0</v>
          </cell>
          <cell r="B1714">
            <v>0</v>
          </cell>
          <cell r="C1714">
            <v>0</v>
          </cell>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v>0</v>
          </cell>
          <cell r="B1715">
            <v>0</v>
          </cell>
          <cell r="C1715">
            <v>0</v>
          </cell>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v>0</v>
          </cell>
          <cell r="B1716">
            <v>0</v>
          </cell>
          <cell r="C1716">
            <v>0</v>
          </cell>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v>0</v>
          </cell>
          <cell r="B1717">
            <v>0</v>
          </cell>
          <cell r="C1717">
            <v>0</v>
          </cell>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v>0</v>
          </cell>
          <cell r="B1718">
            <v>0</v>
          </cell>
          <cell r="C1718">
            <v>0</v>
          </cell>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v>0</v>
          </cell>
          <cell r="B1719">
            <v>0</v>
          </cell>
          <cell r="C1719">
            <v>0</v>
          </cell>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v>0</v>
          </cell>
          <cell r="B1720">
            <v>0</v>
          </cell>
          <cell r="C1720">
            <v>0</v>
          </cell>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v>0</v>
          </cell>
          <cell r="B1721">
            <v>0</v>
          </cell>
          <cell r="C1721">
            <v>0</v>
          </cell>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v>0</v>
          </cell>
          <cell r="B1722" t="str">
            <v>A16-07</v>
          </cell>
          <cell r="C1722">
            <v>0</v>
          </cell>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v>0</v>
          </cell>
          <cell r="B1723">
            <v>0</v>
          </cell>
          <cell r="C1723" t="str">
            <v>A16-07-01</v>
          </cell>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v>0</v>
          </cell>
          <cell r="B1724">
            <v>0</v>
          </cell>
          <cell r="C1724">
            <v>0</v>
          </cell>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v>0</v>
          </cell>
          <cell r="B1725">
            <v>0</v>
          </cell>
          <cell r="C1725">
            <v>0</v>
          </cell>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v>0</v>
          </cell>
          <cell r="B1726">
            <v>0</v>
          </cell>
          <cell r="C1726">
            <v>0</v>
          </cell>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v>0</v>
          </cell>
          <cell r="B1727">
            <v>0</v>
          </cell>
          <cell r="C1727">
            <v>0</v>
          </cell>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v>0</v>
          </cell>
          <cell r="B1728">
            <v>0</v>
          </cell>
          <cell r="C1728">
            <v>0</v>
          </cell>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v>0</v>
          </cell>
          <cell r="C1729">
            <v>0</v>
          </cell>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v>0</v>
          </cell>
          <cell r="B1730" t="str">
            <v>A17-01</v>
          </cell>
          <cell r="C1730">
            <v>0</v>
          </cell>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v>0</v>
          </cell>
          <cell r="B1731">
            <v>0</v>
          </cell>
          <cell r="C1731" t="str">
            <v>A17-01-01</v>
          </cell>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v>0</v>
          </cell>
          <cell r="B1732">
            <v>0</v>
          </cell>
          <cell r="C1732">
            <v>0</v>
          </cell>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v>0</v>
          </cell>
          <cell r="B1733">
            <v>0</v>
          </cell>
          <cell r="C1733">
            <v>0</v>
          </cell>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v>0</v>
          </cell>
          <cell r="B1734">
            <v>0</v>
          </cell>
          <cell r="C1734">
            <v>0</v>
          </cell>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v>0</v>
          </cell>
          <cell r="B1735" t="str">
            <v>A17-02</v>
          </cell>
          <cell r="C1735">
            <v>0</v>
          </cell>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v>0</v>
          </cell>
          <cell r="B1736">
            <v>0</v>
          </cell>
          <cell r="C1736" t="str">
            <v>A17-02-01</v>
          </cell>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v>0</v>
          </cell>
          <cell r="B1737">
            <v>0</v>
          </cell>
          <cell r="C1737">
            <v>0</v>
          </cell>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v>0</v>
          </cell>
          <cell r="B1738">
            <v>0</v>
          </cell>
          <cell r="C1738">
            <v>0</v>
          </cell>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v>0</v>
          </cell>
          <cell r="C1739">
            <v>0</v>
          </cell>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v>0</v>
          </cell>
          <cell r="B1740" t="str">
            <v>A18-01</v>
          </cell>
          <cell r="C1740">
            <v>0</v>
          </cell>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v>0</v>
          </cell>
          <cell r="B1741">
            <v>0</v>
          </cell>
          <cell r="C1741" t="str">
            <v>A18-01-01</v>
          </cell>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v>0</v>
          </cell>
          <cell r="B1742">
            <v>0</v>
          </cell>
          <cell r="C1742">
            <v>0</v>
          </cell>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v>0</v>
          </cell>
          <cell r="B1743">
            <v>0</v>
          </cell>
          <cell r="C1743">
            <v>0</v>
          </cell>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v>0</v>
          </cell>
          <cell r="B1744">
            <v>0</v>
          </cell>
          <cell r="C1744" t="str">
            <v>A18-01-02</v>
          </cell>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v>0</v>
          </cell>
          <cell r="B1745">
            <v>0</v>
          </cell>
          <cell r="C1745">
            <v>0</v>
          </cell>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v>0</v>
          </cell>
          <cell r="B1746">
            <v>0</v>
          </cell>
          <cell r="C1746">
            <v>0</v>
          </cell>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v>0</v>
          </cell>
          <cell r="B1747">
            <v>0</v>
          </cell>
          <cell r="C1747">
            <v>0</v>
          </cell>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v>0</v>
          </cell>
          <cell r="B1748">
            <v>0</v>
          </cell>
          <cell r="C1748" t="str">
            <v>A18-01-03</v>
          </cell>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v>0</v>
          </cell>
          <cell r="B1749">
            <v>0</v>
          </cell>
          <cell r="C1749">
            <v>0</v>
          </cell>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v>0</v>
          </cell>
          <cell r="B1750">
            <v>0</v>
          </cell>
          <cell r="C1750">
            <v>0</v>
          </cell>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v>0</v>
          </cell>
          <cell r="B1751">
            <v>0</v>
          </cell>
          <cell r="C1751">
            <v>0</v>
          </cell>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v>0</v>
          </cell>
          <cell r="B1752">
            <v>0</v>
          </cell>
          <cell r="C1752" t="str">
            <v>A18-01-05</v>
          </cell>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v>0</v>
          </cell>
          <cell r="B1753">
            <v>0</v>
          </cell>
          <cell r="C1753">
            <v>0</v>
          </cell>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v>0</v>
          </cell>
          <cell r="B1754">
            <v>0</v>
          </cell>
          <cell r="C1754">
            <v>0</v>
          </cell>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v>0</v>
          </cell>
          <cell r="B1755">
            <v>0</v>
          </cell>
          <cell r="C1755" t="str">
            <v>A18-01-06</v>
          </cell>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v>0</v>
          </cell>
          <cell r="B1756">
            <v>0</v>
          </cell>
          <cell r="C1756">
            <v>0</v>
          </cell>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v>0</v>
          </cell>
          <cell r="B1757">
            <v>0</v>
          </cell>
          <cell r="C1757">
            <v>0</v>
          </cell>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v>0</v>
          </cell>
          <cell r="B1758">
            <v>0</v>
          </cell>
          <cell r="C1758">
            <v>0</v>
          </cell>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v>0</v>
          </cell>
          <cell r="B1759">
            <v>0</v>
          </cell>
          <cell r="C1759">
            <v>0</v>
          </cell>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v>0</v>
          </cell>
          <cell r="B1760">
            <v>0</v>
          </cell>
          <cell r="C1760" t="str">
            <v>A18-01-07</v>
          </cell>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v>0</v>
          </cell>
          <cell r="B1761">
            <v>0</v>
          </cell>
          <cell r="C1761">
            <v>0</v>
          </cell>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v>0</v>
          </cell>
          <cell r="B1762" t="str">
            <v>A18-02</v>
          </cell>
          <cell r="C1762">
            <v>0</v>
          </cell>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v>0</v>
          </cell>
          <cell r="B1763">
            <v>0</v>
          </cell>
          <cell r="C1763" t="str">
            <v>A18-02-01</v>
          </cell>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v>0</v>
          </cell>
          <cell r="B1764">
            <v>0</v>
          </cell>
          <cell r="C1764">
            <v>0</v>
          </cell>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v>0</v>
          </cell>
          <cell r="B1765">
            <v>0</v>
          </cell>
          <cell r="C1765">
            <v>0</v>
          </cell>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v>0</v>
          </cell>
          <cell r="B1766">
            <v>0</v>
          </cell>
          <cell r="C1766">
            <v>0</v>
          </cell>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v>0</v>
          </cell>
          <cell r="B1767">
            <v>0</v>
          </cell>
          <cell r="C1767" t="str">
            <v>A18-02-02</v>
          </cell>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v>0</v>
          </cell>
          <cell r="B1768">
            <v>0</v>
          </cell>
          <cell r="C1768">
            <v>0</v>
          </cell>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v>0</v>
          </cell>
          <cell r="B1769">
            <v>0</v>
          </cell>
          <cell r="C1769">
            <v>0</v>
          </cell>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v>0</v>
          </cell>
          <cell r="B1770">
            <v>0</v>
          </cell>
          <cell r="C1770" t="str">
            <v>A18-02-03</v>
          </cell>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v>0</v>
          </cell>
          <cell r="B1771">
            <v>0</v>
          </cell>
          <cell r="C1771">
            <v>0</v>
          </cell>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v>0</v>
          </cell>
          <cell r="B1772">
            <v>0</v>
          </cell>
          <cell r="C1772">
            <v>0</v>
          </cell>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v>0</v>
          </cell>
          <cell r="B1773">
            <v>0</v>
          </cell>
          <cell r="C1773" t="str">
            <v>A18-02-05</v>
          </cell>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v>0</v>
          </cell>
          <cell r="B1774">
            <v>0</v>
          </cell>
          <cell r="C1774">
            <v>0</v>
          </cell>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v>0</v>
          </cell>
          <cell r="B1775">
            <v>0</v>
          </cell>
          <cell r="C1775">
            <v>0</v>
          </cell>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v>0</v>
          </cell>
          <cell r="B1776">
            <v>0</v>
          </cell>
          <cell r="C1776" t="str">
            <v>A18-02-06</v>
          </cell>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v>0</v>
          </cell>
          <cell r="B1777">
            <v>0</v>
          </cell>
          <cell r="C1777">
            <v>0</v>
          </cell>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v>0</v>
          </cell>
          <cell r="B1778">
            <v>0</v>
          </cell>
          <cell r="C1778" t="str">
            <v>A18-02-07</v>
          </cell>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v>0</v>
          </cell>
          <cell r="B1779">
            <v>0</v>
          </cell>
          <cell r="C1779">
            <v>0</v>
          </cell>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v>0</v>
          </cell>
          <cell r="B1780" t="str">
            <v>A18-04</v>
          </cell>
          <cell r="C1780">
            <v>0</v>
          </cell>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v>0</v>
          </cell>
          <cell r="B1781">
            <v>0</v>
          </cell>
          <cell r="C1781" t="str">
            <v>A18-04-01</v>
          </cell>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v>0</v>
          </cell>
          <cell r="B1782">
            <v>0</v>
          </cell>
          <cell r="C1782">
            <v>0</v>
          </cell>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v>0</v>
          </cell>
          <cell r="B1783">
            <v>0</v>
          </cell>
          <cell r="C1783">
            <v>0</v>
          </cell>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v>0</v>
          </cell>
          <cell r="B1784">
            <v>0</v>
          </cell>
          <cell r="C1784">
            <v>0</v>
          </cell>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v>0</v>
          </cell>
          <cell r="B1785">
            <v>0</v>
          </cell>
          <cell r="C1785">
            <v>0</v>
          </cell>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v>0</v>
          </cell>
          <cell r="B1786">
            <v>0</v>
          </cell>
          <cell r="C1786" t="str">
            <v>A18-04-02</v>
          </cell>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v>0</v>
          </cell>
          <cell r="B1787">
            <v>0</v>
          </cell>
          <cell r="C1787">
            <v>0</v>
          </cell>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v>0</v>
          </cell>
          <cell r="B1788">
            <v>0</v>
          </cell>
          <cell r="C1788">
            <v>0</v>
          </cell>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v>0</v>
          </cell>
          <cell r="B1789">
            <v>0</v>
          </cell>
          <cell r="C1789">
            <v>0</v>
          </cell>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v>0</v>
          </cell>
          <cell r="B1790">
            <v>0</v>
          </cell>
          <cell r="C1790" t="str">
            <v>A18-04-03</v>
          </cell>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v>0</v>
          </cell>
          <cell r="B1791">
            <v>0</v>
          </cell>
          <cell r="C1791">
            <v>0</v>
          </cell>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v>0</v>
          </cell>
          <cell r="B1792">
            <v>0</v>
          </cell>
          <cell r="C1792">
            <v>0</v>
          </cell>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v>0</v>
          </cell>
          <cell r="B1793">
            <v>0</v>
          </cell>
          <cell r="C1793">
            <v>0</v>
          </cell>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v>0</v>
          </cell>
          <cell r="B1794">
            <v>0</v>
          </cell>
          <cell r="C1794" t="str">
            <v>A18-04-04</v>
          </cell>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v>0</v>
          </cell>
          <cell r="B1795">
            <v>0</v>
          </cell>
          <cell r="C1795">
            <v>0</v>
          </cell>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v>0</v>
          </cell>
          <cell r="B1796">
            <v>0</v>
          </cell>
          <cell r="C1796">
            <v>0</v>
          </cell>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v>0</v>
          </cell>
          <cell r="B1797">
            <v>0</v>
          </cell>
          <cell r="C1797">
            <v>0</v>
          </cell>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v>0</v>
          </cell>
          <cell r="B1798">
            <v>0</v>
          </cell>
          <cell r="C1798" t="str">
            <v>A18-04-05</v>
          </cell>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v>0</v>
          </cell>
          <cell r="B1799">
            <v>0</v>
          </cell>
          <cell r="C1799">
            <v>0</v>
          </cell>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v>0</v>
          </cell>
          <cell r="B1800">
            <v>0</v>
          </cell>
          <cell r="C1800">
            <v>0</v>
          </cell>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v>0</v>
          </cell>
          <cell r="B1801">
            <v>0</v>
          </cell>
          <cell r="C1801">
            <v>0</v>
          </cell>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v>0</v>
          </cell>
          <cell r="B1802">
            <v>0</v>
          </cell>
          <cell r="C1802">
            <v>0</v>
          </cell>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v>0</v>
          </cell>
          <cell r="B1803">
            <v>0</v>
          </cell>
          <cell r="C1803" t="str">
            <v>A18-04-06</v>
          </cell>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v>0</v>
          </cell>
          <cell r="B1804">
            <v>0</v>
          </cell>
          <cell r="C1804">
            <v>0</v>
          </cell>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v>0</v>
          </cell>
          <cell r="B1805">
            <v>0</v>
          </cell>
          <cell r="C1805">
            <v>0</v>
          </cell>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v>0</v>
          </cell>
          <cell r="B1806" t="str">
            <v>A18-05</v>
          </cell>
          <cell r="C1806">
            <v>0</v>
          </cell>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v>0</v>
          </cell>
          <cell r="B1807">
            <v>0</v>
          </cell>
          <cell r="C1807" t="str">
            <v>A18-05-01</v>
          </cell>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v>0</v>
          </cell>
          <cell r="B1808">
            <v>0</v>
          </cell>
          <cell r="C1808">
            <v>0</v>
          </cell>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v>0</v>
          </cell>
          <cell r="B1809">
            <v>0</v>
          </cell>
          <cell r="C1809">
            <v>0</v>
          </cell>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v>0</v>
          </cell>
          <cell r="B1810">
            <v>0</v>
          </cell>
          <cell r="C1810">
            <v>0</v>
          </cell>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v>0</v>
          </cell>
          <cell r="B1811">
            <v>0</v>
          </cell>
          <cell r="C1811" t="str">
            <v>A18-05-02</v>
          </cell>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v>0</v>
          </cell>
          <cell r="B1812">
            <v>0</v>
          </cell>
          <cell r="C1812">
            <v>0</v>
          </cell>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v>0</v>
          </cell>
          <cell r="B1813">
            <v>0</v>
          </cell>
          <cell r="C1813">
            <v>0</v>
          </cell>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v>0</v>
          </cell>
          <cell r="B1814">
            <v>0</v>
          </cell>
          <cell r="C1814" t="str">
            <v>A18-05-04</v>
          </cell>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v>0</v>
          </cell>
          <cell r="B1815">
            <v>0</v>
          </cell>
          <cell r="C1815">
            <v>0</v>
          </cell>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v>0</v>
          </cell>
          <cell r="B1816">
            <v>0</v>
          </cell>
          <cell r="C1816" t="str">
            <v>A18-05-05</v>
          </cell>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v>0</v>
          </cell>
          <cell r="B1817">
            <v>0</v>
          </cell>
          <cell r="C1817">
            <v>0</v>
          </cell>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v>0</v>
          </cell>
          <cell r="B1818">
            <v>0</v>
          </cell>
          <cell r="C1818" t="str">
            <v>A18-05-06</v>
          </cell>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v>0</v>
          </cell>
          <cell r="B1819">
            <v>0</v>
          </cell>
          <cell r="C1819">
            <v>0</v>
          </cell>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v>0</v>
          </cell>
          <cell r="B1820">
            <v>0</v>
          </cell>
          <cell r="C1820">
            <v>0</v>
          </cell>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v>0</v>
          </cell>
          <cell r="B1821">
            <v>0</v>
          </cell>
          <cell r="C1821">
            <v>0</v>
          </cell>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v>0</v>
          </cell>
          <cell r="B1822" t="str">
            <v>A18-07</v>
          </cell>
          <cell r="C1822">
            <v>0</v>
          </cell>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v>0</v>
          </cell>
          <cell r="B1823">
            <v>0</v>
          </cell>
          <cell r="C1823" t="str">
            <v>A18-07-01</v>
          </cell>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v>0</v>
          </cell>
          <cell r="B1824">
            <v>0</v>
          </cell>
          <cell r="C1824">
            <v>0</v>
          </cell>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v>0</v>
          </cell>
          <cell r="B1825">
            <v>0</v>
          </cell>
          <cell r="C1825">
            <v>0</v>
          </cell>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v>0</v>
          </cell>
          <cell r="B1826">
            <v>0</v>
          </cell>
          <cell r="C1826">
            <v>0</v>
          </cell>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v>0</v>
          </cell>
          <cell r="B1827">
            <v>0</v>
          </cell>
          <cell r="C1827">
            <v>0</v>
          </cell>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v>0</v>
          </cell>
          <cell r="B1828" t="str">
            <v>A18-08</v>
          </cell>
          <cell r="C1828">
            <v>0</v>
          </cell>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v>0</v>
          </cell>
          <cell r="B1829">
            <v>0</v>
          </cell>
          <cell r="C1829" t="str">
            <v>A18-08-01</v>
          </cell>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v>0</v>
          </cell>
          <cell r="B1830">
            <v>0</v>
          </cell>
          <cell r="C1830">
            <v>0</v>
          </cell>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v>0</v>
          </cell>
          <cell r="B1831">
            <v>0</v>
          </cell>
          <cell r="C1831">
            <v>0</v>
          </cell>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v>0</v>
          </cell>
          <cell r="B1832">
            <v>0</v>
          </cell>
          <cell r="C1832">
            <v>0</v>
          </cell>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v>0</v>
          </cell>
          <cell r="B1833">
            <v>0</v>
          </cell>
          <cell r="C1833">
            <v>0</v>
          </cell>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v>0</v>
          </cell>
          <cell r="B1834">
            <v>0</v>
          </cell>
          <cell r="C1834">
            <v>0</v>
          </cell>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v>0</v>
          </cell>
          <cell r="C1835">
            <v>0</v>
          </cell>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v>0</v>
          </cell>
          <cell r="B1836" t="str">
            <v>P01-02</v>
          </cell>
          <cell r="C1836">
            <v>0</v>
          </cell>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v>0</v>
          </cell>
          <cell r="B1837">
            <v>0</v>
          </cell>
          <cell r="C1837" t="str">
            <v>P01-02-01</v>
          </cell>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v>0</v>
          </cell>
          <cell r="B1838">
            <v>0</v>
          </cell>
          <cell r="C1838">
            <v>0</v>
          </cell>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v>0</v>
          </cell>
          <cell r="B1839" t="str">
            <v>P01-03</v>
          </cell>
          <cell r="C1839">
            <v>0</v>
          </cell>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v>0</v>
          </cell>
          <cell r="B1840">
            <v>0</v>
          </cell>
          <cell r="C1840" t="str">
            <v>P01-03-01</v>
          </cell>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v>0</v>
          </cell>
          <cell r="B1841">
            <v>0</v>
          </cell>
          <cell r="C1841">
            <v>0</v>
          </cell>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v>0</v>
          </cell>
          <cell r="B1842" t="str">
            <v>P01-04</v>
          </cell>
          <cell r="C1842">
            <v>0</v>
          </cell>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v>0</v>
          </cell>
          <cell r="B1843">
            <v>0</v>
          </cell>
          <cell r="C1843" t="str">
            <v>P01-04-01</v>
          </cell>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v>0</v>
          </cell>
          <cell r="B1844">
            <v>0</v>
          </cell>
          <cell r="C1844">
            <v>0</v>
          </cell>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v>0</v>
          </cell>
          <cell r="C1845">
            <v>0</v>
          </cell>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v>0</v>
          </cell>
          <cell r="B1846" t="str">
            <v>P02-02</v>
          </cell>
          <cell r="C1846">
            <v>0</v>
          </cell>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v>0</v>
          </cell>
          <cell r="B1847">
            <v>0</v>
          </cell>
          <cell r="C1847" t="str">
            <v>P02-02-01</v>
          </cell>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v>0</v>
          </cell>
          <cell r="B1848">
            <v>0</v>
          </cell>
          <cell r="C1848">
            <v>0</v>
          </cell>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v>0</v>
          </cell>
          <cell r="B1849">
            <v>0</v>
          </cell>
          <cell r="C1849">
            <v>0</v>
          </cell>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v>0</v>
          </cell>
          <cell r="B1850">
            <v>0</v>
          </cell>
          <cell r="C1850" t="str">
            <v>P02-02-02</v>
          </cell>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v>0</v>
          </cell>
          <cell r="B1851">
            <v>0</v>
          </cell>
          <cell r="C1851">
            <v>0</v>
          </cell>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v>0</v>
          </cell>
          <cell r="C1852">
            <v>0</v>
          </cell>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v>0</v>
          </cell>
          <cell r="B1853" t="str">
            <v>P03-01</v>
          </cell>
          <cell r="C1853">
            <v>0</v>
          </cell>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v>0</v>
          </cell>
          <cell r="B1854">
            <v>0</v>
          </cell>
          <cell r="C1854" t="str">
            <v>P03-01-02</v>
          </cell>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v>0</v>
          </cell>
          <cell r="B1855">
            <v>0</v>
          </cell>
          <cell r="C1855">
            <v>0</v>
          </cell>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v>0</v>
          </cell>
          <cell r="B1856" t="str">
            <v>P03-02</v>
          </cell>
          <cell r="C1856">
            <v>0</v>
          </cell>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v>0</v>
          </cell>
          <cell r="B1857">
            <v>0</v>
          </cell>
          <cell r="C1857" t="str">
            <v>P03-02-01</v>
          </cell>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v>0</v>
          </cell>
          <cell r="B1858">
            <v>0</v>
          </cell>
          <cell r="C1858">
            <v>0</v>
          </cell>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v>0</v>
          </cell>
          <cell r="B1859">
            <v>0</v>
          </cell>
          <cell r="C1859">
            <v>0</v>
          </cell>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v>0</v>
          </cell>
          <cell r="B1860">
            <v>0</v>
          </cell>
          <cell r="C1860">
            <v>0</v>
          </cell>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v>0</v>
          </cell>
          <cell r="B1861">
            <v>0</v>
          </cell>
          <cell r="C1861">
            <v>0</v>
          </cell>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v>0</v>
          </cell>
          <cell r="B1862">
            <v>0</v>
          </cell>
          <cell r="C1862">
            <v>0</v>
          </cell>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v>0</v>
          </cell>
          <cell r="B1863">
            <v>0</v>
          </cell>
          <cell r="C1863">
            <v>0</v>
          </cell>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v>0</v>
          </cell>
          <cell r="B1864">
            <v>0</v>
          </cell>
          <cell r="C1864">
            <v>0</v>
          </cell>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v>0</v>
          </cell>
          <cell r="B1865">
            <v>0</v>
          </cell>
          <cell r="C1865" t="str">
            <v>P03-02-02</v>
          </cell>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v>0</v>
          </cell>
          <cell r="B1866">
            <v>0</v>
          </cell>
          <cell r="C1866">
            <v>0</v>
          </cell>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v>0</v>
          </cell>
          <cell r="B1867">
            <v>0</v>
          </cell>
          <cell r="C1867">
            <v>0</v>
          </cell>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v>0</v>
          </cell>
          <cell r="B1868">
            <v>0</v>
          </cell>
          <cell r="C1868">
            <v>0</v>
          </cell>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v>0</v>
          </cell>
          <cell r="B1869">
            <v>0</v>
          </cell>
          <cell r="C1869">
            <v>0</v>
          </cell>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v>0</v>
          </cell>
          <cell r="B1870">
            <v>0</v>
          </cell>
          <cell r="C1870">
            <v>0</v>
          </cell>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v>0</v>
          </cell>
          <cell r="B1871">
            <v>0</v>
          </cell>
          <cell r="C1871">
            <v>0</v>
          </cell>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v>0</v>
          </cell>
          <cell r="B1872">
            <v>0</v>
          </cell>
          <cell r="C1872">
            <v>0</v>
          </cell>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v>0</v>
          </cell>
          <cell r="B1873">
            <v>0</v>
          </cell>
          <cell r="C1873" t="str">
            <v>P03-02-03</v>
          </cell>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v>0</v>
          </cell>
          <cell r="B1874">
            <v>0</v>
          </cell>
          <cell r="C1874">
            <v>0</v>
          </cell>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v>0</v>
          </cell>
          <cell r="B1875">
            <v>0</v>
          </cell>
          <cell r="C1875">
            <v>0</v>
          </cell>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v>0</v>
          </cell>
          <cell r="B1876" t="str">
            <v>P03-03</v>
          </cell>
          <cell r="C1876">
            <v>0</v>
          </cell>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v>0</v>
          </cell>
          <cell r="B1877">
            <v>0</v>
          </cell>
          <cell r="C1877" t="str">
            <v>P03-03-01</v>
          </cell>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v>0</v>
          </cell>
          <cell r="B1878">
            <v>0</v>
          </cell>
          <cell r="C1878">
            <v>0</v>
          </cell>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v>0</v>
          </cell>
          <cell r="B1879">
            <v>0</v>
          </cell>
          <cell r="C1879">
            <v>0</v>
          </cell>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v>0</v>
          </cell>
          <cell r="B1880">
            <v>0</v>
          </cell>
          <cell r="C1880">
            <v>0</v>
          </cell>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v>0</v>
          </cell>
          <cell r="B1881">
            <v>0</v>
          </cell>
          <cell r="C1881" t="str">
            <v>P03-03-02</v>
          </cell>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v>0</v>
          </cell>
          <cell r="B1882">
            <v>0</v>
          </cell>
          <cell r="C1882">
            <v>0</v>
          </cell>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v>0</v>
          </cell>
          <cell r="B1883">
            <v>0</v>
          </cell>
          <cell r="C1883">
            <v>0</v>
          </cell>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v>0</v>
          </cell>
          <cell r="B1884">
            <v>0</v>
          </cell>
          <cell r="C1884">
            <v>0</v>
          </cell>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v>0</v>
          </cell>
          <cell r="B1885">
            <v>0</v>
          </cell>
          <cell r="C1885" t="str">
            <v>P03-03-03</v>
          </cell>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v>0</v>
          </cell>
          <cell r="B1886">
            <v>0</v>
          </cell>
          <cell r="C1886">
            <v>0</v>
          </cell>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v>0</v>
          </cell>
          <cell r="B1887" t="str">
            <v>P03-04</v>
          </cell>
          <cell r="C1887">
            <v>0</v>
          </cell>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v>0</v>
          </cell>
          <cell r="B1888">
            <v>0</v>
          </cell>
          <cell r="C1888" t="str">
            <v>P03-04-01</v>
          </cell>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v>0</v>
          </cell>
          <cell r="B1889">
            <v>0</v>
          </cell>
          <cell r="C1889">
            <v>0</v>
          </cell>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v>0</v>
          </cell>
          <cell r="B1890">
            <v>0</v>
          </cell>
          <cell r="C1890">
            <v>0</v>
          </cell>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v>0</v>
          </cell>
          <cell r="B1891">
            <v>0</v>
          </cell>
          <cell r="C1891">
            <v>0</v>
          </cell>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v>0</v>
          </cell>
          <cell r="B1892">
            <v>0</v>
          </cell>
          <cell r="C1892">
            <v>0</v>
          </cell>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v>0</v>
          </cell>
          <cell r="B1893">
            <v>0</v>
          </cell>
          <cell r="C1893">
            <v>0</v>
          </cell>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v>0</v>
          </cell>
          <cell r="B1894">
            <v>0</v>
          </cell>
          <cell r="C1894" t="str">
            <v>P03-04-02</v>
          </cell>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v>0</v>
          </cell>
          <cell r="B1895">
            <v>0</v>
          </cell>
          <cell r="C1895">
            <v>0</v>
          </cell>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v>0</v>
          </cell>
          <cell r="B1896">
            <v>0</v>
          </cell>
          <cell r="C1896">
            <v>0</v>
          </cell>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v>0</v>
          </cell>
          <cell r="B1897">
            <v>0</v>
          </cell>
          <cell r="C1897">
            <v>0</v>
          </cell>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v>0</v>
          </cell>
          <cell r="B1898">
            <v>0</v>
          </cell>
          <cell r="C1898">
            <v>0</v>
          </cell>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v>0</v>
          </cell>
          <cell r="B1899">
            <v>0</v>
          </cell>
          <cell r="C1899">
            <v>0</v>
          </cell>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v>0</v>
          </cell>
          <cell r="B1900">
            <v>0</v>
          </cell>
          <cell r="C1900">
            <v>0</v>
          </cell>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v>0</v>
          </cell>
          <cell r="B1901">
            <v>0</v>
          </cell>
          <cell r="C1901">
            <v>0</v>
          </cell>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v>0</v>
          </cell>
          <cell r="B1902">
            <v>0</v>
          </cell>
          <cell r="C1902">
            <v>0</v>
          </cell>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v>0</v>
          </cell>
          <cell r="B1903">
            <v>0</v>
          </cell>
          <cell r="C1903">
            <v>0</v>
          </cell>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v>0</v>
          </cell>
          <cell r="B1904">
            <v>0</v>
          </cell>
          <cell r="C1904" t="str">
            <v>P03-04-03</v>
          </cell>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v>0</v>
          </cell>
          <cell r="B1905">
            <v>0</v>
          </cell>
          <cell r="C1905">
            <v>0</v>
          </cell>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v>0</v>
          </cell>
          <cell r="B1906">
            <v>0</v>
          </cell>
          <cell r="C1906">
            <v>0</v>
          </cell>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v>0</v>
          </cell>
          <cell r="B1907">
            <v>0</v>
          </cell>
          <cell r="C1907">
            <v>0</v>
          </cell>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v>0</v>
          </cell>
          <cell r="B1908">
            <v>0</v>
          </cell>
          <cell r="C1908">
            <v>0</v>
          </cell>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v>0</v>
          </cell>
          <cell r="B1909">
            <v>0</v>
          </cell>
          <cell r="C1909">
            <v>0</v>
          </cell>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v>0</v>
          </cell>
          <cell r="B1910">
            <v>0</v>
          </cell>
          <cell r="C1910">
            <v>0</v>
          </cell>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v>0</v>
          </cell>
          <cell r="B1911">
            <v>0</v>
          </cell>
          <cell r="C1911">
            <v>0</v>
          </cell>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v>0</v>
          </cell>
          <cell r="B1912" t="str">
            <v>P03-05</v>
          </cell>
          <cell r="C1912">
            <v>0</v>
          </cell>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v>0</v>
          </cell>
          <cell r="B1913">
            <v>0</v>
          </cell>
          <cell r="C1913" t="str">
            <v>P03-05-01</v>
          </cell>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v>0</v>
          </cell>
          <cell r="B1914">
            <v>0</v>
          </cell>
          <cell r="C1914">
            <v>0</v>
          </cell>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v>0</v>
          </cell>
          <cell r="B1915">
            <v>0</v>
          </cell>
          <cell r="C1915">
            <v>0</v>
          </cell>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v>0</v>
          </cell>
          <cell r="B1916">
            <v>0</v>
          </cell>
          <cell r="C1916">
            <v>0</v>
          </cell>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v>0</v>
          </cell>
          <cell r="B1917">
            <v>0</v>
          </cell>
          <cell r="C1917">
            <v>0</v>
          </cell>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v>0</v>
          </cell>
          <cell r="B1918">
            <v>0</v>
          </cell>
          <cell r="C1918" t="str">
            <v>P03-05-02</v>
          </cell>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v>0</v>
          </cell>
          <cell r="B1919">
            <v>0</v>
          </cell>
          <cell r="C1919">
            <v>0</v>
          </cell>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v>0</v>
          </cell>
          <cell r="B1920">
            <v>0</v>
          </cell>
          <cell r="C1920">
            <v>0</v>
          </cell>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v>0</v>
          </cell>
          <cell r="B1921">
            <v>0</v>
          </cell>
          <cell r="C1921">
            <v>0</v>
          </cell>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v>0</v>
          </cell>
          <cell r="B1922">
            <v>0</v>
          </cell>
          <cell r="C1922">
            <v>0</v>
          </cell>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v>0</v>
          </cell>
          <cell r="B1923">
            <v>0</v>
          </cell>
          <cell r="C1923">
            <v>0</v>
          </cell>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v>0</v>
          </cell>
          <cell r="B1924">
            <v>0</v>
          </cell>
          <cell r="C1924" t="str">
            <v>P03-05-03</v>
          </cell>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v>0</v>
          </cell>
          <cell r="B1925">
            <v>0</v>
          </cell>
          <cell r="C1925">
            <v>0</v>
          </cell>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v>0</v>
          </cell>
          <cell r="B1926">
            <v>0</v>
          </cell>
          <cell r="C1926">
            <v>0</v>
          </cell>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v>0</v>
          </cell>
          <cell r="B1927">
            <v>0</v>
          </cell>
          <cell r="C1927">
            <v>0</v>
          </cell>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v>0</v>
          </cell>
          <cell r="B1928">
            <v>0</v>
          </cell>
          <cell r="C1928">
            <v>0</v>
          </cell>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v>0</v>
          </cell>
          <cell r="B1929">
            <v>0</v>
          </cell>
          <cell r="C1929">
            <v>0</v>
          </cell>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v>0</v>
          </cell>
          <cell r="B1930" t="str">
            <v>P03-06</v>
          </cell>
          <cell r="C1930">
            <v>0</v>
          </cell>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v>0</v>
          </cell>
          <cell r="B1931">
            <v>0</v>
          </cell>
          <cell r="C1931" t="str">
            <v>P03-06-01</v>
          </cell>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v>0</v>
          </cell>
          <cell r="B1932">
            <v>0</v>
          </cell>
          <cell r="C1932">
            <v>0</v>
          </cell>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v>0</v>
          </cell>
          <cell r="B1933">
            <v>0</v>
          </cell>
          <cell r="C1933">
            <v>0</v>
          </cell>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v>0</v>
          </cell>
          <cell r="B1934">
            <v>0</v>
          </cell>
          <cell r="C1934">
            <v>0</v>
          </cell>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v>0</v>
          </cell>
          <cell r="B1935">
            <v>0</v>
          </cell>
          <cell r="C1935">
            <v>0</v>
          </cell>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v>0</v>
          </cell>
          <cell r="B1936">
            <v>0</v>
          </cell>
          <cell r="C1936">
            <v>0</v>
          </cell>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v>0</v>
          </cell>
          <cell r="B1937">
            <v>0</v>
          </cell>
          <cell r="C1937" t="str">
            <v>P03-06-02</v>
          </cell>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v>0</v>
          </cell>
          <cell r="B1938">
            <v>0</v>
          </cell>
          <cell r="C1938">
            <v>0</v>
          </cell>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v>0</v>
          </cell>
          <cell r="B1939">
            <v>0</v>
          </cell>
          <cell r="C1939">
            <v>0</v>
          </cell>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v>0</v>
          </cell>
          <cell r="B1940">
            <v>0</v>
          </cell>
          <cell r="C1940">
            <v>0</v>
          </cell>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v>0</v>
          </cell>
          <cell r="B1941">
            <v>0</v>
          </cell>
          <cell r="C1941">
            <v>0</v>
          </cell>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v>0</v>
          </cell>
          <cell r="B1942">
            <v>0</v>
          </cell>
          <cell r="C1942">
            <v>0</v>
          </cell>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v>0</v>
          </cell>
          <cell r="B1943">
            <v>0</v>
          </cell>
          <cell r="C1943">
            <v>0</v>
          </cell>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v>0</v>
          </cell>
          <cell r="B1944">
            <v>0</v>
          </cell>
          <cell r="C1944">
            <v>0</v>
          </cell>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v>0</v>
          </cell>
          <cell r="B1945">
            <v>0</v>
          </cell>
          <cell r="C1945" t="str">
            <v>P03-06-03</v>
          </cell>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v>0</v>
          </cell>
          <cell r="B1946">
            <v>0</v>
          </cell>
          <cell r="C1946">
            <v>0</v>
          </cell>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v>0</v>
          </cell>
          <cell r="B1947">
            <v>0</v>
          </cell>
          <cell r="C1947">
            <v>0</v>
          </cell>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v>0</v>
          </cell>
          <cell r="B1948">
            <v>0</v>
          </cell>
          <cell r="C1948">
            <v>0</v>
          </cell>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v>0</v>
          </cell>
          <cell r="B1949" t="str">
            <v>P03-07</v>
          </cell>
          <cell r="C1949">
            <v>0</v>
          </cell>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v>0</v>
          </cell>
          <cell r="B1950">
            <v>0</v>
          </cell>
          <cell r="C1950" t="str">
            <v>P03-07-01</v>
          </cell>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v>0</v>
          </cell>
          <cell r="B1951">
            <v>0</v>
          </cell>
          <cell r="C1951">
            <v>0</v>
          </cell>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v>0</v>
          </cell>
          <cell r="B1952">
            <v>0</v>
          </cell>
          <cell r="C1952">
            <v>0</v>
          </cell>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v>0</v>
          </cell>
          <cell r="B1953">
            <v>0</v>
          </cell>
          <cell r="C1953">
            <v>0</v>
          </cell>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v>0</v>
          </cell>
          <cell r="B1954">
            <v>0</v>
          </cell>
          <cell r="C1954">
            <v>0</v>
          </cell>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v>0</v>
          </cell>
          <cell r="B1955">
            <v>0</v>
          </cell>
          <cell r="C1955" t="str">
            <v>P03-07-02</v>
          </cell>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v>0</v>
          </cell>
          <cell r="B1956">
            <v>0</v>
          </cell>
          <cell r="C1956">
            <v>0</v>
          </cell>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v>0</v>
          </cell>
          <cell r="B1957">
            <v>0</v>
          </cell>
          <cell r="C1957">
            <v>0</v>
          </cell>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v>0</v>
          </cell>
          <cell r="B1958">
            <v>0</v>
          </cell>
          <cell r="C1958">
            <v>0</v>
          </cell>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v>0</v>
          </cell>
          <cell r="B1959">
            <v>0</v>
          </cell>
          <cell r="C1959" t="str">
            <v>P03-07-03</v>
          </cell>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v>0</v>
          </cell>
          <cell r="B1960">
            <v>0</v>
          </cell>
          <cell r="C1960">
            <v>0</v>
          </cell>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v>0</v>
          </cell>
          <cell r="B1961" t="str">
            <v>P03-08</v>
          </cell>
          <cell r="C1961">
            <v>0</v>
          </cell>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v>0</v>
          </cell>
          <cell r="B1962">
            <v>0</v>
          </cell>
          <cell r="C1962" t="str">
            <v>P03-08-01</v>
          </cell>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v>0</v>
          </cell>
          <cell r="B1963">
            <v>0</v>
          </cell>
          <cell r="C1963">
            <v>0</v>
          </cell>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v>0</v>
          </cell>
          <cell r="B1964">
            <v>0</v>
          </cell>
          <cell r="C1964">
            <v>0</v>
          </cell>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v>0</v>
          </cell>
          <cell r="B1965">
            <v>0</v>
          </cell>
          <cell r="C1965">
            <v>0</v>
          </cell>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v>0</v>
          </cell>
          <cell r="B1966">
            <v>0</v>
          </cell>
          <cell r="C1966">
            <v>0</v>
          </cell>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v>0</v>
          </cell>
          <cell r="B1967">
            <v>0</v>
          </cell>
          <cell r="C1967">
            <v>0</v>
          </cell>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v>0</v>
          </cell>
          <cell r="B1968">
            <v>0</v>
          </cell>
          <cell r="C1968">
            <v>0</v>
          </cell>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v>0</v>
          </cell>
          <cell r="B1969">
            <v>0</v>
          </cell>
          <cell r="C1969">
            <v>0</v>
          </cell>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v>0</v>
          </cell>
          <cell r="B1970">
            <v>0</v>
          </cell>
          <cell r="C1970">
            <v>0</v>
          </cell>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v>0</v>
          </cell>
          <cell r="B1971">
            <v>0</v>
          </cell>
          <cell r="C1971">
            <v>0</v>
          </cell>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v>0</v>
          </cell>
          <cell r="B1972">
            <v>0</v>
          </cell>
          <cell r="C1972">
            <v>0</v>
          </cell>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v>0</v>
          </cell>
          <cell r="B1973">
            <v>0</v>
          </cell>
          <cell r="C1973">
            <v>0</v>
          </cell>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v>0</v>
          </cell>
          <cell r="B1974">
            <v>0</v>
          </cell>
          <cell r="C1974">
            <v>0</v>
          </cell>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v>0</v>
          </cell>
          <cell r="B1975">
            <v>0</v>
          </cell>
          <cell r="C1975" t="str">
            <v>P03-08-02</v>
          </cell>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v>0</v>
          </cell>
          <cell r="B1976">
            <v>0</v>
          </cell>
          <cell r="C1976">
            <v>0</v>
          </cell>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v>0</v>
          </cell>
          <cell r="B1977">
            <v>0</v>
          </cell>
          <cell r="C1977">
            <v>0</v>
          </cell>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v>0</v>
          </cell>
          <cell r="B1978">
            <v>0</v>
          </cell>
          <cell r="C1978">
            <v>0</v>
          </cell>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v>0</v>
          </cell>
          <cell r="B1979">
            <v>0</v>
          </cell>
          <cell r="C1979">
            <v>0</v>
          </cell>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v>0</v>
          </cell>
          <cell r="B1980">
            <v>0</v>
          </cell>
          <cell r="C1980">
            <v>0</v>
          </cell>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v>0</v>
          </cell>
          <cell r="B1981">
            <v>0</v>
          </cell>
          <cell r="C1981">
            <v>0</v>
          </cell>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v>0</v>
          </cell>
          <cell r="B1982">
            <v>0</v>
          </cell>
          <cell r="C1982">
            <v>0</v>
          </cell>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v>0</v>
          </cell>
          <cell r="B1983">
            <v>0</v>
          </cell>
          <cell r="C1983">
            <v>0</v>
          </cell>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v>0</v>
          </cell>
          <cell r="B1984">
            <v>0</v>
          </cell>
          <cell r="C1984">
            <v>0</v>
          </cell>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v>0</v>
          </cell>
          <cell r="B1985">
            <v>0</v>
          </cell>
          <cell r="C1985">
            <v>0</v>
          </cell>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v>0</v>
          </cell>
          <cell r="B1986">
            <v>0</v>
          </cell>
          <cell r="C1986" t="str">
            <v>P03-08-03</v>
          </cell>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v>0</v>
          </cell>
          <cell r="B1987">
            <v>0</v>
          </cell>
          <cell r="C1987">
            <v>0</v>
          </cell>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v>0</v>
          </cell>
          <cell r="B1988">
            <v>0</v>
          </cell>
          <cell r="C1988">
            <v>0</v>
          </cell>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v>0</v>
          </cell>
          <cell r="B1989">
            <v>0</v>
          </cell>
          <cell r="C1989">
            <v>0</v>
          </cell>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v>0</v>
          </cell>
          <cell r="B1990">
            <v>0</v>
          </cell>
          <cell r="C1990">
            <v>0</v>
          </cell>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v>0</v>
          </cell>
          <cell r="B1991">
            <v>0</v>
          </cell>
          <cell r="C1991">
            <v>0</v>
          </cell>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v>0</v>
          </cell>
          <cell r="B1992">
            <v>0</v>
          </cell>
          <cell r="C1992">
            <v>0</v>
          </cell>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v>0</v>
          </cell>
          <cell r="B1993">
            <v>0</v>
          </cell>
          <cell r="C1993">
            <v>0</v>
          </cell>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v>0</v>
          </cell>
          <cell r="B1994">
            <v>0</v>
          </cell>
          <cell r="C1994">
            <v>0</v>
          </cell>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v>0</v>
          </cell>
          <cell r="B1995">
            <v>0</v>
          </cell>
          <cell r="C1995" t="str">
            <v>P03-08-04</v>
          </cell>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v>0</v>
          </cell>
          <cell r="B1996">
            <v>0</v>
          </cell>
          <cell r="C1996">
            <v>0</v>
          </cell>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v>0</v>
          </cell>
          <cell r="B1997">
            <v>0</v>
          </cell>
          <cell r="C1997">
            <v>0</v>
          </cell>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v>0</v>
          </cell>
          <cell r="B1998">
            <v>0</v>
          </cell>
          <cell r="C1998" t="str">
            <v>P03-08-05</v>
          </cell>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v>0</v>
          </cell>
          <cell r="B1999">
            <v>0</v>
          </cell>
          <cell r="C1999">
            <v>0</v>
          </cell>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v>0</v>
          </cell>
          <cell r="B2000">
            <v>0</v>
          </cell>
          <cell r="C2000">
            <v>0</v>
          </cell>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v>0</v>
          </cell>
          <cell r="B2001">
            <v>0</v>
          </cell>
          <cell r="C2001" t="str">
            <v>P03-08-06</v>
          </cell>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v>0</v>
          </cell>
          <cell r="B2002">
            <v>0</v>
          </cell>
          <cell r="C2002">
            <v>0</v>
          </cell>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v>0</v>
          </cell>
          <cell r="B2003">
            <v>0</v>
          </cell>
          <cell r="C2003">
            <v>0</v>
          </cell>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v>0</v>
          </cell>
          <cell r="C2004">
            <v>0</v>
          </cell>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v>0</v>
          </cell>
          <cell r="B2005" t="str">
            <v>P04-01</v>
          </cell>
          <cell r="C2005">
            <v>0</v>
          </cell>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v>0</v>
          </cell>
          <cell r="B2006">
            <v>0</v>
          </cell>
          <cell r="C2006" t="str">
            <v>P04-01-01</v>
          </cell>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v>0</v>
          </cell>
          <cell r="B2007">
            <v>0</v>
          </cell>
          <cell r="C2007">
            <v>0</v>
          </cell>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v>0</v>
          </cell>
          <cell r="B2008">
            <v>0</v>
          </cell>
          <cell r="C2008">
            <v>0</v>
          </cell>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v>0</v>
          </cell>
          <cell r="B2009">
            <v>0</v>
          </cell>
          <cell r="C2009">
            <v>0</v>
          </cell>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v>0</v>
          </cell>
          <cell r="B2010">
            <v>0</v>
          </cell>
          <cell r="C2010" t="str">
            <v>P04-01-02</v>
          </cell>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v>0</v>
          </cell>
          <cell r="B2011">
            <v>0</v>
          </cell>
          <cell r="C2011">
            <v>0</v>
          </cell>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v>0</v>
          </cell>
          <cell r="B2012">
            <v>0</v>
          </cell>
          <cell r="C2012">
            <v>0</v>
          </cell>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v>0</v>
          </cell>
          <cell r="B2013">
            <v>0</v>
          </cell>
          <cell r="C2013">
            <v>0</v>
          </cell>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v>0</v>
          </cell>
          <cell r="B2014" t="str">
            <v>P04-02</v>
          </cell>
          <cell r="C2014">
            <v>0</v>
          </cell>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v>0</v>
          </cell>
          <cell r="B2015">
            <v>0</v>
          </cell>
          <cell r="C2015" t="str">
            <v>P04-02-01</v>
          </cell>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v>0</v>
          </cell>
          <cell r="B2016">
            <v>0</v>
          </cell>
          <cell r="C2016">
            <v>0</v>
          </cell>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v>0</v>
          </cell>
          <cell r="B2017">
            <v>0</v>
          </cell>
          <cell r="C2017">
            <v>0</v>
          </cell>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v>0</v>
          </cell>
          <cell r="B2018">
            <v>0</v>
          </cell>
          <cell r="C2018">
            <v>0</v>
          </cell>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v>0</v>
          </cell>
          <cell r="B2019">
            <v>0</v>
          </cell>
          <cell r="C2019" t="str">
            <v>P04-02-02</v>
          </cell>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v>0</v>
          </cell>
          <cell r="B2020">
            <v>0</v>
          </cell>
          <cell r="C2020">
            <v>0</v>
          </cell>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v>0</v>
          </cell>
          <cell r="B2021">
            <v>0</v>
          </cell>
          <cell r="C2021">
            <v>0</v>
          </cell>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v>0</v>
          </cell>
          <cell r="B2022">
            <v>0</v>
          </cell>
          <cell r="C2022" t="str">
            <v>P04-02-03</v>
          </cell>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v>0</v>
          </cell>
          <cell r="B2023">
            <v>0</v>
          </cell>
          <cell r="C2023">
            <v>0</v>
          </cell>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v>0</v>
          </cell>
          <cell r="B2024">
            <v>0</v>
          </cell>
          <cell r="C2024">
            <v>0</v>
          </cell>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v>0</v>
          </cell>
          <cell r="B2025" t="str">
            <v>P04-03</v>
          </cell>
          <cell r="C2025">
            <v>0</v>
          </cell>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v>0</v>
          </cell>
          <cell r="B2026">
            <v>0</v>
          </cell>
          <cell r="C2026" t="str">
            <v>P04-03-01</v>
          </cell>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v>0</v>
          </cell>
          <cell r="B2027">
            <v>0</v>
          </cell>
          <cell r="C2027">
            <v>0</v>
          </cell>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v>0</v>
          </cell>
          <cell r="B2028">
            <v>0</v>
          </cell>
          <cell r="C2028">
            <v>0</v>
          </cell>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v>0</v>
          </cell>
          <cell r="B2029">
            <v>0</v>
          </cell>
          <cell r="C2029">
            <v>0</v>
          </cell>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v>0</v>
          </cell>
          <cell r="B2030" t="str">
            <v>P04-04</v>
          </cell>
          <cell r="C2030">
            <v>0</v>
          </cell>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v>0</v>
          </cell>
          <cell r="B2031">
            <v>0</v>
          </cell>
          <cell r="C2031" t="str">
            <v>P04-04-01</v>
          </cell>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v>0</v>
          </cell>
          <cell r="B2032">
            <v>0</v>
          </cell>
          <cell r="C2032">
            <v>0</v>
          </cell>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v>0</v>
          </cell>
          <cell r="B2033">
            <v>0</v>
          </cell>
          <cell r="C2033">
            <v>0</v>
          </cell>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v>0</v>
          </cell>
          <cell r="B2034">
            <v>0</v>
          </cell>
          <cell r="C2034" t="str">
            <v>P04-04-02</v>
          </cell>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v>0</v>
          </cell>
          <cell r="B2035">
            <v>0</v>
          </cell>
          <cell r="C2035">
            <v>0</v>
          </cell>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v>0</v>
          </cell>
          <cell r="B2036">
            <v>0</v>
          </cell>
          <cell r="C2036">
            <v>0</v>
          </cell>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v>0</v>
          </cell>
          <cell r="B2037" t="str">
            <v>P04-05</v>
          </cell>
          <cell r="C2037">
            <v>0</v>
          </cell>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v>0</v>
          </cell>
          <cell r="B2038">
            <v>0</v>
          </cell>
          <cell r="C2038" t="str">
            <v>P04-05-01</v>
          </cell>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v>0</v>
          </cell>
          <cell r="B2039">
            <v>0</v>
          </cell>
          <cell r="C2039">
            <v>0</v>
          </cell>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v>0</v>
          </cell>
          <cell r="B2040">
            <v>0</v>
          </cell>
          <cell r="C2040">
            <v>0</v>
          </cell>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v>0</v>
          </cell>
          <cell r="B2041">
            <v>0</v>
          </cell>
          <cell r="C2041" t="str">
            <v>P04-05-02</v>
          </cell>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v>0</v>
          </cell>
          <cell r="B2042">
            <v>0</v>
          </cell>
          <cell r="C2042">
            <v>0</v>
          </cell>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v>0</v>
          </cell>
          <cell r="B2043">
            <v>0</v>
          </cell>
          <cell r="C2043" t="str">
            <v>P04-05-03</v>
          </cell>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v>0</v>
          </cell>
          <cell r="B2044">
            <v>0</v>
          </cell>
          <cell r="C2044">
            <v>0</v>
          </cell>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v>0</v>
          </cell>
          <cell r="B2045">
            <v>0</v>
          </cell>
          <cell r="C2045" t="str">
            <v>P04-05-04</v>
          </cell>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v>0</v>
          </cell>
          <cell r="B2046">
            <v>0</v>
          </cell>
          <cell r="C2046">
            <v>0</v>
          </cell>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v>0</v>
          </cell>
          <cell r="B2047">
            <v>0</v>
          </cell>
          <cell r="C2047">
            <v>0</v>
          </cell>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v>0</v>
          </cell>
          <cell r="B2048" t="str">
            <v>P04-06</v>
          </cell>
          <cell r="C2048">
            <v>0</v>
          </cell>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v>0</v>
          </cell>
          <cell r="B2049">
            <v>0</v>
          </cell>
          <cell r="C2049" t="str">
            <v>P04-06-01</v>
          </cell>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v>0</v>
          </cell>
          <cell r="B2050">
            <v>0</v>
          </cell>
          <cell r="C2050">
            <v>0</v>
          </cell>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v>0</v>
          </cell>
          <cell r="B2051">
            <v>0</v>
          </cell>
          <cell r="C2051">
            <v>0</v>
          </cell>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v>0</v>
          </cell>
          <cell r="B2052">
            <v>0</v>
          </cell>
          <cell r="C2052" t="str">
            <v>P04-06-02</v>
          </cell>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v>0</v>
          </cell>
          <cell r="B2053">
            <v>0</v>
          </cell>
          <cell r="C2053">
            <v>0</v>
          </cell>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v>0</v>
          </cell>
          <cell r="B2054" t="str">
            <v>P04-07</v>
          </cell>
          <cell r="C2054">
            <v>0</v>
          </cell>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v>0</v>
          </cell>
          <cell r="B2055">
            <v>0</v>
          </cell>
          <cell r="C2055" t="str">
            <v>P04-07-01</v>
          </cell>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v>0</v>
          </cell>
          <cell r="B2056">
            <v>0</v>
          </cell>
          <cell r="C2056">
            <v>0</v>
          </cell>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v>0</v>
          </cell>
          <cell r="B2057">
            <v>0</v>
          </cell>
          <cell r="C2057" t="str">
            <v>P04-07-02</v>
          </cell>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v>0</v>
          </cell>
          <cell r="B2058">
            <v>0</v>
          </cell>
          <cell r="C2058">
            <v>0</v>
          </cell>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v>0</v>
          </cell>
          <cell r="B2059">
            <v>0</v>
          </cell>
          <cell r="C2059" t="str">
            <v>P04-07-03</v>
          </cell>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v>0</v>
          </cell>
          <cell r="B2060">
            <v>0</v>
          </cell>
          <cell r="C2060">
            <v>0</v>
          </cell>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v>0</v>
          </cell>
          <cell r="B2061" t="str">
            <v>P04-08</v>
          </cell>
          <cell r="C2061">
            <v>0</v>
          </cell>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v>0</v>
          </cell>
          <cell r="B2062">
            <v>0</v>
          </cell>
          <cell r="C2062" t="str">
            <v>P04-08-01</v>
          </cell>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v>0</v>
          </cell>
          <cell r="B2063">
            <v>0</v>
          </cell>
          <cell r="C2063">
            <v>0</v>
          </cell>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v>0</v>
          </cell>
          <cell r="B2064">
            <v>0</v>
          </cell>
          <cell r="C2064">
            <v>0</v>
          </cell>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v>0</v>
          </cell>
          <cell r="B2065" t="str">
            <v>P04-09</v>
          </cell>
          <cell r="C2065">
            <v>0</v>
          </cell>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v>0</v>
          </cell>
          <cell r="B2066">
            <v>0</v>
          </cell>
          <cell r="C2066" t="str">
            <v>P04-09-01</v>
          </cell>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v>0</v>
          </cell>
          <cell r="B2067">
            <v>0</v>
          </cell>
          <cell r="C2067">
            <v>0</v>
          </cell>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v>0</v>
          </cell>
          <cell r="B2068">
            <v>0</v>
          </cell>
          <cell r="C2068">
            <v>0</v>
          </cell>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v>0</v>
          </cell>
          <cell r="B2069">
            <v>0</v>
          </cell>
          <cell r="C2069" t="str">
            <v>P04-09-02</v>
          </cell>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v>0</v>
          </cell>
          <cell r="B2070">
            <v>0</v>
          </cell>
          <cell r="C2070">
            <v>0</v>
          </cell>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v>0</v>
          </cell>
          <cell r="B2071">
            <v>0</v>
          </cell>
          <cell r="C2071">
            <v>0</v>
          </cell>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v>0</v>
          </cell>
          <cell r="B2072" t="str">
            <v>P04-10</v>
          </cell>
          <cell r="C2072">
            <v>0</v>
          </cell>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v>0</v>
          </cell>
          <cell r="B2073">
            <v>0</v>
          </cell>
          <cell r="C2073" t="str">
            <v>P04-10-01</v>
          </cell>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v>0</v>
          </cell>
          <cell r="B2074">
            <v>0</v>
          </cell>
          <cell r="C2074">
            <v>0</v>
          </cell>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v>0</v>
          </cell>
          <cell r="B2075">
            <v>0</v>
          </cell>
          <cell r="C2075" t="str">
            <v>P04-10-02</v>
          </cell>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v>0</v>
          </cell>
          <cell r="B2076">
            <v>0</v>
          </cell>
          <cell r="C2076">
            <v>0</v>
          </cell>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v>0</v>
          </cell>
          <cell r="B2077">
            <v>0</v>
          </cell>
          <cell r="C2077" t="str">
            <v>P04-10-03</v>
          </cell>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v>0</v>
          </cell>
          <cell r="B2078">
            <v>0</v>
          </cell>
          <cell r="C2078">
            <v>0</v>
          </cell>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v>0</v>
          </cell>
          <cell r="B2079">
            <v>0</v>
          </cell>
          <cell r="C2079" t="str">
            <v>P04-10-04</v>
          </cell>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v>0</v>
          </cell>
          <cell r="B2080">
            <v>0</v>
          </cell>
          <cell r="C2080">
            <v>0</v>
          </cell>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v>0</v>
          </cell>
          <cell r="B2081">
            <v>0</v>
          </cell>
          <cell r="C2081">
            <v>0</v>
          </cell>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v>0</v>
          </cell>
          <cell r="B2082" t="str">
            <v>P04-11</v>
          </cell>
          <cell r="C2082">
            <v>0</v>
          </cell>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v>0</v>
          </cell>
          <cell r="B2083">
            <v>0</v>
          </cell>
          <cell r="C2083" t="str">
            <v>P04-11-01</v>
          </cell>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v>0</v>
          </cell>
          <cell r="B2084">
            <v>0</v>
          </cell>
          <cell r="C2084">
            <v>0</v>
          </cell>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v>0</v>
          </cell>
          <cell r="B2085">
            <v>0</v>
          </cell>
          <cell r="C2085" t="str">
            <v>P04-11-02</v>
          </cell>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v>0</v>
          </cell>
          <cell r="B2086">
            <v>0</v>
          </cell>
          <cell r="C2086">
            <v>0</v>
          </cell>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v>0</v>
          </cell>
          <cell r="B2087">
            <v>0</v>
          </cell>
          <cell r="C2087" t="str">
            <v>P04-11-03</v>
          </cell>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v>0</v>
          </cell>
          <cell r="B2088">
            <v>0</v>
          </cell>
          <cell r="C2088">
            <v>0</v>
          </cell>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v>0</v>
          </cell>
          <cell r="B2089" t="str">
            <v>P04-12</v>
          </cell>
          <cell r="C2089">
            <v>0</v>
          </cell>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v>0</v>
          </cell>
          <cell r="B2090">
            <v>0</v>
          </cell>
          <cell r="C2090" t="str">
            <v>P04-12-01</v>
          </cell>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v>0</v>
          </cell>
          <cell r="B2091">
            <v>0</v>
          </cell>
          <cell r="C2091">
            <v>0</v>
          </cell>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v>0</v>
          </cell>
          <cell r="B2092">
            <v>0</v>
          </cell>
          <cell r="C2092">
            <v>0</v>
          </cell>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v>0</v>
          </cell>
          <cell r="B2093">
            <v>0</v>
          </cell>
          <cell r="C2093">
            <v>0</v>
          </cell>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v>0</v>
          </cell>
          <cell r="B2094">
            <v>0</v>
          </cell>
          <cell r="C2094">
            <v>0</v>
          </cell>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v>0</v>
          </cell>
          <cell r="B2095">
            <v>0</v>
          </cell>
          <cell r="C2095">
            <v>0</v>
          </cell>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v>0</v>
          </cell>
          <cell r="B2096">
            <v>0</v>
          </cell>
          <cell r="C2096">
            <v>0</v>
          </cell>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v>0</v>
          </cell>
          <cell r="B2097">
            <v>0</v>
          </cell>
          <cell r="C2097">
            <v>0</v>
          </cell>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v>0</v>
          </cell>
          <cell r="B2098">
            <v>0</v>
          </cell>
          <cell r="C2098">
            <v>0</v>
          </cell>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v>0</v>
          </cell>
          <cell r="B2099">
            <v>0</v>
          </cell>
          <cell r="C2099">
            <v>0</v>
          </cell>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v>0</v>
          </cell>
          <cell r="B2100">
            <v>0</v>
          </cell>
          <cell r="C2100">
            <v>0</v>
          </cell>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v>0</v>
          </cell>
          <cell r="B2101">
            <v>0</v>
          </cell>
          <cell r="C2101">
            <v>0</v>
          </cell>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v>0</v>
          </cell>
          <cell r="B2102">
            <v>0</v>
          </cell>
          <cell r="C2102" t="str">
            <v>P04-12-02</v>
          </cell>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v>0</v>
          </cell>
          <cell r="B2103">
            <v>0</v>
          </cell>
          <cell r="C2103">
            <v>0</v>
          </cell>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v>0</v>
          </cell>
          <cell r="B2104">
            <v>0</v>
          </cell>
          <cell r="C2104">
            <v>0</v>
          </cell>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v>0</v>
          </cell>
          <cell r="B2105">
            <v>0</v>
          </cell>
          <cell r="C2105">
            <v>0</v>
          </cell>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v>0</v>
          </cell>
          <cell r="B2106">
            <v>0</v>
          </cell>
          <cell r="C2106">
            <v>0</v>
          </cell>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v>0</v>
          </cell>
          <cell r="B2107">
            <v>0</v>
          </cell>
          <cell r="C2107">
            <v>0</v>
          </cell>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v>0</v>
          </cell>
          <cell r="B2108">
            <v>0</v>
          </cell>
          <cell r="C2108">
            <v>0</v>
          </cell>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v>0</v>
          </cell>
          <cell r="B2109">
            <v>0</v>
          </cell>
          <cell r="C2109">
            <v>0</v>
          </cell>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v>0</v>
          </cell>
          <cell r="B2110">
            <v>0</v>
          </cell>
          <cell r="C2110">
            <v>0</v>
          </cell>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v>0</v>
          </cell>
          <cell r="B2111">
            <v>0</v>
          </cell>
          <cell r="C2111">
            <v>0</v>
          </cell>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v>0</v>
          </cell>
          <cell r="B2112">
            <v>0</v>
          </cell>
          <cell r="C2112">
            <v>0</v>
          </cell>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v>0</v>
          </cell>
          <cell r="B2113">
            <v>0</v>
          </cell>
          <cell r="C2113" t="str">
            <v>P04-12-03</v>
          </cell>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v>0</v>
          </cell>
          <cell r="B2114">
            <v>0</v>
          </cell>
          <cell r="C2114">
            <v>0</v>
          </cell>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v>0</v>
          </cell>
          <cell r="B2115">
            <v>0</v>
          </cell>
          <cell r="C2115">
            <v>0</v>
          </cell>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v>0</v>
          </cell>
          <cell r="B2116">
            <v>0</v>
          </cell>
          <cell r="C2116" t="str">
            <v>P04-12-04</v>
          </cell>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v>0</v>
          </cell>
          <cell r="B2117">
            <v>0</v>
          </cell>
          <cell r="C2117">
            <v>0</v>
          </cell>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v>0</v>
          </cell>
          <cell r="B2118">
            <v>0</v>
          </cell>
          <cell r="C2118">
            <v>0</v>
          </cell>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v>0</v>
          </cell>
          <cell r="B2119">
            <v>0</v>
          </cell>
          <cell r="C2119">
            <v>0</v>
          </cell>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v>0</v>
          </cell>
          <cell r="B2120">
            <v>0</v>
          </cell>
          <cell r="C2120">
            <v>0</v>
          </cell>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v>0</v>
          </cell>
          <cell r="B2121">
            <v>0</v>
          </cell>
          <cell r="C2121">
            <v>0</v>
          </cell>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v>0</v>
          </cell>
          <cell r="B2122">
            <v>0</v>
          </cell>
          <cell r="C2122">
            <v>0</v>
          </cell>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v>0</v>
          </cell>
          <cell r="B2123">
            <v>0</v>
          </cell>
          <cell r="C2123" t="str">
            <v>P04-12-05</v>
          </cell>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v>0</v>
          </cell>
          <cell r="B2124">
            <v>0</v>
          </cell>
          <cell r="C2124">
            <v>0</v>
          </cell>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v>0</v>
          </cell>
          <cell r="B2125">
            <v>0</v>
          </cell>
          <cell r="C2125">
            <v>0</v>
          </cell>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v>0</v>
          </cell>
          <cell r="B2126">
            <v>0</v>
          </cell>
          <cell r="C2126" t="str">
            <v>P04-12-07</v>
          </cell>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v>0</v>
          </cell>
          <cell r="B2127">
            <v>0</v>
          </cell>
          <cell r="C2127">
            <v>0</v>
          </cell>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v>0</v>
          </cell>
          <cell r="B2128">
            <v>0</v>
          </cell>
          <cell r="C2128" t="str">
            <v>P04-12-09</v>
          </cell>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v>0</v>
          </cell>
          <cell r="B2129">
            <v>0</v>
          </cell>
          <cell r="C2129">
            <v>0</v>
          </cell>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v>0</v>
          </cell>
          <cell r="B2130">
            <v>0</v>
          </cell>
          <cell r="C2130" t="str">
            <v>P04-12-10</v>
          </cell>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v>0</v>
          </cell>
          <cell r="B2131">
            <v>0</v>
          </cell>
          <cell r="C2131">
            <v>0</v>
          </cell>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v>0</v>
          </cell>
          <cell r="B2132">
            <v>0</v>
          </cell>
          <cell r="C2132">
            <v>0</v>
          </cell>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v>0</v>
          </cell>
          <cell r="B2133">
            <v>0</v>
          </cell>
          <cell r="C2133">
            <v>0</v>
          </cell>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v>0</v>
          </cell>
          <cell r="B2134">
            <v>0</v>
          </cell>
          <cell r="C2134">
            <v>0</v>
          </cell>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v>0</v>
          </cell>
          <cell r="B2135">
            <v>0</v>
          </cell>
          <cell r="C2135" t="str">
            <v>P04-12-11</v>
          </cell>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v>0</v>
          </cell>
          <cell r="B2136">
            <v>0</v>
          </cell>
          <cell r="C2136">
            <v>0</v>
          </cell>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v>0</v>
          </cell>
          <cell r="B2137">
            <v>0</v>
          </cell>
          <cell r="C2137">
            <v>0</v>
          </cell>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v>0</v>
          </cell>
          <cell r="C2138">
            <v>0</v>
          </cell>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v>0</v>
          </cell>
          <cell r="B2139" t="str">
            <v>P05-01</v>
          </cell>
          <cell r="C2139">
            <v>0</v>
          </cell>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v>0</v>
          </cell>
          <cell r="B2140">
            <v>0</v>
          </cell>
          <cell r="C2140" t="str">
            <v>P05-01-01</v>
          </cell>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v>0</v>
          </cell>
          <cell r="B2141">
            <v>0</v>
          </cell>
          <cell r="C2141">
            <v>0</v>
          </cell>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v>0</v>
          </cell>
          <cell r="B2142">
            <v>0</v>
          </cell>
          <cell r="C2142">
            <v>0</v>
          </cell>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v>0</v>
          </cell>
          <cell r="B2143">
            <v>0</v>
          </cell>
          <cell r="C2143">
            <v>0</v>
          </cell>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v>0</v>
          </cell>
          <cell r="B2144">
            <v>0</v>
          </cell>
          <cell r="C2144" t="str">
            <v>P05-01-02</v>
          </cell>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v>0</v>
          </cell>
          <cell r="B2145">
            <v>0</v>
          </cell>
          <cell r="C2145">
            <v>0</v>
          </cell>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v>0</v>
          </cell>
          <cell r="B2146">
            <v>0</v>
          </cell>
          <cell r="C2146">
            <v>0</v>
          </cell>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v>0</v>
          </cell>
          <cell r="B2147">
            <v>0</v>
          </cell>
          <cell r="C2147">
            <v>0</v>
          </cell>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v>0</v>
          </cell>
          <cell r="B2148" t="str">
            <v>P05-02</v>
          </cell>
          <cell r="C2148">
            <v>0</v>
          </cell>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v>0</v>
          </cell>
          <cell r="B2149">
            <v>0</v>
          </cell>
          <cell r="C2149" t="str">
            <v>P05-02-01</v>
          </cell>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v>0</v>
          </cell>
          <cell r="B2150">
            <v>0</v>
          </cell>
          <cell r="C2150">
            <v>0</v>
          </cell>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v>0</v>
          </cell>
          <cell r="B2151">
            <v>0</v>
          </cell>
          <cell r="C2151">
            <v>0</v>
          </cell>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v>0</v>
          </cell>
          <cell r="B2152">
            <v>0</v>
          </cell>
          <cell r="C2152">
            <v>0</v>
          </cell>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v>0</v>
          </cell>
          <cell r="B2153">
            <v>0</v>
          </cell>
          <cell r="C2153" t="str">
            <v>P05-02-02</v>
          </cell>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v>0</v>
          </cell>
          <cell r="B2154">
            <v>0</v>
          </cell>
          <cell r="C2154">
            <v>0</v>
          </cell>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v>0</v>
          </cell>
          <cell r="B2155" t="str">
            <v>P05-03</v>
          </cell>
          <cell r="C2155">
            <v>0</v>
          </cell>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v>0</v>
          </cell>
          <cell r="B2156">
            <v>0</v>
          </cell>
          <cell r="C2156" t="str">
            <v>P05-03-01</v>
          </cell>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v>0</v>
          </cell>
          <cell r="B2157">
            <v>0</v>
          </cell>
          <cell r="C2157">
            <v>0</v>
          </cell>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v>0</v>
          </cell>
          <cell r="B2158">
            <v>0</v>
          </cell>
          <cell r="C2158">
            <v>0</v>
          </cell>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v>0</v>
          </cell>
          <cell r="B2159">
            <v>0</v>
          </cell>
          <cell r="C2159">
            <v>0</v>
          </cell>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v>0</v>
          </cell>
          <cell r="B2160" t="str">
            <v>P05-04</v>
          </cell>
          <cell r="C2160">
            <v>0</v>
          </cell>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v>0</v>
          </cell>
          <cell r="B2161">
            <v>0</v>
          </cell>
          <cell r="C2161" t="str">
            <v>P05-04-01</v>
          </cell>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v>0</v>
          </cell>
          <cell r="B2162">
            <v>0</v>
          </cell>
          <cell r="C2162">
            <v>0</v>
          </cell>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v>0</v>
          </cell>
          <cell r="B2163">
            <v>0</v>
          </cell>
          <cell r="C2163">
            <v>0</v>
          </cell>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v>0</v>
          </cell>
          <cell r="B2164">
            <v>0</v>
          </cell>
          <cell r="C2164">
            <v>0</v>
          </cell>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v>0</v>
          </cell>
          <cell r="B2165">
            <v>0</v>
          </cell>
          <cell r="C2165" t="str">
            <v>P05-04-02</v>
          </cell>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v>0</v>
          </cell>
          <cell r="B2166">
            <v>0</v>
          </cell>
          <cell r="C2166">
            <v>0</v>
          </cell>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v>0</v>
          </cell>
          <cell r="B2167">
            <v>0</v>
          </cell>
          <cell r="C2167">
            <v>0</v>
          </cell>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v>0</v>
          </cell>
          <cell r="B2168">
            <v>0</v>
          </cell>
          <cell r="C2168">
            <v>0</v>
          </cell>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v>0</v>
          </cell>
          <cell r="B2169" t="str">
            <v>P05-05</v>
          </cell>
          <cell r="C2169">
            <v>0</v>
          </cell>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v>0</v>
          </cell>
          <cell r="B2170">
            <v>0</v>
          </cell>
          <cell r="C2170" t="str">
            <v>P05-05-01</v>
          </cell>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v>0</v>
          </cell>
          <cell r="B2171">
            <v>0</v>
          </cell>
          <cell r="C2171">
            <v>0</v>
          </cell>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v>0</v>
          </cell>
          <cell r="B2172">
            <v>0</v>
          </cell>
          <cell r="C2172" t="str">
            <v>P05-05-02</v>
          </cell>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v>0</v>
          </cell>
          <cell r="B2173">
            <v>0</v>
          </cell>
          <cell r="C2173">
            <v>0</v>
          </cell>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v>0</v>
          </cell>
          <cell r="B2174">
            <v>0</v>
          </cell>
          <cell r="C2174" t="str">
            <v>P05-05-03</v>
          </cell>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v>0</v>
          </cell>
          <cell r="B2175">
            <v>0</v>
          </cell>
          <cell r="C2175">
            <v>0</v>
          </cell>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v>0</v>
          </cell>
          <cell r="B2176">
            <v>0</v>
          </cell>
          <cell r="C2176" t="str">
            <v>P05-05-04</v>
          </cell>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v>0</v>
          </cell>
          <cell r="B2177">
            <v>0</v>
          </cell>
          <cell r="C2177">
            <v>0</v>
          </cell>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v>0</v>
          </cell>
          <cell r="B2178">
            <v>0</v>
          </cell>
          <cell r="C2178">
            <v>0</v>
          </cell>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v>0</v>
          </cell>
          <cell r="B2179">
            <v>0</v>
          </cell>
          <cell r="C2179">
            <v>0</v>
          </cell>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v>0</v>
          </cell>
          <cell r="B2180" t="str">
            <v>P05-06</v>
          </cell>
          <cell r="C2180">
            <v>0</v>
          </cell>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v>0</v>
          </cell>
          <cell r="B2181">
            <v>0</v>
          </cell>
          <cell r="C2181" t="str">
            <v>P05-06-01</v>
          </cell>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v>0</v>
          </cell>
          <cell r="B2182">
            <v>0</v>
          </cell>
          <cell r="C2182">
            <v>0</v>
          </cell>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v>0</v>
          </cell>
          <cell r="B2183">
            <v>0</v>
          </cell>
          <cell r="C2183">
            <v>0</v>
          </cell>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v>0</v>
          </cell>
          <cell r="B2184">
            <v>0</v>
          </cell>
          <cell r="C2184">
            <v>0</v>
          </cell>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v>0</v>
          </cell>
          <cell r="B2185">
            <v>0</v>
          </cell>
          <cell r="C2185" t="str">
            <v>P05-06-02</v>
          </cell>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v>0</v>
          </cell>
          <cell r="B2186">
            <v>0</v>
          </cell>
          <cell r="C2186">
            <v>0</v>
          </cell>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v>0</v>
          </cell>
          <cell r="B2187" t="str">
            <v>P05-08</v>
          </cell>
          <cell r="C2187">
            <v>0</v>
          </cell>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v>0</v>
          </cell>
          <cell r="B2188">
            <v>0</v>
          </cell>
          <cell r="C2188" t="str">
            <v>P05-08-01</v>
          </cell>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v>0</v>
          </cell>
          <cell r="B2189">
            <v>0</v>
          </cell>
          <cell r="C2189">
            <v>0</v>
          </cell>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v>0</v>
          </cell>
          <cell r="B2190">
            <v>0</v>
          </cell>
          <cell r="C2190">
            <v>0</v>
          </cell>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v>0</v>
          </cell>
          <cell r="B2191">
            <v>0</v>
          </cell>
          <cell r="C2191">
            <v>0</v>
          </cell>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v>0</v>
          </cell>
          <cell r="B2192" t="str">
            <v>P05-09</v>
          </cell>
          <cell r="C2192">
            <v>0</v>
          </cell>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v>0</v>
          </cell>
          <cell r="B2193">
            <v>0</v>
          </cell>
          <cell r="C2193" t="str">
            <v>P05-09-01</v>
          </cell>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v>0</v>
          </cell>
          <cell r="B2194">
            <v>0</v>
          </cell>
          <cell r="C2194">
            <v>0</v>
          </cell>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v>0</v>
          </cell>
          <cell r="B2195">
            <v>0</v>
          </cell>
          <cell r="C2195">
            <v>0</v>
          </cell>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v>0</v>
          </cell>
          <cell r="B2196">
            <v>0</v>
          </cell>
          <cell r="C2196">
            <v>0</v>
          </cell>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v>0</v>
          </cell>
          <cell r="B2197">
            <v>0</v>
          </cell>
          <cell r="C2197" t="str">
            <v>P05-09-02</v>
          </cell>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v>0</v>
          </cell>
          <cell r="B2198">
            <v>0</v>
          </cell>
          <cell r="C2198">
            <v>0</v>
          </cell>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v>0</v>
          </cell>
          <cell r="B2199">
            <v>0</v>
          </cell>
          <cell r="C2199">
            <v>0</v>
          </cell>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v>0</v>
          </cell>
          <cell r="B2200">
            <v>0</v>
          </cell>
          <cell r="C2200">
            <v>0</v>
          </cell>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v>0</v>
          </cell>
          <cell r="B2201" t="str">
            <v>P05-10</v>
          </cell>
          <cell r="C2201">
            <v>0</v>
          </cell>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v>0</v>
          </cell>
          <cell r="B2202">
            <v>0</v>
          </cell>
          <cell r="C2202" t="str">
            <v>P05-10-01</v>
          </cell>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v>0</v>
          </cell>
          <cell r="B2203">
            <v>0</v>
          </cell>
          <cell r="C2203">
            <v>0</v>
          </cell>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v>0</v>
          </cell>
          <cell r="B2204">
            <v>0</v>
          </cell>
          <cell r="C2204">
            <v>0</v>
          </cell>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v>0</v>
          </cell>
          <cell r="B2205">
            <v>0</v>
          </cell>
          <cell r="C2205">
            <v>0</v>
          </cell>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v>0</v>
          </cell>
          <cell r="B2206">
            <v>0</v>
          </cell>
          <cell r="C2206" t="str">
            <v>P05-10-02</v>
          </cell>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v>0</v>
          </cell>
          <cell r="B2207">
            <v>0</v>
          </cell>
          <cell r="C2207">
            <v>0</v>
          </cell>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v>0</v>
          </cell>
          <cell r="B2208">
            <v>0</v>
          </cell>
          <cell r="C2208" t="str">
            <v>P05-10-04</v>
          </cell>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v>0</v>
          </cell>
          <cell r="B2209">
            <v>0</v>
          </cell>
          <cell r="C2209">
            <v>0</v>
          </cell>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v>0</v>
          </cell>
          <cell r="B2210">
            <v>0</v>
          </cell>
          <cell r="C2210">
            <v>0</v>
          </cell>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v>0</v>
          </cell>
          <cell r="B2211">
            <v>0</v>
          </cell>
          <cell r="C2211">
            <v>0</v>
          </cell>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v>0</v>
          </cell>
          <cell r="B2212" t="str">
            <v>P05-11</v>
          </cell>
          <cell r="C2212">
            <v>0</v>
          </cell>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v>0</v>
          </cell>
          <cell r="B2213">
            <v>0</v>
          </cell>
          <cell r="C2213" t="str">
            <v>P05-11-01</v>
          </cell>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v>0</v>
          </cell>
          <cell r="B2214">
            <v>0</v>
          </cell>
          <cell r="C2214">
            <v>0</v>
          </cell>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v>0</v>
          </cell>
          <cell r="B2215">
            <v>0</v>
          </cell>
          <cell r="C2215">
            <v>0</v>
          </cell>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v>0</v>
          </cell>
          <cell r="B2216">
            <v>0</v>
          </cell>
          <cell r="C2216">
            <v>0</v>
          </cell>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v>0</v>
          </cell>
          <cell r="B2217" t="str">
            <v>P05-12</v>
          </cell>
          <cell r="C2217">
            <v>0</v>
          </cell>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v>0</v>
          </cell>
          <cell r="B2218">
            <v>0</v>
          </cell>
          <cell r="C2218" t="str">
            <v>P05-12-02</v>
          </cell>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v>0</v>
          </cell>
          <cell r="B2219">
            <v>0</v>
          </cell>
          <cell r="C2219">
            <v>0</v>
          </cell>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v>0</v>
          </cell>
          <cell r="B2220" t="str">
            <v>P05-13</v>
          </cell>
          <cell r="C2220">
            <v>0</v>
          </cell>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v>0</v>
          </cell>
          <cell r="B2221">
            <v>0</v>
          </cell>
          <cell r="C2221" t="str">
            <v>P05-13-01</v>
          </cell>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v>0</v>
          </cell>
          <cell r="B2222">
            <v>0</v>
          </cell>
          <cell r="C2222">
            <v>0</v>
          </cell>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v>0</v>
          </cell>
          <cell r="B2223">
            <v>0</v>
          </cell>
          <cell r="C2223">
            <v>0</v>
          </cell>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v>0</v>
          </cell>
          <cell r="B2224" t="str">
            <v>P05-14</v>
          </cell>
          <cell r="C2224">
            <v>0</v>
          </cell>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v>0</v>
          </cell>
          <cell r="B2225">
            <v>0</v>
          </cell>
          <cell r="C2225" t="str">
            <v>P05-14-02</v>
          </cell>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v>0</v>
          </cell>
          <cell r="B2226">
            <v>0</v>
          </cell>
          <cell r="C2226">
            <v>0</v>
          </cell>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v>0</v>
          </cell>
          <cell r="B2227">
            <v>0</v>
          </cell>
          <cell r="C2227">
            <v>0</v>
          </cell>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v>0</v>
          </cell>
          <cell r="B2228">
            <v>0</v>
          </cell>
          <cell r="C2228">
            <v>0</v>
          </cell>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v>0</v>
          </cell>
          <cell r="B2229" t="str">
            <v>P05-15</v>
          </cell>
          <cell r="C2229">
            <v>0</v>
          </cell>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v>0</v>
          </cell>
          <cell r="B2230">
            <v>0</v>
          </cell>
          <cell r="C2230" t="str">
            <v>P05-15-01</v>
          </cell>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v>0</v>
          </cell>
          <cell r="B2231">
            <v>0</v>
          </cell>
          <cell r="C2231">
            <v>0</v>
          </cell>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v>0</v>
          </cell>
          <cell r="B2232" t="str">
            <v>P05-16</v>
          </cell>
          <cell r="C2232">
            <v>0</v>
          </cell>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v>0</v>
          </cell>
          <cell r="B2233">
            <v>0</v>
          </cell>
          <cell r="C2233" t="str">
            <v>P05-16-01</v>
          </cell>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v>0</v>
          </cell>
          <cell r="B2234">
            <v>0</v>
          </cell>
          <cell r="C2234">
            <v>0</v>
          </cell>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v>0</v>
          </cell>
          <cell r="B2235">
            <v>0</v>
          </cell>
          <cell r="C2235">
            <v>0</v>
          </cell>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v>0</v>
          </cell>
          <cell r="B2236">
            <v>0</v>
          </cell>
          <cell r="C2236">
            <v>0</v>
          </cell>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v>0</v>
          </cell>
          <cell r="B2237">
            <v>0</v>
          </cell>
          <cell r="C2237">
            <v>0</v>
          </cell>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v>0</v>
          </cell>
          <cell r="B2238">
            <v>0</v>
          </cell>
          <cell r="C2238">
            <v>0</v>
          </cell>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v>0</v>
          </cell>
          <cell r="B2239">
            <v>0</v>
          </cell>
          <cell r="C2239">
            <v>0</v>
          </cell>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v>0</v>
          </cell>
          <cell r="B2240">
            <v>0</v>
          </cell>
          <cell r="C2240">
            <v>0</v>
          </cell>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v>0</v>
          </cell>
          <cell r="B2241">
            <v>0</v>
          </cell>
          <cell r="C2241">
            <v>0</v>
          </cell>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v>0</v>
          </cell>
          <cell r="B2242">
            <v>0</v>
          </cell>
          <cell r="C2242" t="str">
            <v>P05-16-02</v>
          </cell>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v>0</v>
          </cell>
          <cell r="B2243">
            <v>0</v>
          </cell>
          <cell r="C2243">
            <v>0</v>
          </cell>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v>0</v>
          </cell>
          <cell r="B2244">
            <v>0</v>
          </cell>
          <cell r="C2244">
            <v>0</v>
          </cell>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v>0</v>
          </cell>
          <cell r="B2245">
            <v>0</v>
          </cell>
          <cell r="C2245">
            <v>0</v>
          </cell>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v>0</v>
          </cell>
          <cell r="B2246">
            <v>0</v>
          </cell>
          <cell r="C2246">
            <v>0</v>
          </cell>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v>0</v>
          </cell>
          <cell r="B2247">
            <v>0</v>
          </cell>
          <cell r="C2247">
            <v>0</v>
          </cell>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v>0</v>
          </cell>
          <cell r="B2248">
            <v>0</v>
          </cell>
          <cell r="C2248">
            <v>0</v>
          </cell>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v>0</v>
          </cell>
          <cell r="B2249">
            <v>0</v>
          </cell>
          <cell r="C2249" t="str">
            <v>P05-16-03</v>
          </cell>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v>0</v>
          </cell>
          <cell r="B2250">
            <v>0</v>
          </cell>
          <cell r="C2250">
            <v>0</v>
          </cell>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v>0</v>
          </cell>
          <cell r="B2251">
            <v>0</v>
          </cell>
          <cell r="C2251">
            <v>0</v>
          </cell>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v>0</v>
          </cell>
          <cell r="B2252">
            <v>0</v>
          </cell>
          <cell r="C2252">
            <v>0</v>
          </cell>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v>0</v>
          </cell>
          <cell r="C2253">
            <v>0</v>
          </cell>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v>0</v>
          </cell>
          <cell r="B2254" t="str">
            <v>P06-01</v>
          </cell>
          <cell r="C2254">
            <v>0</v>
          </cell>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v>0</v>
          </cell>
          <cell r="B2255">
            <v>0</v>
          </cell>
          <cell r="C2255" t="str">
            <v>P06-01-01</v>
          </cell>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v>0</v>
          </cell>
          <cell r="B2256">
            <v>0</v>
          </cell>
          <cell r="C2256">
            <v>0</v>
          </cell>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v>0</v>
          </cell>
          <cell r="B2257">
            <v>0</v>
          </cell>
          <cell r="C2257">
            <v>0</v>
          </cell>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v>0</v>
          </cell>
          <cell r="B2258">
            <v>0</v>
          </cell>
          <cell r="C2258">
            <v>0</v>
          </cell>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v>0</v>
          </cell>
          <cell r="B2259">
            <v>0</v>
          </cell>
          <cell r="C2259" t="str">
            <v>P06-01-02</v>
          </cell>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v>0</v>
          </cell>
          <cell r="B2260">
            <v>0</v>
          </cell>
          <cell r="C2260">
            <v>0</v>
          </cell>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v>0</v>
          </cell>
          <cell r="B2261">
            <v>0</v>
          </cell>
          <cell r="C2261">
            <v>0</v>
          </cell>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v>0</v>
          </cell>
          <cell r="B2262" t="str">
            <v>P06-03</v>
          </cell>
          <cell r="C2262">
            <v>0</v>
          </cell>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v>0</v>
          </cell>
          <cell r="B2263">
            <v>0</v>
          </cell>
          <cell r="C2263" t="str">
            <v>P06-03-01</v>
          </cell>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v>0</v>
          </cell>
          <cell r="B2264">
            <v>0</v>
          </cell>
          <cell r="C2264">
            <v>0</v>
          </cell>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v>0</v>
          </cell>
          <cell r="B2265">
            <v>0</v>
          </cell>
          <cell r="C2265">
            <v>0</v>
          </cell>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v>0</v>
          </cell>
          <cell r="B2266">
            <v>0</v>
          </cell>
          <cell r="C2266">
            <v>0</v>
          </cell>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v>0</v>
          </cell>
          <cell r="B2267" t="str">
            <v>P06-04</v>
          </cell>
          <cell r="C2267">
            <v>0</v>
          </cell>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v>0</v>
          </cell>
          <cell r="B2268">
            <v>0</v>
          </cell>
          <cell r="C2268" t="str">
            <v>P06-04-01</v>
          </cell>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v>0</v>
          </cell>
          <cell r="B2269">
            <v>0</v>
          </cell>
          <cell r="C2269">
            <v>0</v>
          </cell>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v>0</v>
          </cell>
          <cell r="B2270">
            <v>0</v>
          </cell>
          <cell r="C2270">
            <v>0</v>
          </cell>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v>0</v>
          </cell>
          <cell r="B2271">
            <v>0</v>
          </cell>
          <cell r="C2271" t="str">
            <v>P06-04-02</v>
          </cell>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v>0</v>
          </cell>
          <cell r="B2272">
            <v>0</v>
          </cell>
          <cell r="C2272">
            <v>0</v>
          </cell>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v>0</v>
          </cell>
          <cell r="B2273">
            <v>0</v>
          </cell>
          <cell r="C2273">
            <v>0</v>
          </cell>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v>0</v>
          </cell>
          <cell r="B2274">
            <v>0</v>
          </cell>
          <cell r="C2274">
            <v>0</v>
          </cell>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v>0</v>
          </cell>
          <cell r="B2275" t="str">
            <v>P06-05</v>
          </cell>
          <cell r="C2275">
            <v>0</v>
          </cell>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v>0</v>
          </cell>
          <cell r="B2276">
            <v>0</v>
          </cell>
          <cell r="C2276" t="str">
            <v>P06-05-01</v>
          </cell>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v>0</v>
          </cell>
          <cell r="B2277">
            <v>0</v>
          </cell>
          <cell r="C2277">
            <v>0</v>
          </cell>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v>0</v>
          </cell>
          <cell r="B2278">
            <v>0</v>
          </cell>
          <cell r="C2278" t="str">
            <v>P06-05-04</v>
          </cell>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v>0</v>
          </cell>
          <cell r="B2279">
            <v>0</v>
          </cell>
          <cell r="C2279">
            <v>0</v>
          </cell>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v>0</v>
          </cell>
          <cell r="B2280">
            <v>0</v>
          </cell>
          <cell r="C2280">
            <v>0</v>
          </cell>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v>0</v>
          </cell>
          <cell r="B2281" t="str">
            <v>P06-06</v>
          </cell>
          <cell r="C2281">
            <v>0</v>
          </cell>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v>0</v>
          </cell>
          <cell r="B2282">
            <v>0</v>
          </cell>
          <cell r="C2282" t="str">
            <v>P06-06-01</v>
          </cell>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v>0</v>
          </cell>
          <cell r="B2283">
            <v>0</v>
          </cell>
          <cell r="C2283">
            <v>0</v>
          </cell>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v>0</v>
          </cell>
          <cell r="B2284">
            <v>0</v>
          </cell>
          <cell r="C2284">
            <v>0</v>
          </cell>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v>0</v>
          </cell>
          <cell r="B2285">
            <v>0</v>
          </cell>
          <cell r="C2285">
            <v>0</v>
          </cell>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v>0</v>
          </cell>
          <cell r="B2286" t="str">
            <v>P06-08</v>
          </cell>
          <cell r="C2286">
            <v>0</v>
          </cell>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v>0</v>
          </cell>
          <cell r="B2287">
            <v>0</v>
          </cell>
          <cell r="C2287" t="str">
            <v>P06-08-01</v>
          </cell>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v>0</v>
          </cell>
          <cell r="B2288">
            <v>0</v>
          </cell>
          <cell r="C2288">
            <v>0</v>
          </cell>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v>0</v>
          </cell>
          <cell r="B2289">
            <v>0</v>
          </cell>
          <cell r="C2289">
            <v>0</v>
          </cell>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v>0</v>
          </cell>
          <cell r="B2290" t="str">
            <v>P06-09</v>
          </cell>
          <cell r="C2290">
            <v>0</v>
          </cell>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v>0</v>
          </cell>
          <cell r="B2291">
            <v>0</v>
          </cell>
          <cell r="C2291" t="str">
            <v>P06-09-01</v>
          </cell>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v>0</v>
          </cell>
          <cell r="B2292">
            <v>0</v>
          </cell>
          <cell r="C2292">
            <v>0</v>
          </cell>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v>0</v>
          </cell>
          <cell r="B2293">
            <v>0</v>
          </cell>
          <cell r="C2293">
            <v>0</v>
          </cell>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v>0</v>
          </cell>
          <cell r="B2294">
            <v>0</v>
          </cell>
          <cell r="C2294">
            <v>0</v>
          </cell>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v>0</v>
          </cell>
          <cell r="B2295">
            <v>0</v>
          </cell>
          <cell r="C2295" t="str">
            <v>P06-09-02</v>
          </cell>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v>0</v>
          </cell>
          <cell r="B2296">
            <v>0</v>
          </cell>
          <cell r="C2296">
            <v>0</v>
          </cell>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v>0</v>
          </cell>
          <cell r="B2297">
            <v>0</v>
          </cell>
          <cell r="C2297">
            <v>0</v>
          </cell>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v>0</v>
          </cell>
          <cell r="B2298">
            <v>0</v>
          </cell>
          <cell r="C2298">
            <v>0</v>
          </cell>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v>0</v>
          </cell>
          <cell r="B2299" t="str">
            <v>P06-10</v>
          </cell>
          <cell r="C2299">
            <v>0</v>
          </cell>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v>0</v>
          </cell>
          <cell r="B2300">
            <v>0</v>
          </cell>
          <cell r="C2300" t="str">
            <v>P06-10-01</v>
          </cell>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v>0</v>
          </cell>
          <cell r="B2301">
            <v>0</v>
          </cell>
          <cell r="C2301">
            <v>0</v>
          </cell>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v>0</v>
          </cell>
          <cell r="B2302">
            <v>0</v>
          </cell>
          <cell r="C2302">
            <v>0</v>
          </cell>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v>0</v>
          </cell>
          <cell r="B2303">
            <v>0</v>
          </cell>
          <cell r="C2303" t="str">
            <v>P06-10-04</v>
          </cell>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v>0</v>
          </cell>
          <cell r="B2304">
            <v>0</v>
          </cell>
          <cell r="C2304">
            <v>0</v>
          </cell>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v>0</v>
          </cell>
          <cell r="B2305">
            <v>0</v>
          </cell>
          <cell r="C2305">
            <v>0</v>
          </cell>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v>0</v>
          </cell>
          <cell r="B2306">
            <v>0</v>
          </cell>
          <cell r="C2306">
            <v>0</v>
          </cell>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v>0</v>
          </cell>
          <cell r="B2307" t="str">
            <v>P06-11</v>
          </cell>
          <cell r="C2307">
            <v>0</v>
          </cell>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v>0</v>
          </cell>
          <cell r="B2308">
            <v>0</v>
          </cell>
          <cell r="C2308" t="str">
            <v>P06-11-01</v>
          </cell>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v>0</v>
          </cell>
          <cell r="B2309">
            <v>0</v>
          </cell>
          <cell r="C2309">
            <v>0</v>
          </cell>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v>0</v>
          </cell>
          <cell r="B2310">
            <v>0</v>
          </cell>
          <cell r="C2310">
            <v>0</v>
          </cell>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v>0</v>
          </cell>
          <cell r="B2311">
            <v>0</v>
          </cell>
          <cell r="C2311">
            <v>0</v>
          </cell>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v>0</v>
          </cell>
          <cell r="B2312" t="str">
            <v>P06-13</v>
          </cell>
          <cell r="C2312">
            <v>0</v>
          </cell>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v>0</v>
          </cell>
          <cell r="B2313">
            <v>0</v>
          </cell>
          <cell r="C2313" t="str">
            <v>P06-13-01</v>
          </cell>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v>0</v>
          </cell>
          <cell r="B2314">
            <v>0</v>
          </cell>
          <cell r="C2314">
            <v>0</v>
          </cell>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v>0</v>
          </cell>
          <cell r="B2315">
            <v>0</v>
          </cell>
          <cell r="C2315">
            <v>0</v>
          </cell>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v>0</v>
          </cell>
          <cell r="B2316" t="str">
            <v>P06-14</v>
          </cell>
          <cell r="C2316">
            <v>0</v>
          </cell>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v>0</v>
          </cell>
          <cell r="B2317">
            <v>0</v>
          </cell>
          <cell r="C2317" t="str">
            <v>P06-14-02</v>
          </cell>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v>0</v>
          </cell>
          <cell r="B2318">
            <v>0</v>
          </cell>
          <cell r="C2318">
            <v>0</v>
          </cell>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v>0</v>
          </cell>
          <cell r="B2319">
            <v>0</v>
          </cell>
          <cell r="C2319">
            <v>0</v>
          </cell>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v>0</v>
          </cell>
          <cell r="B2320" t="str">
            <v>P06-16</v>
          </cell>
          <cell r="C2320">
            <v>0</v>
          </cell>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v>0</v>
          </cell>
          <cell r="B2321">
            <v>0</v>
          </cell>
          <cell r="C2321" t="str">
            <v>P06-16-01</v>
          </cell>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v>0</v>
          </cell>
          <cell r="B2322">
            <v>0</v>
          </cell>
          <cell r="C2322">
            <v>0</v>
          </cell>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v>0</v>
          </cell>
          <cell r="B2323">
            <v>0</v>
          </cell>
          <cell r="C2323">
            <v>0</v>
          </cell>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v>0</v>
          </cell>
          <cell r="B2324">
            <v>0</v>
          </cell>
          <cell r="C2324">
            <v>0</v>
          </cell>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v>0</v>
          </cell>
          <cell r="B2325">
            <v>0</v>
          </cell>
          <cell r="C2325">
            <v>0</v>
          </cell>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v>0</v>
          </cell>
          <cell r="B2326">
            <v>0</v>
          </cell>
          <cell r="C2326">
            <v>0</v>
          </cell>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v>0</v>
          </cell>
          <cell r="B2327">
            <v>0</v>
          </cell>
          <cell r="C2327">
            <v>0</v>
          </cell>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v>0</v>
          </cell>
          <cell r="B2328">
            <v>0</v>
          </cell>
          <cell r="C2328">
            <v>0</v>
          </cell>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v>0</v>
          </cell>
          <cell r="B2329">
            <v>0</v>
          </cell>
          <cell r="C2329">
            <v>0</v>
          </cell>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v>0</v>
          </cell>
          <cell r="B2330">
            <v>0</v>
          </cell>
          <cell r="C2330">
            <v>0</v>
          </cell>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v>0</v>
          </cell>
          <cell r="B2331">
            <v>0</v>
          </cell>
          <cell r="C2331" t="str">
            <v>P06-16-02</v>
          </cell>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v>0</v>
          </cell>
          <cell r="B2332">
            <v>0</v>
          </cell>
          <cell r="C2332">
            <v>0</v>
          </cell>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v>0</v>
          </cell>
          <cell r="B2333">
            <v>0</v>
          </cell>
          <cell r="C2333">
            <v>0</v>
          </cell>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v>0</v>
          </cell>
          <cell r="B2334">
            <v>0</v>
          </cell>
          <cell r="C2334">
            <v>0</v>
          </cell>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v>0</v>
          </cell>
          <cell r="B2335">
            <v>0</v>
          </cell>
          <cell r="C2335">
            <v>0</v>
          </cell>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v>0</v>
          </cell>
          <cell r="B2336">
            <v>0</v>
          </cell>
          <cell r="C2336">
            <v>0</v>
          </cell>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v>0</v>
          </cell>
          <cell r="B2337">
            <v>0</v>
          </cell>
          <cell r="C2337">
            <v>0</v>
          </cell>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v>0</v>
          </cell>
          <cell r="B2338">
            <v>0</v>
          </cell>
          <cell r="C2338" t="str">
            <v>P06-16-03</v>
          </cell>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v>0</v>
          </cell>
          <cell r="B2339">
            <v>0</v>
          </cell>
          <cell r="C2339">
            <v>0</v>
          </cell>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v>0</v>
          </cell>
          <cell r="B2340">
            <v>0</v>
          </cell>
          <cell r="C2340">
            <v>0</v>
          </cell>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v>0</v>
          </cell>
          <cell r="B2341">
            <v>0</v>
          </cell>
          <cell r="C2341">
            <v>0</v>
          </cell>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v>0</v>
          </cell>
          <cell r="C2342">
            <v>0</v>
          </cell>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v>0</v>
          </cell>
          <cell r="B2343" t="str">
            <v>P07-03</v>
          </cell>
          <cell r="C2343">
            <v>0</v>
          </cell>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v>0</v>
          </cell>
          <cell r="B2344">
            <v>0</v>
          </cell>
          <cell r="C2344" t="str">
            <v>P07-03-01</v>
          </cell>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v>0</v>
          </cell>
          <cell r="B2345">
            <v>0</v>
          </cell>
          <cell r="C2345">
            <v>0</v>
          </cell>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v>0</v>
          </cell>
          <cell r="C2346">
            <v>0</v>
          </cell>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v>0</v>
          </cell>
          <cell r="B2347" t="str">
            <v>P08-01</v>
          </cell>
          <cell r="C2347">
            <v>0</v>
          </cell>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v>0</v>
          </cell>
          <cell r="B2348">
            <v>0</v>
          </cell>
          <cell r="C2348" t="str">
            <v>P08-01-01</v>
          </cell>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v>0</v>
          </cell>
          <cell r="B2349">
            <v>0</v>
          </cell>
          <cell r="C2349">
            <v>0</v>
          </cell>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v>0</v>
          </cell>
          <cell r="B2350">
            <v>0</v>
          </cell>
          <cell r="C2350">
            <v>0</v>
          </cell>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v>0</v>
          </cell>
          <cell r="B2351">
            <v>0</v>
          </cell>
          <cell r="C2351" t="str">
            <v>P08-01-02</v>
          </cell>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v>0</v>
          </cell>
          <cell r="B2352">
            <v>0</v>
          </cell>
          <cell r="C2352">
            <v>0</v>
          </cell>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v>0</v>
          </cell>
          <cell r="B2353">
            <v>0</v>
          </cell>
          <cell r="C2353">
            <v>0</v>
          </cell>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v>0</v>
          </cell>
          <cell r="B2354">
            <v>0</v>
          </cell>
          <cell r="C2354">
            <v>0</v>
          </cell>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v>0</v>
          </cell>
          <cell r="B2355">
            <v>0</v>
          </cell>
          <cell r="C2355" t="str">
            <v>P08-01-03</v>
          </cell>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v>0</v>
          </cell>
          <cell r="B2356">
            <v>0</v>
          </cell>
          <cell r="C2356">
            <v>0</v>
          </cell>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v>0</v>
          </cell>
          <cell r="B2357">
            <v>0</v>
          </cell>
          <cell r="C2357" t="str">
            <v>P08-01-04</v>
          </cell>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v>0</v>
          </cell>
          <cell r="B2358">
            <v>0</v>
          </cell>
          <cell r="C2358">
            <v>0</v>
          </cell>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v>0</v>
          </cell>
          <cell r="B2359">
            <v>0</v>
          </cell>
          <cell r="C2359" t="str">
            <v>P08-01-06</v>
          </cell>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v>0</v>
          </cell>
          <cell r="B2360">
            <v>0</v>
          </cell>
          <cell r="C2360">
            <v>0</v>
          </cell>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v>0</v>
          </cell>
          <cell r="B2361">
            <v>0</v>
          </cell>
          <cell r="C2361" t="str">
            <v>P08-01-07</v>
          </cell>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v>0</v>
          </cell>
          <cell r="B2362">
            <v>0</v>
          </cell>
          <cell r="C2362">
            <v>0</v>
          </cell>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v>0</v>
          </cell>
          <cell r="B2363">
            <v>0</v>
          </cell>
          <cell r="C2363" t="str">
            <v>P08-01-08</v>
          </cell>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v>0</v>
          </cell>
          <cell r="B2364">
            <v>0</v>
          </cell>
          <cell r="C2364">
            <v>0</v>
          </cell>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v>0</v>
          </cell>
          <cell r="B2365">
            <v>0</v>
          </cell>
          <cell r="C2365">
            <v>0</v>
          </cell>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v>0</v>
          </cell>
          <cell r="B2366">
            <v>0</v>
          </cell>
          <cell r="C2366">
            <v>0</v>
          </cell>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v>0</v>
          </cell>
          <cell r="B2367">
            <v>0</v>
          </cell>
          <cell r="C2367" t="str">
            <v>P08-01-09</v>
          </cell>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v>0</v>
          </cell>
          <cell r="B2368">
            <v>0</v>
          </cell>
          <cell r="C2368">
            <v>0</v>
          </cell>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v>0</v>
          </cell>
          <cell r="B2369">
            <v>0</v>
          </cell>
          <cell r="C2369">
            <v>0</v>
          </cell>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v>0</v>
          </cell>
          <cell r="B2370">
            <v>0</v>
          </cell>
          <cell r="C2370" t="str">
            <v>P08-01-11</v>
          </cell>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v>0</v>
          </cell>
          <cell r="B2371">
            <v>0</v>
          </cell>
          <cell r="C2371">
            <v>0</v>
          </cell>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v>0</v>
          </cell>
          <cell r="B2372">
            <v>0</v>
          </cell>
          <cell r="C2372" t="str">
            <v>P08-01-14</v>
          </cell>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v>0</v>
          </cell>
          <cell r="B2373">
            <v>0</v>
          </cell>
          <cell r="C2373">
            <v>0</v>
          </cell>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v>0</v>
          </cell>
          <cell r="B2374">
            <v>0</v>
          </cell>
          <cell r="C2374">
            <v>0</v>
          </cell>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v>0</v>
          </cell>
          <cell r="B2375">
            <v>0</v>
          </cell>
          <cell r="C2375" t="str">
            <v>P08-01-15</v>
          </cell>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v>0</v>
          </cell>
          <cell r="B2376">
            <v>0</v>
          </cell>
          <cell r="C2376">
            <v>0</v>
          </cell>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v>0</v>
          </cell>
          <cell r="B2377">
            <v>0</v>
          </cell>
          <cell r="C2377">
            <v>0</v>
          </cell>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v>0</v>
          </cell>
          <cell r="B2378">
            <v>0</v>
          </cell>
          <cell r="C2378" t="str">
            <v>P08-01-19</v>
          </cell>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v>0</v>
          </cell>
          <cell r="B2379">
            <v>0</v>
          </cell>
          <cell r="C2379">
            <v>0</v>
          </cell>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v>0</v>
          </cell>
          <cell r="B2380">
            <v>0</v>
          </cell>
          <cell r="C2380" t="str">
            <v>P08-01-20</v>
          </cell>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v>0</v>
          </cell>
          <cell r="B2381">
            <v>0</v>
          </cell>
          <cell r="C2381">
            <v>0</v>
          </cell>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v>0</v>
          </cell>
          <cell r="B2382">
            <v>0</v>
          </cell>
          <cell r="C2382">
            <v>0</v>
          </cell>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v>0</v>
          </cell>
          <cell r="B2383">
            <v>0</v>
          </cell>
          <cell r="C2383">
            <v>0</v>
          </cell>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v>0</v>
          </cell>
          <cell r="B2384">
            <v>0</v>
          </cell>
          <cell r="C2384">
            <v>0</v>
          </cell>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v>0</v>
          </cell>
          <cell r="B2385">
            <v>0</v>
          </cell>
          <cell r="C2385">
            <v>0</v>
          </cell>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v>0</v>
          </cell>
          <cell r="B2386">
            <v>0</v>
          </cell>
          <cell r="C2386">
            <v>0</v>
          </cell>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v>0</v>
          </cell>
          <cell r="B2387">
            <v>0</v>
          </cell>
          <cell r="C2387" t="str">
            <v>P08-01-21</v>
          </cell>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v>0</v>
          </cell>
          <cell r="B2388">
            <v>0</v>
          </cell>
          <cell r="C2388">
            <v>0</v>
          </cell>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v>0</v>
          </cell>
          <cell r="B2389">
            <v>0</v>
          </cell>
          <cell r="C2389" t="str">
            <v>P08-01-22</v>
          </cell>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v>0</v>
          </cell>
          <cell r="B2390">
            <v>0</v>
          </cell>
          <cell r="C2390">
            <v>0</v>
          </cell>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v>0</v>
          </cell>
          <cell r="B2391">
            <v>0</v>
          </cell>
          <cell r="C2391">
            <v>0</v>
          </cell>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v>0</v>
          </cell>
          <cell r="B2392">
            <v>0</v>
          </cell>
          <cell r="C2392">
            <v>0</v>
          </cell>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v>0</v>
          </cell>
          <cell r="B2393">
            <v>0</v>
          </cell>
          <cell r="C2393" t="str">
            <v>P08-01-23</v>
          </cell>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v>0</v>
          </cell>
          <cell r="B2394">
            <v>0</v>
          </cell>
          <cell r="C2394">
            <v>0</v>
          </cell>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v>0</v>
          </cell>
          <cell r="B2395">
            <v>0</v>
          </cell>
          <cell r="C2395" t="str">
            <v>P08-01-25</v>
          </cell>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v>0</v>
          </cell>
          <cell r="B2396">
            <v>0</v>
          </cell>
          <cell r="C2396">
            <v>0</v>
          </cell>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v>0</v>
          </cell>
          <cell r="B2397">
            <v>0</v>
          </cell>
          <cell r="C2397" t="str">
            <v>P08-01-26</v>
          </cell>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v>0</v>
          </cell>
          <cell r="B2398">
            <v>0</v>
          </cell>
          <cell r="C2398">
            <v>0</v>
          </cell>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v>0</v>
          </cell>
          <cell r="B2399">
            <v>0</v>
          </cell>
          <cell r="C2399">
            <v>0</v>
          </cell>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v>0</v>
          </cell>
          <cell r="B2400">
            <v>0</v>
          </cell>
          <cell r="C2400">
            <v>0</v>
          </cell>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v>0</v>
          </cell>
          <cell r="B2401">
            <v>0</v>
          </cell>
          <cell r="C2401" t="str">
            <v>P08-01-27</v>
          </cell>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v>0</v>
          </cell>
          <cell r="B2402">
            <v>0</v>
          </cell>
          <cell r="C2402">
            <v>0</v>
          </cell>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v>0</v>
          </cell>
          <cell r="B2403">
            <v>0</v>
          </cell>
          <cell r="C2403" t="str">
            <v>P08-01-28</v>
          </cell>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v>0</v>
          </cell>
          <cell r="B2404">
            <v>0</v>
          </cell>
          <cell r="C2404">
            <v>0</v>
          </cell>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v>0</v>
          </cell>
          <cell r="B2405">
            <v>0</v>
          </cell>
          <cell r="C2405" t="str">
            <v>P08-01-29</v>
          </cell>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v>0</v>
          </cell>
          <cell r="B2406">
            <v>0</v>
          </cell>
          <cell r="C2406">
            <v>0</v>
          </cell>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v>0</v>
          </cell>
          <cell r="B2407">
            <v>0</v>
          </cell>
          <cell r="C2407">
            <v>0</v>
          </cell>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v>0</v>
          </cell>
          <cell r="B2408">
            <v>0</v>
          </cell>
          <cell r="C2408" t="str">
            <v>P08-01-30</v>
          </cell>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v>0</v>
          </cell>
          <cell r="B2409">
            <v>0</v>
          </cell>
          <cell r="C2409">
            <v>0</v>
          </cell>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v>0</v>
          </cell>
          <cell r="B2410">
            <v>0</v>
          </cell>
          <cell r="C2410">
            <v>0</v>
          </cell>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v>0</v>
          </cell>
          <cell r="B2411">
            <v>0</v>
          </cell>
          <cell r="C2411">
            <v>0</v>
          </cell>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v>0</v>
          </cell>
          <cell r="B2412" t="str">
            <v>P08-02</v>
          </cell>
          <cell r="C2412">
            <v>0</v>
          </cell>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v>0</v>
          </cell>
          <cell r="B2413">
            <v>0</v>
          </cell>
          <cell r="C2413" t="str">
            <v>P08-02-01</v>
          </cell>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v>0</v>
          </cell>
          <cell r="B2414">
            <v>0</v>
          </cell>
          <cell r="C2414">
            <v>0</v>
          </cell>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v>0</v>
          </cell>
          <cell r="B2415">
            <v>0</v>
          </cell>
          <cell r="C2415" t="str">
            <v>P08-02-03</v>
          </cell>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v>0</v>
          </cell>
          <cell r="B2416">
            <v>0</v>
          </cell>
          <cell r="C2416">
            <v>0</v>
          </cell>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v>0</v>
          </cell>
          <cell r="B2417">
            <v>0</v>
          </cell>
          <cell r="C2417" t="str">
            <v>P08-02-05</v>
          </cell>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v>0</v>
          </cell>
          <cell r="B2418">
            <v>0</v>
          </cell>
          <cell r="C2418">
            <v>0</v>
          </cell>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v>0</v>
          </cell>
          <cell r="B2419">
            <v>0</v>
          </cell>
          <cell r="C2419">
            <v>0</v>
          </cell>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v>0</v>
          </cell>
          <cell r="B2420">
            <v>0</v>
          </cell>
          <cell r="C2420">
            <v>0</v>
          </cell>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v>0</v>
          </cell>
          <cell r="B2421">
            <v>0</v>
          </cell>
          <cell r="C2421" t="str">
            <v>P08-02-08</v>
          </cell>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v>0</v>
          </cell>
          <cell r="B2422">
            <v>0</v>
          </cell>
          <cell r="C2422">
            <v>0</v>
          </cell>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v>0</v>
          </cell>
          <cell r="B2423">
            <v>0</v>
          </cell>
          <cell r="C2423">
            <v>0</v>
          </cell>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v>0</v>
          </cell>
          <cell r="B2424">
            <v>0</v>
          </cell>
          <cell r="C2424">
            <v>0</v>
          </cell>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v>0</v>
          </cell>
          <cell r="B2425">
            <v>0</v>
          </cell>
          <cell r="C2425" t="str">
            <v>P08-02-11</v>
          </cell>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v>0</v>
          </cell>
          <cell r="B2426">
            <v>0</v>
          </cell>
          <cell r="C2426">
            <v>0</v>
          </cell>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v>0</v>
          </cell>
          <cell r="B2427">
            <v>0</v>
          </cell>
          <cell r="C2427" t="str">
            <v>P08-02-12</v>
          </cell>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v>0</v>
          </cell>
          <cell r="B2428">
            <v>0</v>
          </cell>
          <cell r="C2428">
            <v>0</v>
          </cell>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v>0</v>
          </cell>
          <cell r="B2429">
            <v>0</v>
          </cell>
          <cell r="C2429">
            <v>0</v>
          </cell>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v>0</v>
          </cell>
          <cell r="B2430">
            <v>0</v>
          </cell>
          <cell r="C2430">
            <v>0</v>
          </cell>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v>0</v>
          </cell>
          <cell r="B2431">
            <v>0</v>
          </cell>
          <cell r="C2431" t="str">
            <v>P08-02-15</v>
          </cell>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v>0</v>
          </cell>
          <cell r="B2432">
            <v>0</v>
          </cell>
          <cell r="C2432">
            <v>0</v>
          </cell>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v>0</v>
          </cell>
          <cell r="B2433">
            <v>0</v>
          </cell>
          <cell r="C2433">
            <v>0</v>
          </cell>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v>0</v>
          </cell>
          <cell r="B2434">
            <v>0</v>
          </cell>
          <cell r="C2434" t="str">
            <v>P08-02-17</v>
          </cell>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v>0</v>
          </cell>
          <cell r="B2435">
            <v>0</v>
          </cell>
          <cell r="C2435">
            <v>0</v>
          </cell>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v>0</v>
          </cell>
          <cell r="B2436" t="str">
            <v>P08-03</v>
          </cell>
          <cell r="C2436">
            <v>0</v>
          </cell>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v>0</v>
          </cell>
          <cell r="B2437">
            <v>0</v>
          </cell>
          <cell r="C2437" t="str">
            <v>P08-03-05</v>
          </cell>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v>0</v>
          </cell>
          <cell r="B2438">
            <v>0</v>
          </cell>
          <cell r="C2438">
            <v>0</v>
          </cell>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v>0</v>
          </cell>
          <cell r="B2439">
            <v>0</v>
          </cell>
          <cell r="C2439">
            <v>0</v>
          </cell>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v>0</v>
          </cell>
          <cell r="B2440">
            <v>0</v>
          </cell>
          <cell r="C2440" t="str">
            <v>P08-03-08</v>
          </cell>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v>0</v>
          </cell>
          <cell r="B2441">
            <v>0</v>
          </cell>
          <cell r="C2441">
            <v>0</v>
          </cell>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v>0</v>
          </cell>
          <cell r="B2442">
            <v>0</v>
          </cell>
          <cell r="C2442">
            <v>0</v>
          </cell>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v>0</v>
          </cell>
          <cell r="B2443">
            <v>0</v>
          </cell>
          <cell r="C2443" t="str">
            <v>P08-03-11</v>
          </cell>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v>0</v>
          </cell>
          <cell r="B2444">
            <v>0</v>
          </cell>
          <cell r="C2444">
            <v>0</v>
          </cell>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v>0</v>
          </cell>
          <cell r="B2445">
            <v>0</v>
          </cell>
          <cell r="C2445" t="str">
            <v>P08-03-14</v>
          </cell>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v>0</v>
          </cell>
          <cell r="B2446">
            <v>0</v>
          </cell>
          <cell r="C2446">
            <v>0</v>
          </cell>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v>0</v>
          </cell>
          <cell r="B2447">
            <v>0</v>
          </cell>
          <cell r="C2447">
            <v>0</v>
          </cell>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v>0</v>
          </cell>
          <cell r="B2448">
            <v>0</v>
          </cell>
          <cell r="C2448" t="str">
            <v>P08-03-15</v>
          </cell>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v>0</v>
          </cell>
          <cell r="B2449">
            <v>0</v>
          </cell>
          <cell r="C2449">
            <v>0</v>
          </cell>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v>0</v>
          </cell>
          <cell r="B2450" t="str">
            <v>P08-04</v>
          </cell>
          <cell r="C2450">
            <v>0</v>
          </cell>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v>0</v>
          </cell>
          <cell r="B2451">
            <v>0</v>
          </cell>
          <cell r="C2451" t="str">
            <v>P08-04-06</v>
          </cell>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v>0</v>
          </cell>
          <cell r="B2452">
            <v>0</v>
          </cell>
          <cell r="C2452">
            <v>0</v>
          </cell>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v>0</v>
          </cell>
          <cell r="B2453">
            <v>0</v>
          </cell>
          <cell r="C2453" t="str">
            <v>P08-04-08</v>
          </cell>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v>0</v>
          </cell>
          <cell r="B2454">
            <v>0</v>
          </cell>
          <cell r="C2454">
            <v>0</v>
          </cell>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v>0</v>
          </cell>
          <cell r="B2455">
            <v>0</v>
          </cell>
          <cell r="C2455">
            <v>0</v>
          </cell>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v>0</v>
          </cell>
          <cell r="B2456">
            <v>0</v>
          </cell>
          <cell r="C2456">
            <v>0</v>
          </cell>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v>0</v>
          </cell>
          <cell r="B2457">
            <v>0</v>
          </cell>
          <cell r="C2457" t="str">
            <v>P08-04-16</v>
          </cell>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v>0</v>
          </cell>
          <cell r="B2458">
            <v>0</v>
          </cell>
          <cell r="C2458">
            <v>0</v>
          </cell>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v>0</v>
          </cell>
          <cell r="B2459">
            <v>0</v>
          </cell>
          <cell r="C2459">
            <v>0</v>
          </cell>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v>0</v>
          </cell>
          <cell r="B2460">
            <v>0</v>
          </cell>
          <cell r="C2460" t="str">
            <v>P08-04-21</v>
          </cell>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v>0</v>
          </cell>
          <cell r="B2461">
            <v>0</v>
          </cell>
          <cell r="C2461">
            <v>0</v>
          </cell>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v>0</v>
          </cell>
          <cell r="B2462">
            <v>0</v>
          </cell>
          <cell r="C2462">
            <v>0</v>
          </cell>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v>0</v>
          </cell>
          <cell r="B2463">
            <v>0</v>
          </cell>
          <cell r="C2463">
            <v>0</v>
          </cell>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v>0</v>
          </cell>
          <cell r="B2464">
            <v>0</v>
          </cell>
          <cell r="C2464" t="str">
            <v>P08-04-23</v>
          </cell>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v>0</v>
          </cell>
          <cell r="B2465">
            <v>0</v>
          </cell>
          <cell r="C2465">
            <v>0</v>
          </cell>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v>0</v>
          </cell>
          <cell r="B2466">
            <v>0</v>
          </cell>
          <cell r="C2466">
            <v>0</v>
          </cell>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v>0</v>
          </cell>
          <cell r="B2467">
            <v>0</v>
          </cell>
          <cell r="C2467" t="str">
            <v>P08-04-32</v>
          </cell>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v>0</v>
          </cell>
          <cell r="B2468">
            <v>0</v>
          </cell>
          <cell r="C2468">
            <v>0</v>
          </cell>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v>0</v>
          </cell>
          <cell r="B2469">
            <v>0</v>
          </cell>
          <cell r="C2469">
            <v>0</v>
          </cell>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v>0</v>
          </cell>
          <cell r="B2470">
            <v>0</v>
          </cell>
          <cell r="C2470" t="str">
            <v>P08-04-33</v>
          </cell>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v>0</v>
          </cell>
          <cell r="B2471">
            <v>0</v>
          </cell>
          <cell r="C2471">
            <v>0</v>
          </cell>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v>0</v>
          </cell>
          <cell r="B2472">
            <v>0</v>
          </cell>
          <cell r="C2472">
            <v>0</v>
          </cell>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v>0</v>
          </cell>
          <cell r="B2473">
            <v>0</v>
          </cell>
          <cell r="C2473" t="str">
            <v>P08-04-35</v>
          </cell>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v>0</v>
          </cell>
          <cell r="B2474">
            <v>0</v>
          </cell>
          <cell r="C2474">
            <v>0</v>
          </cell>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v>0</v>
          </cell>
          <cell r="B2475">
            <v>0</v>
          </cell>
          <cell r="C2475">
            <v>0</v>
          </cell>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v>0</v>
          </cell>
          <cell r="B2476" t="str">
            <v>P08-05</v>
          </cell>
          <cell r="C2476">
            <v>0</v>
          </cell>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v>0</v>
          </cell>
          <cell r="B2477">
            <v>0</v>
          </cell>
          <cell r="C2477" t="str">
            <v>P08-05-01</v>
          </cell>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v>0</v>
          </cell>
          <cell r="B2478">
            <v>0</v>
          </cell>
          <cell r="C2478">
            <v>0</v>
          </cell>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v>0</v>
          </cell>
          <cell r="B2479">
            <v>0</v>
          </cell>
          <cell r="C2479">
            <v>0</v>
          </cell>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v>0</v>
          </cell>
          <cell r="B2480">
            <v>0</v>
          </cell>
          <cell r="C2480" t="str">
            <v>P08-05-07</v>
          </cell>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v>0</v>
          </cell>
          <cell r="B2481">
            <v>0</v>
          </cell>
          <cell r="C2481">
            <v>0</v>
          </cell>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v>0</v>
          </cell>
          <cell r="B2482" t="str">
            <v>P08-07</v>
          </cell>
          <cell r="C2482">
            <v>0</v>
          </cell>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v>0</v>
          </cell>
          <cell r="B2483">
            <v>0</v>
          </cell>
          <cell r="C2483" t="str">
            <v>P08-07-04</v>
          </cell>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v>0</v>
          </cell>
          <cell r="B2484">
            <v>0</v>
          </cell>
          <cell r="C2484">
            <v>0</v>
          </cell>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v>0</v>
          </cell>
          <cell r="B2485">
            <v>0</v>
          </cell>
          <cell r="C2485" t="str">
            <v>P08-07-06</v>
          </cell>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v>0</v>
          </cell>
          <cell r="B2486">
            <v>0</v>
          </cell>
          <cell r="C2486">
            <v>0</v>
          </cell>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v>0</v>
          </cell>
          <cell r="C2487">
            <v>0</v>
          </cell>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v>0</v>
          </cell>
          <cell r="B2488" t="str">
            <v>P09-01</v>
          </cell>
          <cell r="C2488">
            <v>0</v>
          </cell>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v>0</v>
          </cell>
          <cell r="B2489">
            <v>0</v>
          </cell>
          <cell r="C2489" t="str">
            <v>P09-01-03</v>
          </cell>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v>0</v>
          </cell>
          <cell r="B2490">
            <v>0</v>
          </cell>
          <cell r="C2490">
            <v>0</v>
          </cell>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v>0</v>
          </cell>
          <cell r="B2491" t="str">
            <v>P09-02</v>
          </cell>
          <cell r="C2491">
            <v>0</v>
          </cell>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v>0</v>
          </cell>
          <cell r="B2492">
            <v>0</v>
          </cell>
          <cell r="C2492" t="str">
            <v>P09-02-04</v>
          </cell>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v>0</v>
          </cell>
          <cell r="B2493">
            <v>0</v>
          </cell>
          <cell r="C2493">
            <v>0</v>
          </cell>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v>0</v>
          </cell>
          <cell r="C2494">
            <v>0</v>
          </cell>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v>0</v>
          </cell>
          <cell r="B2495" t="str">
            <v>P10-01</v>
          </cell>
          <cell r="C2495">
            <v>0</v>
          </cell>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v>0</v>
          </cell>
          <cell r="B2496">
            <v>0</v>
          </cell>
          <cell r="C2496" t="str">
            <v>P10-01-01</v>
          </cell>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v>0</v>
          </cell>
          <cell r="B2497">
            <v>0</v>
          </cell>
          <cell r="C2497">
            <v>0</v>
          </cell>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v>0</v>
          </cell>
          <cell r="B2498" t="str">
            <v>P10-02</v>
          </cell>
          <cell r="C2498">
            <v>0</v>
          </cell>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v>0</v>
          </cell>
          <cell r="B2499">
            <v>0</v>
          </cell>
          <cell r="C2499" t="str">
            <v>P10-02-04</v>
          </cell>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v>0</v>
          </cell>
          <cell r="B2500">
            <v>0</v>
          </cell>
          <cell r="C2500">
            <v>0</v>
          </cell>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v>0</v>
          </cell>
          <cell r="B2501">
            <v>0</v>
          </cell>
          <cell r="C2501">
            <v>0</v>
          </cell>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v>0</v>
          </cell>
          <cell r="B2502" t="str">
            <v>P10-04</v>
          </cell>
          <cell r="C2502">
            <v>0</v>
          </cell>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v>0</v>
          </cell>
          <cell r="B2503">
            <v>0</v>
          </cell>
          <cell r="C2503" t="str">
            <v>P10-04-01</v>
          </cell>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v>0</v>
          </cell>
          <cell r="B2504">
            <v>0</v>
          </cell>
          <cell r="C2504">
            <v>0</v>
          </cell>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v>0</v>
          </cell>
          <cell r="B2505">
            <v>0</v>
          </cell>
          <cell r="C2505">
            <v>0</v>
          </cell>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v>0</v>
          </cell>
          <cell r="C2506">
            <v>0</v>
          </cell>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v>0</v>
          </cell>
          <cell r="B2507" t="str">
            <v>P11-01</v>
          </cell>
          <cell r="C2507">
            <v>0</v>
          </cell>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v>0</v>
          </cell>
          <cell r="B2508">
            <v>0</v>
          </cell>
          <cell r="C2508" t="str">
            <v>P11-01-01</v>
          </cell>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v>0</v>
          </cell>
          <cell r="B2509">
            <v>0</v>
          </cell>
          <cell r="C2509">
            <v>0</v>
          </cell>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v>0</v>
          </cell>
          <cell r="B2510">
            <v>0</v>
          </cell>
          <cell r="C2510">
            <v>0</v>
          </cell>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v>0</v>
          </cell>
          <cell r="B2511">
            <v>0</v>
          </cell>
          <cell r="C2511">
            <v>0</v>
          </cell>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v>0</v>
          </cell>
          <cell r="B2512">
            <v>0</v>
          </cell>
          <cell r="C2512">
            <v>0</v>
          </cell>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v>0</v>
          </cell>
          <cell r="B2513">
            <v>0</v>
          </cell>
          <cell r="C2513">
            <v>0</v>
          </cell>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v>0</v>
          </cell>
          <cell r="B2514">
            <v>0</v>
          </cell>
          <cell r="C2514">
            <v>0</v>
          </cell>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v>0</v>
          </cell>
          <cell r="B2515">
            <v>0</v>
          </cell>
          <cell r="C2515">
            <v>0</v>
          </cell>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v>0</v>
          </cell>
          <cell r="B2516">
            <v>0</v>
          </cell>
          <cell r="C2516">
            <v>0</v>
          </cell>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v>0</v>
          </cell>
          <cell r="B2517">
            <v>0</v>
          </cell>
          <cell r="C2517" t="str">
            <v>P11-01-02</v>
          </cell>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v>0</v>
          </cell>
          <cell r="B2518">
            <v>0</v>
          </cell>
          <cell r="C2518">
            <v>0</v>
          </cell>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v>0</v>
          </cell>
          <cell r="B2519">
            <v>0</v>
          </cell>
          <cell r="C2519">
            <v>0</v>
          </cell>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v>0</v>
          </cell>
          <cell r="B2520">
            <v>0</v>
          </cell>
          <cell r="C2520">
            <v>0</v>
          </cell>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v>0</v>
          </cell>
          <cell r="B2521">
            <v>0</v>
          </cell>
          <cell r="C2521">
            <v>0</v>
          </cell>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v>0</v>
          </cell>
          <cell r="B2522">
            <v>0</v>
          </cell>
          <cell r="C2522">
            <v>0</v>
          </cell>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v>0</v>
          </cell>
          <cell r="B2523">
            <v>0</v>
          </cell>
          <cell r="C2523">
            <v>0</v>
          </cell>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v>0</v>
          </cell>
          <cell r="B2524">
            <v>0</v>
          </cell>
          <cell r="C2524">
            <v>0</v>
          </cell>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v>0</v>
          </cell>
          <cell r="B2525">
            <v>0</v>
          </cell>
          <cell r="C2525" t="str">
            <v>P11-01-03</v>
          </cell>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v>0</v>
          </cell>
          <cell r="B2526">
            <v>0</v>
          </cell>
          <cell r="C2526">
            <v>0</v>
          </cell>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v>0</v>
          </cell>
          <cell r="B2527">
            <v>0</v>
          </cell>
          <cell r="C2527">
            <v>0</v>
          </cell>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v>0</v>
          </cell>
          <cell r="B2528">
            <v>0</v>
          </cell>
          <cell r="C2528">
            <v>0</v>
          </cell>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v>0</v>
          </cell>
          <cell r="B2529">
            <v>0</v>
          </cell>
          <cell r="C2529">
            <v>0</v>
          </cell>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v>0</v>
          </cell>
          <cell r="B2530">
            <v>0</v>
          </cell>
          <cell r="C2530">
            <v>0</v>
          </cell>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v>0</v>
          </cell>
          <cell r="B2531">
            <v>0</v>
          </cell>
          <cell r="C2531">
            <v>0</v>
          </cell>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v>0</v>
          </cell>
          <cell r="B2532">
            <v>0</v>
          </cell>
          <cell r="C2532">
            <v>0</v>
          </cell>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v>0</v>
          </cell>
          <cell r="B2533">
            <v>0</v>
          </cell>
          <cell r="C2533" t="str">
            <v>P11-01-04</v>
          </cell>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v>0</v>
          </cell>
          <cell r="B2534">
            <v>0</v>
          </cell>
          <cell r="C2534">
            <v>0</v>
          </cell>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v>0</v>
          </cell>
          <cell r="B2535">
            <v>0</v>
          </cell>
          <cell r="C2535">
            <v>0</v>
          </cell>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v>0</v>
          </cell>
          <cell r="B2536">
            <v>0</v>
          </cell>
          <cell r="C2536">
            <v>0</v>
          </cell>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v>0</v>
          </cell>
          <cell r="B2537">
            <v>0</v>
          </cell>
          <cell r="C2537">
            <v>0</v>
          </cell>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v>0</v>
          </cell>
          <cell r="B2538">
            <v>0</v>
          </cell>
          <cell r="C2538">
            <v>0</v>
          </cell>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v>0</v>
          </cell>
          <cell r="B2539">
            <v>0</v>
          </cell>
          <cell r="C2539">
            <v>0</v>
          </cell>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v>0</v>
          </cell>
          <cell r="B2540">
            <v>0</v>
          </cell>
          <cell r="C2540">
            <v>0</v>
          </cell>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v>0</v>
          </cell>
          <cell r="B2541">
            <v>0</v>
          </cell>
          <cell r="C2541" t="str">
            <v>P11-01-05</v>
          </cell>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v>0</v>
          </cell>
          <cell r="B2542">
            <v>0</v>
          </cell>
          <cell r="C2542">
            <v>0</v>
          </cell>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v>0</v>
          </cell>
          <cell r="B2543">
            <v>0</v>
          </cell>
          <cell r="C2543">
            <v>0</v>
          </cell>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v>0</v>
          </cell>
          <cell r="B2544">
            <v>0</v>
          </cell>
          <cell r="C2544">
            <v>0</v>
          </cell>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v>0</v>
          </cell>
          <cell r="B2545">
            <v>0</v>
          </cell>
          <cell r="C2545">
            <v>0</v>
          </cell>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v>0</v>
          </cell>
          <cell r="B2546">
            <v>0</v>
          </cell>
          <cell r="C2546">
            <v>0</v>
          </cell>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v>0</v>
          </cell>
          <cell r="B2547">
            <v>0</v>
          </cell>
          <cell r="C2547" t="str">
            <v>P11-01-06</v>
          </cell>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v>0</v>
          </cell>
          <cell r="B2548">
            <v>0</v>
          </cell>
          <cell r="C2548">
            <v>0</v>
          </cell>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v>0</v>
          </cell>
          <cell r="B2549">
            <v>0</v>
          </cell>
          <cell r="C2549">
            <v>0</v>
          </cell>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v>0</v>
          </cell>
          <cell r="B2550">
            <v>0</v>
          </cell>
          <cell r="C2550">
            <v>0</v>
          </cell>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v>0</v>
          </cell>
          <cell r="B2551" t="str">
            <v>P11-02</v>
          </cell>
          <cell r="C2551">
            <v>0</v>
          </cell>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v>0</v>
          </cell>
          <cell r="B2552">
            <v>0</v>
          </cell>
          <cell r="C2552" t="str">
            <v>P11-02-01</v>
          </cell>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v>0</v>
          </cell>
          <cell r="B2553">
            <v>0</v>
          </cell>
          <cell r="C2553">
            <v>0</v>
          </cell>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v>0</v>
          </cell>
          <cell r="B2554">
            <v>0</v>
          </cell>
          <cell r="C2554">
            <v>0</v>
          </cell>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v>0</v>
          </cell>
          <cell r="B2555">
            <v>0</v>
          </cell>
          <cell r="C2555">
            <v>0</v>
          </cell>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v>0</v>
          </cell>
          <cell r="B2556">
            <v>0</v>
          </cell>
          <cell r="C2556">
            <v>0</v>
          </cell>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v>0</v>
          </cell>
          <cell r="B2557">
            <v>0</v>
          </cell>
          <cell r="C2557">
            <v>0</v>
          </cell>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v>0</v>
          </cell>
          <cell r="B2558">
            <v>0</v>
          </cell>
          <cell r="C2558">
            <v>0</v>
          </cell>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v>0</v>
          </cell>
          <cell r="B2559">
            <v>0</v>
          </cell>
          <cell r="C2559">
            <v>0</v>
          </cell>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v>0</v>
          </cell>
          <cell r="B2560">
            <v>0</v>
          </cell>
          <cell r="C2560">
            <v>0</v>
          </cell>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v>0</v>
          </cell>
          <cell r="B2561">
            <v>0</v>
          </cell>
          <cell r="C2561">
            <v>0</v>
          </cell>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v>0</v>
          </cell>
          <cell r="B2562">
            <v>0</v>
          </cell>
          <cell r="C2562">
            <v>0</v>
          </cell>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v>0</v>
          </cell>
          <cell r="B2563">
            <v>0</v>
          </cell>
          <cell r="C2563">
            <v>0</v>
          </cell>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v>0</v>
          </cell>
          <cell r="B2564">
            <v>0</v>
          </cell>
          <cell r="C2564">
            <v>0</v>
          </cell>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v>0</v>
          </cell>
          <cell r="B2565">
            <v>0</v>
          </cell>
          <cell r="C2565">
            <v>0</v>
          </cell>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v>0</v>
          </cell>
          <cell r="B2566">
            <v>0</v>
          </cell>
          <cell r="C2566">
            <v>0</v>
          </cell>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v>0</v>
          </cell>
          <cell r="B2567">
            <v>0</v>
          </cell>
          <cell r="C2567">
            <v>0</v>
          </cell>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v>0</v>
          </cell>
          <cell r="B2568">
            <v>0</v>
          </cell>
          <cell r="C2568">
            <v>0</v>
          </cell>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v>0</v>
          </cell>
          <cell r="B2569">
            <v>0</v>
          </cell>
          <cell r="C2569">
            <v>0</v>
          </cell>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v>0</v>
          </cell>
          <cell r="B2570">
            <v>0</v>
          </cell>
          <cell r="C2570" t="str">
            <v>P11-02-02</v>
          </cell>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v>0</v>
          </cell>
          <cell r="B2571">
            <v>0</v>
          </cell>
          <cell r="C2571">
            <v>0</v>
          </cell>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v>0</v>
          </cell>
          <cell r="B2572">
            <v>0</v>
          </cell>
          <cell r="C2572">
            <v>0</v>
          </cell>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v>0</v>
          </cell>
          <cell r="B2573">
            <v>0</v>
          </cell>
          <cell r="C2573">
            <v>0</v>
          </cell>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v>0</v>
          </cell>
          <cell r="B2574">
            <v>0</v>
          </cell>
          <cell r="C2574">
            <v>0</v>
          </cell>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v>0</v>
          </cell>
          <cell r="B2575">
            <v>0</v>
          </cell>
          <cell r="C2575">
            <v>0</v>
          </cell>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v>0</v>
          </cell>
          <cell r="B2576">
            <v>0</v>
          </cell>
          <cell r="C2576">
            <v>0</v>
          </cell>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v>0</v>
          </cell>
          <cell r="B2577">
            <v>0</v>
          </cell>
          <cell r="C2577">
            <v>0</v>
          </cell>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v>0</v>
          </cell>
          <cell r="B2578">
            <v>0</v>
          </cell>
          <cell r="C2578">
            <v>0</v>
          </cell>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v>0</v>
          </cell>
          <cell r="B2579">
            <v>0</v>
          </cell>
          <cell r="C2579">
            <v>0</v>
          </cell>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v>0</v>
          </cell>
          <cell r="B2580">
            <v>0</v>
          </cell>
          <cell r="C2580">
            <v>0</v>
          </cell>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v>0</v>
          </cell>
          <cell r="B2581">
            <v>0</v>
          </cell>
          <cell r="C2581">
            <v>0</v>
          </cell>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v>0</v>
          </cell>
          <cell r="B2582">
            <v>0</v>
          </cell>
          <cell r="C2582">
            <v>0</v>
          </cell>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v>0</v>
          </cell>
          <cell r="B2583">
            <v>0</v>
          </cell>
          <cell r="C2583">
            <v>0</v>
          </cell>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v>0</v>
          </cell>
          <cell r="B2584">
            <v>0</v>
          </cell>
          <cell r="C2584">
            <v>0</v>
          </cell>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v>0</v>
          </cell>
          <cell r="B2585">
            <v>0</v>
          </cell>
          <cell r="C2585">
            <v>0</v>
          </cell>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v>0</v>
          </cell>
          <cell r="B2586">
            <v>0</v>
          </cell>
          <cell r="C2586">
            <v>0</v>
          </cell>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v>0</v>
          </cell>
          <cell r="B2587">
            <v>0</v>
          </cell>
          <cell r="C2587">
            <v>0</v>
          </cell>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v>0</v>
          </cell>
          <cell r="B2588">
            <v>0</v>
          </cell>
          <cell r="C2588">
            <v>0</v>
          </cell>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v>0</v>
          </cell>
          <cell r="B2589">
            <v>0</v>
          </cell>
          <cell r="C2589" t="str">
            <v>P11-02-03</v>
          </cell>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v>0</v>
          </cell>
          <cell r="B2590">
            <v>0</v>
          </cell>
          <cell r="C2590">
            <v>0</v>
          </cell>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v>0</v>
          </cell>
          <cell r="B2591">
            <v>0</v>
          </cell>
          <cell r="C2591">
            <v>0</v>
          </cell>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v>0</v>
          </cell>
          <cell r="B2592">
            <v>0</v>
          </cell>
          <cell r="C2592">
            <v>0</v>
          </cell>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v>0</v>
          </cell>
          <cell r="B2593">
            <v>0</v>
          </cell>
          <cell r="C2593">
            <v>0</v>
          </cell>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v>0</v>
          </cell>
          <cell r="B2594">
            <v>0</v>
          </cell>
          <cell r="C2594">
            <v>0</v>
          </cell>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v>0</v>
          </cell>
          <cell r="B2595">
            <v>0</v>
          </cell>
          <cell r="C2595">
            <v>0</v>
          </cell>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v>0</v>
          </cell>
          <cell r="B2596">
            <v>0</v>
          </cell>
          <cell r="C2596">
            <v>0</v>
          </cell>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v>0</v>
          </cell>
          <cell r="B2597">
            <v>0</v>
          </cell>
          <cell r="C2597">
            <v>0</v>
          </cell>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v>0</v>
          </cell>
          <cell r="B2598">
            <v>0</v>
          </cell>
          <cell r="C2598">
            <v>0</v>
          </cell>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v>0</v>
          </cell>
          <cell r="B2599">
            <v>0</v>
          </cell>
          <cell r="C2599">
            <v>0</v>
          </cell>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v>0</v>
          </cell>
          <cell r="B2600">
            <v>0</v>
          </cell>
          <cell r="C2600">
            <v>0</v>
          </cell>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v>0</v>
          </cell>
          <cell r="B2601">
            <v>0</v>
          </cell>
          <cell r="C2601">
            <v>0</v>
          </cell>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v>0</v>
          </cell>
          <cell r="B2602">
            <v>0</v>
          </cell>
          <cell r="C2602" t="str">
            <v>P11-02-04</v>
          </cell>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v>0</v>
          </cell>
          <cell r="B2603">
            <v>0</v>
          </cell>
          <cell r="C2603">
            <v>0</v>
          </cell>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v>0</v>
          </cell>
          <cell r="B2604">
            <v>0</v>
          </cell>
          <cell r="C2604">
            <v>0</v>
          </cell>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v>0</v>
          </cell>
          <cell r="B2605">
            <v>0</v>
          </cell>
          <cell r="C2605">
            <v>0</v>
          </cell>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v>0</v>
          </cell>
          <cell r="B2606">
            <v>0</v>
          </cell>
          <cell r="C2606">
            <v>0</v>
          </cell>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v>0</v>
          </cell>
          <cell r="B2607">
            <v>0</v>
          </cell>
          <cell r="C2607">
            <v>0</v>
          </cell>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v>0</v>
          </cell>
          <cell r="B2608">
            <v>0</v>
          </cell>
          <cell r="C2608">
            <v>0</v>
          </cell>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v>0</v>
          </cell>
          <cell r="B2609">
            <v>0</v>
          </cell>
          <cell r="C2609">
            <v>0</v>
          </cell>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v>0</v>
          </cell>
          <cell r="B2610">
            <v>0</v>
          </cell>
          <cell r="C2610">
            <v>0</v>
          </cell>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v>0</v>
          </cell>
          <cell r="B2611">
            <v>0</v>
          </cell>
          <cell r="C2611">
            <v>0</v>
          </cell>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v>0</v>
          </cell>
          <cell r="B2612">
            <v>0</v>
          </cell>
          <cell r="C2612">
            <v>0</v>
          </cell>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v>0</v>
          </cell>
          <cell r="B2613">
            <v>0</v>
          </cell>
          <cell r="C2613">
            <v>0</v>
          </cell>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v>0</v>
          </cell>
          <cell r="B2614">
            <v>0</v>
          </cell>
          <cell r="C2614">
            <v>0</v>
          </cell>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v>0</v>
          </cell>
          <cell r="B2615">
            <v>0</v>
          </cell>
          <cell r="C2615">
            <v>0</v>
          </cell>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v>0</v>
          </cell>
          <cell r="B2616">
            <v>0</v>
          </cell>
          <cell r="C2616">
            <v>0</v>
          </cell>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v>0</v>
          </cell>
          <cell r="B2617">
            <v>0</v>
          </cell>
          <cell r="C2617">
            <v>0</v>
          </cell>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v>0</v>
          </cell>
          <cell r="B2618">
            <v>0</v>
          </cell>
          <cell r="C2618">
            <v>0</v>
          </cell>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v>0</v>
          </cell>
          <cell r="B2619">
            <v>0</v>
          </cell>
          <cell r="C2619" t="str">
            <v>P11-02-05</v>
          </cell>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v>0</v>
          </cell>
          <cell r="B2620">
            <v>0</v>
          </cell>
          <cell r="C2620">
            <v>0</v>
          </cell>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v>0</v>
          </cell>
          <cell r="B2621">
            <v>0</v>
          </cell>
          <cell r="C2621">
            <v>0</v>
          </cell>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v>0</v>
          </cell>
          <cell r="B2622">
            <v>0</v>
          </cell>
          <cell r="C2622">
            <v>0</v>
          </cell>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v>0</v>
          </cell>
          <cell r="B2623">
            <v>0</v>
          </cell>
          <cell r="C2623">
            <v>0</v>
          </cell>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v>0</v>
          </cell>
          <cell r="B2624">
            <v>0</v>
          </cell>
          <cell r="C2624">
            <v>0</v>
          </cell>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v>0</v>
          </cell>
          <cell r="B2625">
            <v>0</v>
          </cell>
          <cell r="C2625">
            <v>0</v>
          </cell>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v>0</v>
          </cell>
          <cell r="B2626">
            <v>0</v>
          </cell>
          <cell r="C2626">
            <v>0</v>
          </cell>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v>0</v>
          </cell>
          <cell r="B2627">
            <v>0</v>
          </cell>
          <cell r="C2627" t="str">
            <v>P11-02-06</v>
          </cell>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v>0</v>
          </cell>
          <cell r="B2628">
            <v>0</v>
          </cell>
          <cell r="C2628">
            <v>0</v>
          </cell>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v>0</v>
          </cell>
          <cell r="B2629">
            <v>0</v>
          </cell>
          <cell r="C2629">
            <v>0</v>
          </cell>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v>0</v>
          </cell>
          <cell r="B2630">
            <v>0</v>
          </cell>
          <cell r="C2630">
            <v>0</v>
          </cell>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v>0</v>
          </cell>
          <cell r="B2631">
            <v>0</v>
          </cell>
          <cell r="C2631">
            <v>0</v>
          </cell>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v>0</v>
          </cell>
          <cell r="B2632">
            <v>0</v>
          </cell>
          <cell r="C2632">
            <v>0</v>
          </cell>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v>0</v>
          </cell>
          <cell r="B2633" t="str">
            <v>P11-03</v>
          </cell>
          <cell r="C2633">
            <v>0</v>
          </cell>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v>0</v>
          </cell>
          <cell r="B2634">
            <v>0</v>
          </cell>
          <cell r="C2634" t="str">
            <v>P11-03-01</v>
          </cell>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v>0</v>
          </cell>
          <cell r="B2635">
            <v>0</v>
          </cell>
          <cell r="C2635">
            <v>0</v>
          </cell>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v>0</v>
          </cell>
          <cell r="B2636">
            <v>0</v>
          </cell>
          <cell r="C2636">
            <v>0</v>
          </cell>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v>0</v>
          </cell>
          <cell r="B2637">
            <v>0</v>
          </cell>
          <cell r="C2637">
            <v>0</v>
          </cell>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v>0</v>
          </cell>
          <cell r="B2638">
            <v>0</v>
          </cell>
          <cell r="C2638">
            <v>0</v>
          </cell>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v>0</v>
          </cell>
          <cell r="B2639">
            <v>0</v>
          </cell>
          <cell r="C2639">
            <v>0</v>
          </cell>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v>0</v>
          </cell>
          <cell r="B2640">
            <v>0</v>
          </cell>
          <cell r="C2640">
            <v>0</v>
          </cell>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v>0</v>
          </cell>
          <cell r="B2641">
            <v>0</v>
          </cell>
          <cell r="C2641">
            <v>0</v>
          </cell>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v>0</v>
          </cell>
          <cell r="B2642">
            <v>0</v>
          </cell>
          <cell r="C2642">
            <v>0</v>
          </cell>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v>0</v>
          </cell>
          <cell r="B2643">
            <v>0</v>
          </cell>
          <cell r="C2643">
            <v>0</v>
          </cell>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v>0</v>
          </cell>
          <cell r="B2644">
            <v>0</v>
          </cell>
          <cell r="C2644">
            <v>0</v>
          </cell>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v>0</v>
          </cell>
          <cell r="B2645">
            <v>0</v>
          </cell>
          <cell r="C2645">
            <v>0</v>
          </cell>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v>0</v>
          </cell>
          <cell r="B2646">
            <v>0</v>
          </cell>
          <cell r="C2646">
            <v>0</v>
          </cell>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v>0</v>
          </cell>
          <cell r="B2647">
            <v>0</v>
          </cell>
          <cell r="C2647">
            <v>0</v>
          </cell>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v>0</v>
          </cell>
          <cell r="B2648">
            <v>0</v>
          </cell>
          <cell r="C2648">
            <v>0</v>
          </cell>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v>0</v>
          </cell>
          <cell r="B2649">
            <v>0</v>
          </cell>
          <cell r="C2649">
            <v>0</v>
          </cell>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v>0</v>
          </cell>
          <cell r="B2650">
            <v>0</v>
          </cell>
          <cell r="C2650">
            <v>0</v>
          </cell>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v>0</v>
          </cell>
          <cell r="B2651">
            <v>0</v>
          </cell>
          <cell r="C2651" t="str">
            <v>P11-03-02</v>
          </cell>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v>0</v>
          </cell>
          <cell r="B2652">
            <v>0</v>
          </cell>
          <cell r="C2652">
            <v>0</v>
          </cell>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v>0</v>
          </cell>
          <cell r="B2653">
            <v>0</v>
          </cell>
          <cell r="C2653">
            <v>0</v>
          </cell>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v>0</v>
          </cell>
          <cell r="B2654">
            <v>0</v>
          </cell>
          <cell r="C2654">
            <v>0</v>
          </cell>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v>0</v>
          </cell>
          <cell r="B2655">
            <v>0</v>
          </cell>
          <cell r="C2655">
            <v>0</v>
          </cell>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v>0</v>
          </cell>
          <cell r="B2656">
            <v>0</v>
          </cell>
          <cell r="C2656">
            <v>0</v>
          </cell>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v>0</v>
          </cell>
          <cell r="B2657">
            <v>0</v>
          </cell>
          <cell r="C2657">
            <v>0</v>
          </cell>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v>0</v>
          </cell>
          <cell r="B2658">
            <v>0</v>
          </cell>
          <cell r="C2658">
            <v>0</v>
          </cell>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v>0</v>
          </cell>
          <cell r="B2659">
            <v>0</v>
          </cell>
          <cell r="C2659">
            <v>0</v>
          </cell>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v>0</v>
          </cell>
          <cell r="B2660">
            <v>0</v>
          </cell>
          <cell r="C2660">
            <v>0</v>
          </cell>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v>0</v>
          </cell>
          <cell r="B2661">
            <v>0</v>
          </cell>
          <cell r="C2661">
            <v>0</v>
          </cell>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v>0</v>
          </cell>
          <cell r="B2662">
            <v>0</v>
          </cell>
          <cell r="C2662">
            <v>0</v>
          </cell>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v>0</v>
          </cell>
          <cell r="B2663">
            <v>0</v>
          </cell>
          <cell r="C2663">
            <v>0</v>
          </cell>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v>0</v>
          </cell>
          <cell r="B2664">
            <v>0</v>
          </cell>
          <cell r="C2664">
            <v>0</v>
          </cell>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v>0</v>
          </cell>
          <cell r="B2665">
            <v>0</v>
          </cell>
          <cell r="C2665">
            <v>0</v>
          </cell>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v>0</v>
          </cell>
          <cell r="B2666">
            <v>0</v>
          </cell>
          <cell r="C2666">
            <v>0</v>
          </cell>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v>0</v>
          </cell>
          <cell r="B2667">
            <v>0</v>
          </cell>
          <cell r="C2667" t="str">
            <v>P11-03-03</v>
          </cell>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v>0</v>
          </cell>
          <cell r="B2668">
            <v>0</v>
          </cell>
          <cell r="C2668">
            <v>0</v>
          </cell>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v>0</v>
          </cell>
          <cell r="B2669">
            <v>0</v>
          </cell>
          <cell r="C2669">
            <v>0</v>
          </cell>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v>0</v>
          </cell>
          <cell r="B2670">
            <v>0</v>
          </cell>
          <cell r="C2670">
            <v>0</v>
          </cell>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v>0</v>
          </cell>
          <cell r="B2671">
            <v>0</v>
          </cell>
          <cell r="C2671">
            <v>0</v>
          </cell>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v>0</v>
          </cell>
          <cell r="B2672">
            <v>0</v>
          </cell>
          <cell r="C2672">
            <v>0</v>
          </cell>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v>0</v>
          </cell>
          <cell r="B2673">
            <v>0</v>
          </cell>
          <cell r="C2673">
            <v>0</v>
          </cell>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v>0</v>
          </cell>
          <cell r="B2674">
            <v>0</v>
          </cell>
          <cell r="C2674">
            <v>0</v>
          </cell>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v>0</v>
          </cell>
          <cell r="B2675">
            <v>0</v>
          </cell>
          <cell r="C2675">
            <v>0</v>
          </cell>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v>0</v>
          </cell>
          <cell r="B2676">
            <v>0</v>
          </cell>
          <cell r="C2676">
            <v>0</v>
          </cell>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v>0</v>
          </cell>
          <cell r="B2677">
            <v>0</v>
          </cell>
          <cell r="C2677">
            <v>0</v>
          </cell>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v>0</v>
          </cell>
          <cell r="B2678">
            <v>0</v>
          </cell>
          <cell r="C2678">
            <v>0</v>
          </cell>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v>0</v>
          </cell>
          <cell r="B2679">
            <v>0</v>
          </cell>
          <cell r="C2679">
            <v>0</v>
          </cell>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v>0</v>
          </cell>
          <cell r="B2680">
            <v>0</v>
          </cell>
          <cell r="C2680">
            <v>0</v>
          </cell>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v>0</v>
          </cell>
          <cell r="B2681">
            <v>0</v>
          </cell>
          <cell r="C2681" t="str">
            <v>P11-03-04</v>
          </cell>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v>0</v>
          </cell>
          <cell r="B2682">
            <v>0</v>
          </cell>
          <cell r="C2682">
            <v>0</v>
          </cell>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v>0</v>
          </cell>
          <cell r="B2683">
            <v>0</v>
          </cell>
          <cell r="C2683">
            <v>0</v>
          </cell>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v>0</v>
          </cell>
          <cell r="B2684">
            <v>0</v>
          </cell>
          <cell r="C2684">
            <v>0</v>
          </cell>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v>0</v>
          </cell>
          <cell r="B2685">
            <v>0</v>
          </cell>
          <cell r="C2685">
            <v>0</v>
          </cell>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v>0</v>
          </cell>
          <cell r="B2686">
            <v>0</v>
          </cell>
          <cell r="C2686">
            <v>0</v>
          </cell>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v>0</v>
          </cell>
          <cell r="B2687">
            <v>0</v>
          </cell>
          <cell r="C2687">
            <v>0</v>
          </cell>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v>0</v>
          </cell>
          <cell r="B2688">
            <v>0</v>
          </cell>
          <cell r="C2688">
            <v>0</v>
          </cell>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v>0</v>
          </cell>
          <cell r="B2689">
            <v>0</v>
          </cell>
          <cell r="C2689">
            <v>0</v>
          </cell>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v>0</v>
          </cell>
          <cell r="B2690">
            <v>0</v>
          </cell>
          <cell r="C2690">
            <v>0</v>
          </cell>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v>0</v>
          </cell>
          <cell r="B2691">
            <v>0</v>
          </cell>
          <cell r="C2691">
            <v>0</v>
          </cell>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v>0</v>
          </cell>
          <cell r="B2692">
            <v>0</v>
          </cell>
          <cell r="C2692">
            <v>0</v>
          </cell>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v>0</v>
          </cell>
          <cell r="B2693">
            <v>0</v>
          </cell>
          <cell r="C2693">
            <v>0</v>
          </cell>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v>0</v>
          </cell>
          <cell r="B2694">
            <v>0</v>
          </cell>
          <cell r="C2694" t="str">
            <v>P11-03-05</v>
          </cell>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v>0</v>
          </cell>
          <cell r="B2695">
            <v>0</v>
          </cell>
          <cell r="C2695">
            <v>0</v>
          </cell>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v>0</v>
          </cell>
          <cell r="B2696">
            <v>0</v>
          </cell>
          <cell r="C2696">
            <v>0</v>
          </cell>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v>0</v>
          </cell>
          <cell r="B2697">
            <v>0</v>
          </cell>
          <cell r="C2697">
            <v>0</v>
          </cell>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v>0</v>
          </cell>
          <cell r="B2698">
            <v>0</v>
          </cell>
          <cell r="C2698">
            <v>0</v>
          </cell>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v>0</v>
          </cell>
          <cell r="B2699">
            <v>0</v>
          </cell>
          <cell r="C2699">
            <v>0</v>
          </cell>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v>0</v>
          </cell>
          <cell r="B2700">
            <v>0</v>
          </cell>
          <cell r="C2700">
            <v>0</v>
          </cell>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v>0</v>
          </cell>
          <cell r="B2701">
            <v>0</v>
          </cell>
          <cell r="C2701">
            <v>0</v>
          </cell>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v>0</v>
          </cell>
          <cell r="B2702">
            <v>0</v>
          </cell>
          <cell r="C2702">
            <v>0</v>
          </cell>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v>0</v>
          </cell>
          <cell r="B2703">
            <v>0</v>
          </cell>
          <cell r="C2703">
            <v>0</v>
          </cell>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v>0</v>
          </cell>
          <cell r="B2704">
            <v>0</v>
          </cell>
          <cell r="C2704">
            <v>0</v>
          </cell>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v>0</v>
          </cell>
          <cell r="B2705">
            <v>0</v>
          </cell>
          <cell r="C2705">
            <v>0</v>
          </cell>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v>0</v>
          </cell>
          <cell r="B2706">
            <v>0</v>
          </cell>
          <cell r="C2706">
            <v>0</v>
          </cell>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v>0</v>
          </cell>
          <cell r="B2707">
            <v>0</v>
          </cell>
          <cell r="C2707">
            <v>0</v>
          </cell>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v>0</v>
          </cell>
          <cell r="B2708">
            <v>0</v>
          </cell>
          <cell r="C2708" t="str">
            <v>P11-03-06</v>
          </cell>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v>0</v>
          </cell>
          <cell r="B2709">
            <v>0</v>
          </cell>
          <cell r="C2709">
            <v>0</v>
          </cell>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v>0</v>
          </cell>
          <cell r="B2710">
            <v>0</v>
          </cell>
          <cell r="C2710">
            <v>0</v>
          </cell>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v>0</v>
          </cell>
          <cell r="B2711">
            <v>0</v>
          </cell>
          <cell r="C2711">
            <v>0</v>
          </cell>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v>0</v>
          </cell>
          <cell r="B2712">
            <v>0</v>
          </cell>
          <cell r="C2712">
            <v>0</v>
          </cell>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v>0</v>
          </cell>
          <cell r="B2713">
            <v>0</v>
          </cell>
          <cell r="C2713">
            <v>0</v>
          </cell>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v>0</v>
          </cell>
          <cell r="B2714">
            <v>0</v>
          </cell>
          <cell r="C2714">
            <v>0</v>
          </cell>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v>0</v>
          </cell>
          <cell r="B2715">
            <v>0</v>
          </cell>
          <cell r="C2715">
            <v>0</v>
          </cell>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v>0</v>
          </cell>
          <cell r="B2716">
            <v>0</v>
          </cell>
          <cell r="C2716">
            <v>0</v>
          </cell>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v>0</v>
          </cell>
          <cell r="B2717" t="str">
            <v>P11-04</v>
          </cell>
          <cell r="C2717">
            <v>0</v>
          </cell>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v>0</v>
          </cell>
          <cell r="B2718">
            <v>0</v>
          </cell>
          <cell r="C2718" t="str">
            <v>P11-04-01</v>
          </cell>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v>0</v>
          </cell>
          <cell r="B2719">
            <v>0</v>
          </cell>
          <cell r="C2719">
            <v>0</v>
          </cell>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v>0</v>
          </cell>
          <cell r="B2720">
            <v>0</v>
          </cell>
          <cell r="C2720">
            <v>0</v>
          </cell>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v>0</v>
          </cell>
          <cell r="B2721">
            <v>0</v>
          </cell>
          <cell r="C2721">
            <v>0</v>
          </cell>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v>0</v>
          </cell>
          <cell r="B2722">
            <v>0</v>
          </cell>
          <cell r="C2722" t="str">
            <v>P11-04-02</v>
          </cell>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v>0</v>
          </cell>
          <cell r="B2723">
            <v>0</v>
          </cell>
          <cell r="C2723">
            <v>0</v>
          </cell>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v>0</v>
          </cell>
          <cell r="B2724">
            <v>0</v>
          </cell>
          <cell r="C2724" t="str">
            <v>P11-04-03</v>
          </cell>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v>0</v>
          </cell>
          <cell r="B2725">
            <v>0</v>
          </cell>
          <cell r="C2725">
            <v>0</v>
          </cell>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v>0</v>
          </cell>
          <cell r="B2726">
            <v>0</v>
          </cell>
          <cell r="C2726" t="str">
            <v>P11-04-04</v>
          </cell>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v>0</v>
          </cell>
          <cell r="B2727">
            <v>0</v>
          </cell>
          <cell r="C2727">
            <v>0</v>
          </cell>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v>0</v>
          </cell>
          <cell r="B2728" t="str">
            <v>P11-05</v>
          </cell>
          <cell r="C2728">
            <v>0</v>
          </cell>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v>0</v>
          </cell>
          <cell r="B2729">
            <v>0</v>
          </cell>
          <cell r="C2729" t="str">
            <v>P11-05-02</v>
          </cell>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v>0</v>
          </cell>
          <cell r="B2730">
            <v>0</v>
          </cell>
          <cell r="C2730">
            <v>0</v>
          </cell>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v>0</v>
          </cell>
          <cell r="B2731">
            <v>0</v>
          </cell>
          <cell r="C2731" t="str">
            <v>P11-05-03</v>
          </cell>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v>0</v>
          </cell>
          <cell r="B2732">
            <v>0</v>
          </cell>
          <cell r="C2732">
            <v>0</v>
          </cell>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v>0</v>
          </cell>
          <cell r="B2733">
            <v>0</v>
          </cell>
          <cell r="C2733">
            <v>0</v>
          </cell>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v>0</v>
          </cell>
          <cell r="B2734">
            <v>0</v>
          </cell>
          <cell r="C2734" t="str">
            <v>P11-05-04</v>
          </cell>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v>0</v>
          </cell>
          <cell r="B2735">
            <v>0</v>
          </cell>
          <cell r="C2735">
            <v>0</v>
          </cell>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v>0</v>
          </cell>
          <cell r="B2736">
            <v>0</v>
          </cell>
          <cell r="C2736">
            <v>0</v>
          </cell>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v>0</v>
          </cell>
          <cell r="B2737" t="str">
            <v>P11-06</v>
          </cell>
          <cell r="C2737">
            <v>0</v>
          </cell>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v>0</v>
          </cell>
          <cell r="B2738">
            <v>0</v>
          </cell>
          <cell r="C2738" t="str">
            <v>P11-06-01</v>
          </cell>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v>0</v>
          </cell>
          <cell r="B2739">
            <v>0</v>
          </cell>
          <cell r="C2739">
            <v>0</v>
          </cell>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v>0</v>
          </cell>
          <cell r="B2740">
            <v>0</v>
          </cell>
          <cell r="C2740">
            <v>0</v>
          </cell>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v>0</v>
          </cell>
          <cell r="B2741">
            <v>0</v>
          </cell>
          <cell r="C2741">
            <v>0</v>
          </cell>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v>0</v>
          </cell>
          <cell r="B2742">
            <v>0</v>
          </cell>
          <cell r="C2742">
            <v>0</v>
          </cell>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v>0</v>
          </cell>
          <cell r="B2743">
            <v>0</v>
          </cell>
          <cell r="C2743">
            <v>0</v>
          </cell>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v>0</v>
          </cell>
          <cell r="B2744">
            <v>0</v>
          </cell>
          <cell r="C2744">
            <v>0</v>
          </cell>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v>0</v>
          </cell>
          <cell r="B2745">
            <v>0</v>
          </cell>
          <cell r="C2745">
            <v>0</v>
          </cell>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v>0</v>
          </cell>
          <cell r="B2746">
            <v>0</v>
          </cell>
          <cell r="C2746" t="str">
            <v>P11-06-02</v>
          </cell>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v>0</v>
          </cell>
          <cell r="B2747">
            <v>0</v>
          </cell>
          <cell r="C2747">
            <v>0</v>
          </cell>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v>0</v>
          </cell>
          <cell r="B2748">
            <v>0</v>
          </cell>
          <cell r="C2748">
            <v>0</v>
          </cell>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v>0</v>
          </cell>
          <cell r="B2749">
            <v>0</v>
          </cell>
          <cell r="C2749">
            <v>0</v>
          </cell>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v>0</v>
          </cell>
          <cell r="B2750">
            <v>0</v>
          </cell>
          <cell r="C2750">
            <v>0</v>
          </cell>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v>0</v>
          </cell>
          <cell r="B2751">
            <v>0</v>
          </cell>
          <cell r="C2751">
            <v>0</v>
          </cell>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v>0</v>
          </cell>
          <cell r="B2752">
            <v>0</v>
          </cell>
          <cell r="C2752" t="str">
            <v>P11-06-04</v>
          </cell>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v>0</v>
          </cell>
          <cell r="B2753">
            <v>0</v>
          </cell>
          <cell r="C2753">
            <v>0</v>
          </cell>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v>0</v>
          </cell>
          <cell r="B2754">
            <v>0</v>
          </cell>
          <cell r="C2754" t="str">
            <v>P11-06-05</v>
          </cell>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v>0</v>
          </cell>
          <cell r="B2755">
            <v>0</v>
          </cell>
          <cell r="C2755">
            <v>0</v>
          </cell>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v>0</v>
          </cell>
          <cell r="B2756">
            <v>0</v>
          </cell>
          <cell r="C2756" t="str">
            <v>P11-06-06</v>
          </cell>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v>0</v>
          </cell>
          <cell r="B2757">
            <v>0</v>
          </cell>
          <cell r="C2757">
            <v>0</v>
          </cell>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v>0</v>
          </cell>
          <cell r="B2758">
            <v>0</v>
          </cell>
          <cell r="C2758">
            <v>0</v>
          </cell>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v>0</v>
          </cell>
          <cell r="B2759" t="str">
            <v>P11-07</v>
          </cell>
          <cell r="C2759">
            <v>0</v>
          </cell>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v>0</v>
          </cell>
          <cell r="B2760">
            <v>0</v>
          </cell>
          <cell r="C2760" t="str">
            <v>P11-07-01</v>
          </cell>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v>0</v>
          </cell>
          <cell r="B2761">
            <v>0</v>
          </cell>
          <cell r="C2761">
            <v>0</v>
          </cell>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v>0</v>
          </cell>
          <cell r="B2762">
            <v>0</v>
          </cell>
          <cell r="C2762">
            <v>0</v>
          </cell>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v>0</v>
          </cell>
          <cell r="B2763">
            <v>0</v>
          </cell>
          <cell r="C2763" t="str">
            <v>P11-07-02</v>
          </cell>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v>0</v>
          </cell>
          <cell r="B2764">
            <v>0</v>
          </cell>
          <cell r="C2764">
            <v>0</v>
          </cell>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v>0</v>
          </cell>
          <cell r="C2765">
            <v>0</v>
          </cell>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v>0</v>
          </cell>
          <cell r="B2766" t="str">
            <v>P12-01</v>
          </cell>
          <cell r="C2766">
            <v>0</v>
          </cell>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v>0</v>
          </cell>
          <cell r="B2767">
            <v>0</v>
          </cell>
          <cell r="C2767" t="str">
            <v>P12-01-01</v>
          </cell>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v>0</v>
          </cell>
          <cell r="B2768">
            <v>0</v>
          </cell>
          <cell r="C2768">
            <v>0</v>
          </cell>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v>0</v>
          </cell>
          <cell r="B2769">
            <v>0</v>
          </cell>
          <cell r="C2769">
            <v>0</v>
          </cell>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v>0</v>
          </cell>
          <cell r="B2770">
            <v>0</v>
          </cell>
          <cell r="C2770">
            <v>0</v>
          </cell>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v>0</v>
          </cell>
          <cell r="B2771">
            <v>0</v>
          </cell>
          <cell r="C2771">
            <v>0</v>
          </cell>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v>0</v>
          </cell>
          <cell r="B2772">
            <v>0</v>
          </cell>
          <cell r="C2772" t="str">
            <v>P12-01-02</v>
          </cell>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v>0</v>
          </cell>
          <cell r="B2773">
            <v>0</v>
          </cell>
          <cell r="C2773">
            <v>0</v>
          </cell>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v>0</v>
          </cell>
          <cell r="B2774">
            <v>0</v>
          </cell>
          <cell r="C2774">
            <v>0</v>
          </cell>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v>0</v>
          </cell>
          <cell r="B2775">
            <v>0</v>
          </cell>
          <cell r="C2775">
            <v>0</v>
          </cell>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v>0</v>
          </cell>
          <cell r="B2776">
            <v>0</v>
          </cell>
          <cell r="C2776">
            <v>0</v>
          </cell>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v>0</v>
          </cell>
          <cell r="B2777">
            <v>0</v>
          </cell>
          <cell r="C2777" t="str">
            <v>P12-01-03</v>
          </cell>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v>0</v>
          </cell>
          <cell r="B2778">
            <v>0</v>
          </cell>
          <cell r="C2778">
            <v>0</v>
          </cell>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v>0</v>
          </cell>
          <cell r="B2779">
            <v>0</v>
          </cell>
          <cell r="C2779">
            <v>0</v>
          </cell>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v>0</v>
          </cell>
          <cell r="B2780">
            <v>0</v>
          </cell>
          <cell r="C2780" t="str">
            <v>P12-01-04</v>
          </cell>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v>0</v>
          </cell>
          <cell r="B2781">
            <v>0</v>
          </cell>
          <cell r="C2781">
            <v>0</v>
          </cell>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v>0</v>
          </cell>
          <cell r="B2782">
            <v>0</v>
          </cell>
          <cell r="C2782">
            <v>0</v>
          </cell>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v>0</v>
          </cell>
          <cell r="B2783">
            <v>0</v>
          </cell>
          <cell r="C2783">
            <v>0</v>
          </cell>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v>0</v>
          </cell>
          <cell r="B2784">
            <v>0</v>
          </cell>
          <cell r="C2784" t="str">
            <v>P12-01-05</v>
          </cell>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v>0</v>
          </cell>
          <cell r="B2785">
            <v>0</v>
          </cell>
          <cell r="C2785">
            <v>0</v>
          </cell>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v>0</v>
          </cell>
          <cell r="B2786">
            <v>0</v>
          </cell>
          <cell r="C2786" t="str">
            <v>P12-01-06</v>
          </cell>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v>0</v>
          </cell>
          <cell r="B2787">
            <v>0</v>
          </cell>
          <cell r="C2787">
            <v>0</v>
          </cell>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v>0</v>
          </cell>
          <cell r="B2788">
            <v>0</v>
          </cell>
          <cell r="C2788">
            <v>0</v>
          </cell>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v>0</v>
          </cell>
          <cell r="B2789">
            <v>0</v>
          </cell>
          <cell r="C2789">
            <v>0</v>
          </cell>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v>0</v>
          </cell>
          <cell r="B2790" t="str">
            <v>P12-02</v>
          </cell>
          <cell r="C2790">
            <v>0</v>
          </cell>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v>0</v>
          </cell>
          <cell r="B2791">
            <v>0</v>
          </cell>
          <cell r="C2791" t="str">
            <v>P12-02-01</v>
          </cell>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v>0</v>
          </cell>
          <cell r="B2792">
            <v>0</v>
          </cell>
          <cell r="C2792">
            <v>0</v>
          </cell>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v>0</v>
          </cell>
          <cell r="B2793">
            <v>0</v>
          </cell>
          <cell r="C2793" t="str">
            <v>P12-02-02</v>
          </cell>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v>0</v>
          </cell>
          <cell r="B2794">
            <v>0</v>
          </cell>
          <cell r="C2794">
            <v>0</v>
          </cell>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v>0</v>
          </cell>
          <cell r="B2795">
            <v>0</v>
          </cell>
          <cell r="C2795" t="str">
            <v>P12-02-03</v>
          </cell>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v>0</v>
          </cell>
          <cell r="B2796">
            <v>0</v>
          </cell>
          <cell r="C2796">
            <v>0</v>
          </cell>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v>0</v>
          </cell>
          <cell r="B2797">
            <v>0</v>
          </cell>
          <cell r="C2797">
            <v>0</v>
          </cell>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v>0</v>
          </cell>
          <cell r="B2798">
            <v>0</v>
          </cell>
          <cell r="C2798">
            <v>0</v>
          </cell>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v>0</v>
          </cell>
          <cell r="B2799">
            <v>0</v>
          </cell>
          <cell r="C2799" t="str">
            <v>P12-02-04</v>
          </cell>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v>0</v>
          </cell>
          <cell r="B2800">
            <v>0</v>
          </cell>
          <cell r="C2800">
            <v>0</v>
          </cell>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v>0</v>
          </cell>
          <cell r="B2801">
            <v>0</v>
          </cell>
          <cell r="C2801">
            <v>0</v>
          </cell>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v>0</v>
          </cell>
          <cell r="B2802">
            <v>0</v>
          </cell>
          <cell r="C2802">
            <v>0</v>
          </cell>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v>0</v>
          </cell>
          <cell r="B2803">
            <v>0</v>
          </cell>
          <cell r="C2803">
            <v>0</v>
          </cell>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v>0</v>
          </cell>
          <cell r="B2804">
            <v>0</v>
          </cell>
          <cell r="C2804">
            <v>0</v>
          </cell>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v>0</v>
          </cell>
          <cell r="B2805">
            <v>0</v>
          </cell>
          <cell r="C2805">
            <v>0</v>
          </cell>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v>0</v>
          </cell>
          <cell r="B2806">
            <v>0</v>
          </cell>
          <cell r="C2806" t="str">
            <v>P12-02-05</v>
          </cell>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v>0</v>
          </cell>
          <cell r="B2807">
            <v>0</v>
          </cell>
          <cell r="C2807">
            <v>0</v>
          </cell>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v>0</v>
          </cell>
          <cell r="B2808">
            <v>0</v>
          </cell>
          <cell r="C2808">
            <v>0</v>
          </cell>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v>0</v>
          </cell>
          <cell r="B2809">
            <v>0</v>
          </cell>
          <cell r="C2809">
            <v>0</v>
          </cell>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v>0</v>
          </cell>
          <cell r="B2810">
            <v>0</v>
          </cell>
          <cell r="C2810">
            <v>0</v>
          </cell>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v>0</v>
          </cell>
          <cell r="B2811">
            <v>0</v>
          </cell>
          <cell r="C2811">
            <v>0</v>
          </cell>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v>0</v>
          </cell>
          <cell r="B2812">
            <v>0</v>
          </cell>
          <cell r="C2812">
            <v>0</v>
          </cell>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v>0</v>
          </cell>
          <cell r="B2813">
            <v>0</v>
          </cell>
          <cell r="C2813">
            <v>0</v>
          </cell>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v>0</v>
          </cell>
          <cell r="B2814">
            <v>0</v>
          </cell>
          <cell r="C2814">
            <v>0</v>
          </cell>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v>0</v>
          </cell>
          <cell r="B2815">
            <v>0</v>
          </cell>
          <cell r="C2815" t="str">
            <v>P12-02-06</v>
          </cell>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v>0</v>
          </cell>
          <cell r="B2816">
            <v>0</v>
          </cell>
          <cell r="C2816">
            <v>0</v>
          </cell>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v>0</v>
          </cell>
          <cell r="B2817">
            <v>0</v>
          </cell>
          <cell r="C2817">
            <v>0</v>
          </cell>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v>0</v>
          </cell>
          <cell r="B2818" t="str">
            <v>P12-03</v>
          </cell>
          <cell r="C2818">
            <v>0</v>
          </cell>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v>0</v>
          </cell>
          <cell r="B2819">
            <v>0</v>
          </cell>
          <cell r="C2819" t="str">
            <v>P12-03-01</v>
          </cell>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v>0</v>
          </cell>
          <cell r="B2820">
            <v>0</v>
          </cell>
          <cell r="C2820">
            <v>0</v>
          </cell>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v>0</v>
          </cell>
          <cell r="B2821">
            <v>0</v>
          </cell>
          <cell r="C2821">
            <v>0</v>
          </cell>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v>0</v>
          </cell>
          <cell r="B2822">
            <v>0</v>
          </cell>
          <cell r="C2822">
            <v>0</v>
          </cell>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v>0</v>
          </cell>
          <cell r="B2823">
            <v>0</v>
          </cell>
          <cell r="C2823">
            <v>0</v>
          </cell>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v>0</v>
          </cell>
          <cell r="B2824">
            <v>0</v>
          </cell>
          <cell r="C2824">
            <v>0</v>
          </cell>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v>0</v>
          </cell>
          <cell r="B2825">
            <v>0</v>
          </cell>
          <cell r="C2825">
            <v>0</v>
          </cell>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v>0</v>
          </cell>
          <cell r="B2826">
            <v>0</v>
          </cell>
          <cell r="C2826">
            <v>0</v>
          </cell>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v>0</v>
          </cell>
          <cell r="B2827">
            <v>0</v>
          </cell>
          <cell r="C2827" t="str">
            <v>P12-03-02</v>
          </cell>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v>0</v>
          </cell>
          <cell r="B2828">
            <v>0</v>
          </cell>
          <cell r="C2828">
            <v>0</v>
          </cell>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v>0</v>
          </cell>
          <cell r="B2829">
            <v>0</v>
          </cell>
          <cell r="C2829">
            <v>0</v>
          </cell>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v>0</v>
          </cell>
          <cell r="B2830">
            <v>0</v>
          </cell>
          <cell r="C2830" t="str">
            <v>P12-03-03</v>
          </cell>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v>0</v>
          </cell>
          <cell r="B2831">
            <v>0</v>
          </cell>
          <cell r="C2831">
            <v>0</v>
          </cell>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v>0</v>
          </cell>
          <cell r="B2832">
            <v>0</v>
          </cell>
          <cell r="C2832">
            <v>0</v>
          </cell>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v>0</v>
          </cell>
          <cell r="B2833">
            <v>0</v>
          </cell>
          <cell r="C2833">
            <v>0</v>
          </cell>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v>0</v>
          </cell>
          <cell r="B2834">
            <v>0</v>
          </cell>
          <cell r="C2834" t="str">
            <v>P12-03-04</v>
          </cell>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v>0</v>
          </cell>
          <cell r="B2835">
            <v>0</v>
          </cell>
          <cell r="C2835">
            <v>0</v>
          </cell>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v>0</v>
          </cell>
          <cell r="B2836">
            <v>0</v>
          </cell>
          <cell r="C2836">
            <v>0</v>
          </cell>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v>0</v>
          </cell>
          <cell r="B2837">
            <v>0</v>
          </cell>
          <cell r="C2837">
            <v>0</v>
          </cell>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v>0</v>
          </cell>
          <cell r="B2838">
            <v>0</v>
          </cell>
          <cell r="C2838">
            <v>0</v>
          </cell>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v>0</v>
          </cell>
          <cell r="B2839">
            <v>0</v>
          </cell>
          <cell r="C2839" t="str">
            <v>P12-03-05</v>
          </cell>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v>0</v>
          </cell>
          <cell r="B2840">
            <v>0</v>
          </cell>
          <cell r="C2840">
            <v>0</v>
          </cell>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v>0</v>
          </cell>
          <cell r="B2841">
            <v>0</v>
          </cell>
          <cell r="C2841">
            <v>0</v>
          </cell>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v>0</v>
          </cell>
          <cell r="B2842">
            <v>0</v>
          </cell>
          <cell r="C2842">
            <v>0</v>
          </cell>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v>0</v>
          </cell>
          <cell r="B2843">
            <v>0</v>
          </cell>
          <cell r="C2843">
            <v>0</v>
          </cell>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v>0</v>
          </cell>
          <cell r="B2844">
            <v>0</v>
          </cell>
          <cell r="C2844" t="str">
            <v>P12-03-06</v>
          </cell>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v>0</v>
          </cell>
          <cell r="B2845">
            <v>0</v>
          </cell>
          <cell r="C2845">
            <v>0</v>
          </cell>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v>0</v>
          </cell>
          <cell r="B2846">
            <v>0</v>
          </cell>
          <cell r="C2846">
            <v>0</v>
          </cell>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v>0</v>
          </cell>
          <cell r="B2847">
            <v>0</v>
          </cell>
          <cell r="C2847">
            <v>0</v>
          </cell>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v>0</v>
          </cell>
          <cell r="B2848">
            <v>0</v>
          </cell>
          <cell r="C2848">
            <v>0</v>
          </cell>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v>0</v>
          </cell>
          <cell r="B2849">
            <v>0</v>
          </cell>
          <cell r="C2849" t="str">
            <v>P12-03-07</v>
          </cell>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v>0</v>
          </cell>
          <cell r="B2850">
            <v>0</v>
          </cell>
          <cell r="C2850">
            <v>0</v>
          </cell>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v>0</v>
          </cell>
          <cell r="B2851">
            <v>0</v>
          </cell>
          <cell r="C2851">
            <v>0</v>
          </cell>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v>0</v>
          </cell>
          <cell r="B2852">
            <v>0</v>
          </cell>
          <cell r="C2852">
            <v>0</v>
          </cell>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v>0</v>
          </cell>
          <cell r="B2853">
            <v>0</v>
          </cell>
          <cell r="C2853" t="str">
            <v>P12-03-08</v>
          </cell>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v>0</v>
          </cell>
          <cell r="B2854">
            <v>0</v>
          </cell>
          <cell r="C2854">
            <v>0</v>
          </cell>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v>0</v>
          </cell>
          <cell r="C2855">
            <v>0</v>
          </cell>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v>0</v>
          </cell>
          <cell r="B2856" t="str">
            <v>P13-01</v>
          </cell>
          <cell r="C2856">
            <v>0</v>
          </cell>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v>0</v>
          </cell>
          <cell r="B2857">
            <v>0</v>
          </cell>
          <cell r="C2857" t="str">
            <v>P13-01-01</v>
          </cell>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v>0</v>
          </cell>
          <cell r="B2858">
            <v>0</v>
          </cell>
          <cell r="C2858">
            <v>0</v>
          </cell>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v>0</v>
          </cell>
          <cell r="B2859">
            <v>0</v>
          </cell>
          <cell r="C2859">
            <v>0</v>
          </cell>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v>0</v>
          </cell>
          <cell r="B2860">
            <v>0</v>
          </cell>
          <cell r="C2860" t="str">
            <v>P13-01-02</v>
          </cell>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v>0</v>
          </cell>
          <cell r="B2861">
            <v>0</v>
          </cell>
          <cell r="C2861">
            <v>0</v>
          </cell>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v>0</v>
          </cell>
          <cell r="B2862">
            <v>0</v>
          </cell>
          <cell r="C2862" t="str">
            <v>P13-01-03</v>
          </cell>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v>0</v>
          </cell>
          <cell r="B2863">
            <v>0</v>
          </cell>
          <cell r="C2863">
            <v>0</v>
          </cell>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v>0</v>
          </cell>
          <cell r="B2864">
            <v>0</v>
          </cell>
          <cell r="C2864" t="str">
            <v>P13-01-06</v>
          </cell>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v>0</v>
          </cell>
          <cell r="B2865">
            <v>0</v>
          </cell>
          <cell r="C2865">
            <v>0</v>
          </cell>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v>0</v>
          </cell>
          <cell r="C2866">
            <v>0</v>
          </cell>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v>0</v>
          </cell>
          <cell r="B2867" t="str">
            <v>P14-01</v>
          </cell>
          <cell r="C2867">
            <v>0</v>
          </cell>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v>0</v>
          </cell>
          <cell r="B2868">
            <v>0</v>
          </cell>
          <cell r="C2868" t="str">
            <v>P14-01-01</v>
          </cell>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v>0</v>
          </cell>
          <cell r="B2869">
            <v>0</v>
          </cell>
          <cell r="C2869">
            <v>0</v>
          </cell>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v>0</v>
          </cell>
          <cell r="B2870">
            <v>0</v>
          </cell>
          <cell r="C2870">
            <v>0</v>
          </cell>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v>0</v>
          </cell>
          <cell r="B2871">
            <v>0</v>
          </cell>
          <cell r="C2871">
            <v>0</v>
          </cell>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v>0</v>
          </cell>
          <cell r="B2872">
            <v>0</v>
          </cell>
          <cell r="C2872" t="str">
            <v>P14-01-02</v>
          </cell>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v>0</v>
          </cell>
          <cell r="B2873">
            <v>0</v>
          </cell>
          <cell r="C2873">
            <v>0</v>
          </cell>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v>0</v>
          </cell>
          <cell r="B2874">
            <v>0</v>
          </cell>
          <cell r="C2874" t="str">
            <v>P14-01-03</v>
          </cell>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v>0</v>
          </cell>
          <cell r="B2875">
            <v>0</v>
          </cell>
          <cell r="C2875">
            <v>0</v>
          </cell>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v>0</v>
          </cell>
          <cell r="B2876">
            <v>0</v>
          </cell>
          <cell r="C2876">
            <v>0</v>
          </cell>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v>0</v>
          </cell>
          <cell r="B2877">
            <v>0</v>
          </cell>
          <cell r="C2877" t="str">
            <v>P14-01-04</v>
          </cell>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v>0</v>
          </cell>
          <cell r="B2878">
            <v>0</v>
          </cell>
          <cell r="C2878">
            <v>0</v>
          </cell>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v>0</v>
          </cell>
          <cell r="B2879" t="str">
            <v>P14-02</v>
          </cell>
          <cell r="C2879">
            <v>0</v>
          </cell>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v>0</v>
          </cell>
          <cell r="B2880">
            <v>0</v>
          </cell>
          <cell r="C2880" t="str">
            <v>P14-02-01</v>
          </cell>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v>0</v>
          </cell>
          <cell r="B2881">
            <v>0</v>
          </cell>
          <cell r="C2881">
            <v>0</v>
          </cell>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v>0</v>
          </cell>
          <cell r="B2882">
            <v>0</v>
          </cell>
          <cell r="C2882">
            <v>0</v>
          </cell>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v>0</v>
          </cell>
          <cell r="B2883">
            <v>0</v>
          </cell>
          <cell r="C2883">
            <v>0</v>
          </cell>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v>0</v>
          </cell>
          <cell r="B2884">
            <v>0</v>
          </cell>
          <cell r="C2884">
            <v>0</v>
          </cell>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v>0</v>
          </cell>
          <cell r="B2885" t="str">
            <v>P14-03</v>
          </cell>
          <cell r="C2885">
            <v>0</v>
          </cell>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v>0</v>
          </cell>
          <cell r="B2886">
            <v>0</v>
          </cell>
          <cell r="C2886" t="str">
            <v>P14-03-01</v>
          </cell>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v>0</v>
          </cell>
          <cell r="B2887">
            <v>0</v>
          </cell>
          <cell r="C2887">
            <v>0</v>
          </cell>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v>0</v>
          </cell>
          <cell r="B2888">
            <v>0</v>
          </cell>
          <cell r="C2888">
            <v>0</v>
          </cell>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v>0</v>
          </cell>
          <cell r="B2889">
            <v>0</v>
          </cell>
          <cell r="C2889" t="str">
            <v>P14-03-02</v>
          </cell>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v>0</v>
          </cell>
          <cell r="B2890">
            <v>0</v>
          </cell>
          <cell r="C2890">
            <v>0</v>
          </cell>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v>0</v>
          </cell>
          <cell r="B2891">
            <v>0</v>
          </cell>
          <cell r="C2891">
            <v>0</v>
          </cell>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v>0</v>
          </cell>
          <cell r="B2892" t="str">
            <v>P14-04</v>
          </cell>
          <cell r="C2892">
            <v>0</v>
          </cell>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v>0</v>
          </cell>
          <cell r="B2893">
            <v>0</v>
          </cell>
          <cell r="C2893" t="str">
            <v>P14-04-01</v>
          </cell>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v>0</v>
          </cell>
          <cell r="B2894">
            <v>0</v>
          </cell>
          <cell r="C2894">
            <v>0</v>
          </cell>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v>0</v>
          </cell>
          <cell r="B2895">
            <v>0</v>
          </cell>
          <cell r="C2895">
            <v>0</v>
          </cell>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v>0</v>
          </cell>
          <cell r="B2896">
            <v>0</v>
          </cell>
          <cell r="C2896">
            <v>0</v>
          </cell>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v>0</v>
          </cell>
          <cell r="B2897">
            <v>0</v>
          </cell>
          <cell r="C2897">
            <v>0</v>
          </cell>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v>0</v>
          </cell>
          <cell r="B2898">
            <v>0</v>
          </cell>
          <cell r="C2898">
            <v>0</v>
          </cell>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v>0</v>
          </cell>
          <cell r="B2899">
            <v>0</v>
          </cell>
          <cell r="C2899">
            <v>0</v>
          </cell>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v>0</v>
          </cell>
          <cell r="B2900">
            <v>0</v>
          </cell>
          <cell r="C2900">
            <v>0</v>
          </cell>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v>0</v>
          </cell>
          <cell r="C2901">
            <v>0</v>
          </cell>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v>0</v>
          </cell>
          <cell r="B2902" t="str">
            <v>U01-01</v>
          </cell>
          <cell r="C2902">
            <v>0</v>
          </cell>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v>0</v>
          </cell>
          <cell r="B2903">
            <v>0</v>
          </cell>
          <cell r="C2903" t="str">
            <v>U01-01-01</v>
          </cell>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v>0</v>
          </cell>
          <cell r="B2904">
            <v>0</v>
          </cell>
          <cell r="C2904">
            <v>0</v>
          </cell>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v>0</v>
          </cell>
          <cell r="B2905">
            <v>0</v>
          </cell>
          <cell r="C2905">
            <v>0</v>
          </cell>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v>0</v>
          </cell>
          <cell r="B2906">
            <v>0</v>
          </cell>
          <cell r="C2906">
            <v>0</v>
          </cell>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v>0</v>
          </cell>
          <cell r="B2907">
            <v>0</v>
          </cell>
          <cell r="C2907">
            <v>0</v>
          </cell>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v>0</v>
          </cell>
          <cell r="B2908">
            <v>0</v>
          </cell>
          <cell r="C2908" t="str">
            <v>U01-01-02</v>
          </cell>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v>0</v>
          </cell>
          <cell r="B2909">
            <v>0</v>
          </cell>
          <cell r="C2909">
            <v>0</v>
          </cell>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v>0</v>
          </cell>
          <cell r="B2910">
            <v>0</v>
          </cell>
          <cell r="C2910">
            <v>0</v>
          </cell>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v>0</v>
          </cell>
          <cell r="B2911">
            <v>0</v>
          </cell>
          <cell r="C2911">
            <v>0</v>
          </cell>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v>0</v>
          </cell>
          <cell r="B2912" t="str">
            <v>U01-02</v>
          </cell>
          <cell r="C2912">
            <v>0</v>
          </cell>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v>0</v>
          </cell>
          <cell r="B2913">
            <v>0</v>
          </cell>
          <cell r="C2913" t="str">
            <v>U01-02-01</v>
          </cell>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v>0</v>
          </cell>
          <cell r="B2914">
            <v>0</v>
          </cell>
          <cell r="C2914">
            <v>0</v>
          </cell>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v>0</v>
          </cell>
          <cell r="B2915">
            <v>0</v>
          </cell>
          <cell r="C2915">
            <v>0</v>
          </cell>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v>0</v>
          </cell>
          <cell r="B2916">
            <v>0</v>
          </cell>
          <cell r="C2916">
            <v>0</v>
          </cell>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v>0</v>
          </cell>
          <cell r="B2917">
            <v>0</v>
          </cell>
          <cell r="C2917" t="str">
            <v>U01-02-02</v>
          </cell>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v>0</v>
          </cell>
          <cell r="B2918">
            <v>0</v>
          </cell>
          <cell r="C2918">
            <v>0</v>
          </cell>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v>0</v>
          </cell>
          <cell r="B2919">
            <v>0</v>
          </cell>
          <cell r="C2919">
            <v>0</v>
          </cell>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v>0</v>
          </cell>
          <cell r="B2920" t="str">
            <v>U01-03</v>
          </cell>
          <cell r="C2920">
            <v>0</v>
          </cell>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v>0</v>
          </cell>
          <cell r="B2921">
            <v>0</v>
          </cell>
          <cell r="C2921" t="str">
            <v>U01-03-01</v>
          </cell>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v>0</v>
          </cell>
          <cell r="B2922">
            <v>0</v>
          </cell>
          <cell r="C2922">
            <v>0</v>
          </cell>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v>0</v>
          </cell>
          <cell r="B2923">
            <v>0</v>
          </cell>
          <cell r="C2923">
            <v>0</v>
          </cell>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v>0</v>
          </cell>
          <cell r="B2924" t="str">
            <v>U01-04</v>
          </cell>
          <cell r="C2924">
            <v>0</v>
          </cell>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v>0</v>
          </cell>
          <cell r="B2925">
            <v>0</v>
          </cell>
          <cell r="C2925" t="str">
            <v>U01-04-01</v>
          </cell>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v>0</v>
          </cell>
          <cell r="B2926">
            <v>0</v>
          </cell>
          <cell r="C2926">
            <v>0</v>
          </cell>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v>0</v>
          </cell>
          <cell r="B2927">
            <v>0</v>
          </cell>
          <cell r="C2927">
            <v>0</v>
          </cell>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v>0</v>
          </cell>
          <cell r="B2928">
            <v>0</v>
          </cell>
          <cell r="C2928" t="str">
            <v>U01-04-02</v>
          </cell>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v>0</v>
          </cell>
          <cell r="B2929">
            <v>0</v>
          </cell>
          <cell r="C2929">
            <v>0</v>
          </cell>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v>0</v>
          </cell>
          <cell r="B2930">
            <v>0</v>
          </cell>
          <cell r="C2930">
            <v>0</v>
          </cell>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v>0</v>
          </cell>
          <cell r="B2931">
            <v>0</v>
          </cell>
          <cell r="C2931">
            <v>0</v>
          </cell>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v>0</v>
          </cell>
          <cell r="B2932">
            <v>0</v>
          </cell>
          <cell r="C2932">
            <v>0</v>
          </cell>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v>0</v>
          </cell>
          <cell r="B2933">
            <v>0</v>
          </cell>
          <cell r="C2933">
            <v>0</v>
          </cell>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v>0</v>
          </cell>
          <cell r="B2934">
            <v>0</v>
          </cell>
          <cell r="C2934" t="str">
            <v>U01-04-03</v>
          </cell>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v>0</v>
          </cell>
          <cell r="B2935">
            <v>0</v>
          </cell>
          <cell r="C2935">
            <v>0</v>
          </cell>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v>0</v>
          </cell>
          <cell r="B2936">
            <v>0</v>
          </cell>
          <cell r="C2936">
            <v>0</v>
          </cell>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v>0</v>
          </cell>
          <cell r="B2937">
            <v>0</v>
          </cell>
          <cell r="C2937" t="str">
            <v>U01-04-04</v>
          </cell>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v>0</v>
          </cell>
          <cell r="B2938">
            <v>0</v>
          </cell>
          <cell r="C2938">
            <v>0</v>
          </cell>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v>0</v>
          </cell>
          <cell r="B2939">
            <v>0</v>
          </cell>
          <cell r="C2939">
            <v>0</v>
          </cell>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v>0</v>
          </cell>
          <cell r="B2940">
            <v>0</v>
          </cell>
          <cell r="C2940" t="str">
            <v>U01-04-05</v>
          </cell>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v>0</v>
          </cell>
          <cell r="B2941">
            <v>0</v>
          </cell>
          <cell r="C2941">
            <v>0</v>
          </cell>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v>0</v>
          </cell>
          <cell r="B2942">
            <v>0</v>
          </cell>
          <cell r="C2942">
            <v>0</v>
          </cell>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v>0</v>
          </cell>
          <cell r="B2943">
            <v>0</v>
          </cell>
          <cell r="C2943" t="str">
            <v>U01-04-06</v>
          </cell>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v>0</v>
          </cell>
          <cell r="B2944">
            <v>0</v>
          </cell>
          <cell r="C2944">
            <v>0</v>
          </cell>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v>0</v>
          </cell>
          <cell r="B2945">
            <v>0</v>
          </cell>
          <cell r="C2945">
            <v>0</v>
          </cell>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v>0</v>
          </cell>
          <cell r="B2946">
            <v>0</v>
          </cell>
          <cell r="C2946">
            <v>0</v>
          </cell>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v>0</v>
          </cell>
          <cell r="B2947">
            <v>0</v>
          </cell>
          <cell r="C2947">
            <v>0</v>
          </cell>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v>0</v>
          </cell>
          <cell r="B2948" t="str">
            <v>U01-05</v>
          </cell>
          <cell r="C2948">
            <v>0</v>
          </cell>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v>0</v>
          </cell>
          <cell r="B2949">
            <v>0</v>
          </cell>
          <cell r="C2949" t="str">
            <v>U01-05-01</v>
          </cell>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v>0</v>
          </cell>
          <cell r="B2950">
            <v>0</v>
          </cell>
          <cell r="C2950">
            <v>0</v>
          </cell>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v>0</v>
          </cell>
          <cell r="B2951">
            <v>0</v>
          </cell>
          <cell r="C2951">
            <v>0</v>
          </cell>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v>0</v>
          </cell>
          <cell r="B2952">
            <v>0</v>
          </cell>
          <cell r="C2952">
            <v>0</v>
          </cell>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v>0</v>
          </cell>
          <cell r="B2953">
            <v>0</v>
          </cell>
          <cell r="C2953" t="str">
            <v>U01-05-02</v>
          </cell>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v>0</v>
          </cell>
          <cell r="B2954">
            <v>0</v>
          </cell>
          <cell r="C2954">
            <v>0</v>
          </cell>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v>0</v>
          </cell>
          <cell r="B2955">
            <v>0</v>
          </cell>
          <cell r="C2955">
            <v>0</v>
          </cell>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v>0</v>
          </cell>
          <cell r="B2956" t="str">
            <v>U01-06</v>
          </cell>
          <cell r="C2956">
            <v>0</v>
          </cell>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v>0</v>
          </cell>
          <cell r="B2957">
            <v>0</v>
          </cell>
          <cell r="C2957" t="str">
            <v>U01-06-01</v>
          </cell>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v>0</v>
          </cell>
          <cell r="B2958">
            <v>0</v>
          </cell>
          <cell r="C2958">
            <v>0</v>
          </cell>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v>0</v>
          </cell>
          <cell r="B2959">
            <v>0</v>
          </cell>
          <cell r="C2959">
            <v>0</v>
          </cell>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v>0</v>
          </cell>
          <cell r="B2960">
            <v>0</v>
          </cell>
          <cell r="C2960">
            <v>0</v>
          </cell>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v>0</v>
          </cell>
          <cell r="B2961">
            <v>0</v>
          </cell>
          <cell r="C2961" t="str">
            <v>U01-06-02</v>
          </cell>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v>0</v>
          </cell>
          <cell r="B2962">
            <v>0</v>
          </cell>
          <cell r="C2962">
            <v>0</v>
          </cell>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v>0</v>
          </cell>
          <cell r="B2963">
            <v>0</v>
          </cell>
          <cell r="C2963" t="str">
            <v>U01-06-03</v>
          </cell>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v>0</v>
          </cell>
          <cell r="B2964">
            <v>0</v>
          </cell>
          <cell r="C2964">
            <v>0</v>
          </cell>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v>0</v>
          </cell>
          <cell r="B2965">
            <v>0</v>
          </cell>
          <cell r="C2965" t="str">
            <v>U01-06-04</v>
          </cell>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v>0</v>
          </cell>
          <cell r="B2966">
            <v>0</v>
          </cell>
          <cell r="C2966">
            <v>0</v>
          </cell>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v>0</v>
          </cell>
          <cell r="B2967">
            <v>0</v>
          </cell>
          <cell r="C2967">
            <v>0</v>
          </cell>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v>0</v>
          </cell>
          <cell r="B2968">
            <v>0</v>
          </cell>
          <cell r="C2968">
            <v>0</v>
          </cell>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v>0</v>
          </cell>
          <cell r="B2969">
            <v>0</v>
          </cell>
          <cell r="C2969" t="str">
            <v>U01-06-05</v>
          </cell>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v>0</v>
          </cell>
          <cell r="B2970">
            <v>0</v>
          </cell>
          <cell r="C2970">
            <v>0</v>
          </cell>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v>0</v>
          </cell>
          <cell r="B2971">
            <v>0</v>
          </cell>
          <cell r="C2971">
            <v>0</v>
          </cell>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v>0</v>
          </cell>
          <cell r="B2972" t="str">
            <v>U01-07</v>
          </cell>
          <cell r="C2972">
            <v>0</v>
          </cell>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v>0</v>
          </cell>
          <cell r="B2973">
            <v>0</v>
          </cell>
          <cell r="C2973" t="str">
            <v>U01-07-01</v>
          </cell>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v>0</v>
          </cell>
          <cell r="B2974">
            <v>0</v>
          </cell>
          <cell r="C2974">
            <v>0</v>
          </cell>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v>0</v>
          </cell>
          <cell r="B2975">
            <v>0</v>
          </cell>
          <cell r="C2975">
            <v>0</v>
          </cell>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v>0</v>
          </cell>
          <cell r="B2976">
            <v>0</v>
          </cell>
          <cell r="C2976">
            <v>0</v>
          </cell>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v>0</v>
          </cell>
          <cell r="C2977">
            <v>0</v>
          </cell>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v>0</v>
          </cell>
          <cell r="B2978" t="str">
            <v>U02-01</v>
          </cell>
          <cell r="C2978">
            <v>0</v>
          </cell>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v>0</v>
          </cell>
          <cell r="B2979">
            <v>0</v>
          </cell>
          <cell r="C2979" t="str">
            <v>U02-01-01</v>
          </cell>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v>0</v>
          </cell>
          <cell r="B2980">
            <v>0</v>
          </cell>
          <cell r="C2980">
            <v>0</v>
          </cell>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v>0</v>
          </cell>
          <cell r="B2981">
            <v>0</v>
          </cell>
          <cell r="C2981">
            <v>0</v>
          </cell>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v>0</v>
          </cell>
          <cell r="B2982">
            <v>0</v>
          </cell>
          <cell r="C2982">
            <v>0</v>
          </cell>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v>0</v>
          </cell>
          <cell r="B2983">
            <v>0</v>
          </cell>
          <cell r="C2983">
            <v>0</v>
          </cell>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v>0</v>
          </cell>
          <cell r="B2984">
            <v>0</v>
          </cell>
          <cell r="C2984">
            <v>0</v>
          </cell>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v>0</v>
          </cell>
          <cell r="B2985">
            <v>0</v>
          </cell>
          <cell r="C2985">
            <v>0</v>
          </cell>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v>0</v>
          </cell>
          <cell r="B2986">
            <v>0</v>
          </cell>
          <cell r="C2986" t="str">
            <v>U02-01-02</v>
          </cell>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v>0</v>
          </cell>
          <cell r="B2987">
            <v>0</v>
          </cell>
          <cell r="C2987">
            <v>0</v>
          </cell>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v>0</v>
          </cell>
          <cell r="B2988">
            <v>0</v>
          </cell>
          <cell r="C2988">
            <v>0</v>
          </cell>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v>0</v>
          </cell>
          <cell r="B2989">
            <v>0</v>
          </cell>
          <cell r="C2989">
            <v>0</v>
          </cell>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v>0</v>
          </cell>
          <cell r="B2990" t="str">
            <v>U02-02</v>
          </cell>
          <cell r="C2990">
            <v>0</v>
          </cell>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v>0</v>
          </cell>
          <cell r="B2991">
            <v>0</v>
          </cell>
          <cell r="C2991" t="str">
            <v>U02-02-01</v>
          </cell>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v>0</v>
          </cell>
          <cell r="B2992">
            <v>0</v>
          </cell>
          <cell r="C2992">
            <v>0</v>
          </cell>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v>0</v>
          </cell>
          <cell r="B2993">
            <v>0</v>
          </cell>
          <cell r="C2993">
            <v>0</v>
          </cell>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v>0</v>
          </cell>
          <cell r="B2994">
            <v>0</v>
          </cell>
          <cell r="C2994">
            <v>0</v>
          </cell>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v>0</v>
          </cell>
          <cell r="B2995">
            <v>0</v>
          </cell>
          <cell r="C2995">
            <v>0</v>
          </cell>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v>0</v>
          </cell>
          <cell r="B2996">
            <v>0</v>
          </cell>
          <cell r="C2996" t="str">
            <v>U02-02-02</v>
          </cell>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v>0</v>
          </cell>
          <cell r="B2997">
            <v>0</v>
          </cell>
          <cell r="C2997">
            <v>0</v>
          </cell>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v>0</v>
          </cell>
          <cell r="B2998">
            <v>0</v>
          </cell>
          <cell r="C2998">
            <v>0</v>
          </cell>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v>0</v>
          </cell>
          <cell r="B2999">
            <v>0</v>
          </cell>
          <cell r="C2999" t="str">
            <v>U02-02-03</v>
          </cell>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v>0</v>
          </cell>
          <cell r="B3000">
            <v>0</v>
          </cell>
          <cell r="C3000">
            <v>0</v>
          </cell>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v>0</v>
          </cell>
          <cell r="B3001" t="str">
            <v>U02-03</v>
          </cell>
          <cell r="C3001">
            <v>0</v>
          </cell>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v>0</v>
          </cell>
          <cell r="B3002">
            <v>0</v>
          </cell>
          <cell r="C3002" t="str">
            <v>U02-03-01</v>
          </cell>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v>0</v>
          </cell>
          <cell r="B3003">
            <v>0</v>
          </cell>
          <cell r="C3003">
            <v>0</v>
          </cell>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v>0</v>
          </cell>
          <cell r="B3004">
            <v>0</v>
          </cell>
          <cell r="C3004">
            <v>0</v>
          </cell>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v>0</v>
          </cell>
          <cell r="B3005">
            <v>0</v>
          </cell>
          <cell r="C3005">
            <v>0</v>
          </cell>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v>0</v>
          </cell>
          <cell r="B3006" t="str">
            <v>U02-04</v>
          </cell>
          <cell r="C3006">
            <v>0</v>
          </cell>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v>0</v>
          </cell>
          <cell r="B3007">
            <v>0</v>
          </cell>
          <cell r="C3007" t="str">
            <v>U02-04-01</v>
          </cell>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v>0</v>
          </cell>
          <cell r="B3008">
            <v>0</v>
          </cell>
          <cell r="C3008">
            <v>0</v>
          </cell>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v>0</v>
          </cell>
          <cell r="B3009">
            <v>0</v>
          </cell>
          <cell r="C3009">
            <v>0</v>
          </cell>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v>0</v>
          </cell>
          <cell r="B3010">
            <v>0</v>
          </cell>
          <cell r="C3010" t="str">
            <v>U02-04-02</v>
          </cell>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v>0</v>
          </cell>
          <cell r="B3011">
            <v>0</v>
          </cell>
          <cell r="C3011">
            <v>0</v>
          </cell>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v>0</v>
          </cell>
          <cell r="B3012">
            <v>0</v>
          </cell>
          <cell r="C3012">
            <v>0</v>
          </cell>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v>0</v>
          </cell>
          <cell r="B3013">
            <v>0</v>
          </cell>
          <cell r="C3013">
            <v>0</v>
          </cell>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v>0</v>
          </cell>
          <cell r="B3014">
            <v>0</v>
          </cell>
          <cell r="C3014">
            <v>0</v>
          </cell>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v>0</v>
          </cell>
          <cell r="B3015">
            <v>0</v>
          </cell>
          <cell r="C3015">
            <v>0</v>
          </cell>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v>0</v>
          </cell>
          <cell r="B3016">
            <v>0</v>
          </cell>
          <cell r="C3016" t="str">
            <v>U02-04-03</v>
          </cell>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v>0</v>
          </cell>
          <cell r="B3017">
            <v>0</v>
          </cell>
          <cell r="C3017">
            <v>0</v>
          </cell>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v>0</v>
          </cell>
          <cell r="B3018">
            <v>0</v>
          </cell>
          <cell r="C3018">
            <v>0</v>
          </cell>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v>0</v>
          </cell>
          <cell r="B3019">
            <v>0</v>
          </cell>
          <cell r="C3019" t="str">
            <v>U02-04-04</v>
          </cell>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v>0</v>
          </cell>
          <cell r="B3020">
            <v>0</v>
          </cell>
          <cell r="C3020">
            <v>0</v>
          </cell>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v>0</v>
          </cell>
          <cell r="B3021">
            <v>0</v>
          </cell>
          <cell r="C3021">
            <v>0</v>
          </cell>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v>0</v>
          </cell>
          <cell r="B3022">
            <v>0</v>
          </cell>
          <cell r="C3022" t="str">
            <v>U02-04-05</v>
          </cell>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v>0</v>
          </cell>
          <cell r="B3023">
            <v>0</v>
          </cell>
          <cell r="C3023">
            <v>0</v>
          </cell>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v>0</v>
          </cell>
          <cell r="B3024">
            <v>0</v>
          </cell>
          <cell r="C3024">
            <v>0</v>
          </cell>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v>0</v>
          </cell>
          <cell r="B3025">
            <v>0</v>
          </cell>
          <cell r="C3025" t="str">
            <v>U02-04-06</v>
          </cell>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v>0</v>
          </cell>
          <cell r="B3026">
            <v>0</v>
          </cell>
          <cell r="C3026">
            <v>0</v>
          </cell>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v>0</v>
          </cell>
          <cell r="B3027">
            <v>0</v>
          </cell>
          <cell r="C3027">
            <v>0</v>
          </cell>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v>0</v>
          </cell>
          <cell r="B3028">
            <v>0</v>
          </cell>
          <cell r="C3028">
            <v>0</v>
          </cell>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v>0</v>
          </cell>
          <cell r="B3029" t="str">
            <v>U02-05</v>
          </cell>
          <cell r="C3029">
            <v>0</v>
          </cell>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v>0</v>
          </cell>
          <cell r="B3030">
            <v>0</v>
          </cell>
          <cell r="C3030" t="str">
            <v>U02-05-01</v>
          </cell>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v>0</v>
          </cell>
          <cell r="B3031">
            <v>0</v>
          </cell>
          <cell r="C3031">
            <v>0</v>
          </cell>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v>0</v>
          </cell>
          <cell r="B3032">
            <v>0</v>
          </cell>
          <cell r="C3032">
            <v>0</v>
          </cell>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v>0</v>
          </cell>
          <cell r="B3033">
            <v>0</v>
          </cell>
          <cell r="C3033" t="str">
            <v>U02-05-02</v>
          </cell>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v>0</v>
          </cell>
          <cell r="B3034">
            <v>0</v>
          </cell>
          <cell r="C3034">
            <v>0</v>
          </cell>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v>0</v>
          </cell>
          <cell r="B3035">
            <v>0</v>
          </cell>
          <cell r="C3035">
            <v>0</v>
          </cell>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v>0</v>
          </cell>
          <cell r="B3036">
            <v>0</v>
          </cell>
          <cell r="C3036">
            <v>0</v>
          </cell>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v>0</v>
          </cell>
          <cell r="B3037" t="str">
            <v>U02-06</v>
          </cell>
          <cell r="C3037">
            <v>0</v>
          </cell>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v>0</v>
          </cell>
          <cell r="B3038">
            <v>0</v>
          </cell>
          <cell r="C3038" t="str">
            <v>U02-06-01</v>
          </cell>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v>0</v>
          </cell>
          <cell r="B3039">
            <v>0</v>
          </cell>
          <cell r="C3039">
            <v>0</v>
          </cell>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v>0</v>
          </cell>
          <cell r="B3040">
            <v>0</v>
          </cell>
          <cell r="C3040">
            <v>0</v>
          </cell>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v>0</v>
          </cell>
          <cell r="B3041">
            <v>0</v>
          </cell>
          <cell r="C3041">
            <v>0</v>
          </cell>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v>0</v>
          </cell>
          <cell r="B3042">
            <v>0</v>
          </cell>
          <cell r="C3042">
            <v>0</v>
          </cell>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v>0</v>
          </cell>
          <cell r="B3043">
            <v>0</v>
          </cell>
          <cell r="C3043">
            <v>0</v>
          </cell>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v>0</v>
          </cell>
          <cell r="B3044">
            <v>0</v>
          </cell>
          <cell r="C3044" t="str">
            <v>U02-06-02</v>
          </cell>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v>0</v>
          </cell>
          <cell r="B3045">
            <v>0</v>
          </cell>
          <cell r="C3045">
            <v>0</v>
          </cell>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v>0</v>
          </cell>
          <cell r="B3046">
            <v>0</v>
          </cell>
          <cell r="C3046">
            <v>0</v>
          </cell>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v>0</v>
          </cell>
          <cell r="B3047">
            <v>0</v>
          </cell>
          <cell r="C3047">
            <v>0</v>
          </cell>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v>0</v>
          </cell>
          <cell r="B3048">
            <v>0</v>
          </cell>
          <cell r="C3048" t="str">
            <v>U02-06-03</v>
          </cell>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v>0</v>
          </cell>
          <cell r="B3049">
            <v>0</v>
          </cell>
          <cell r="C3049">
            <v>0</v>
          </cell>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v>0</v>
          </cell>
          <cell r="B3050">
            <v>0</v>
          </cell>
          <cell r="C3050">
            <v>0</v>
          </cell>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v>0</v>
          </cell>
          <cell r="B3051">
            <v>0</v>
          </cell>
          <cell r="C3051" t="str">
            <v>U02-06-04</v>
          </cell>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v>0</v>
          </cell>
          <cell r="B3052">
            <v>0</v>
          </cell>
          <cell r="C3052">
            <v>0</v>
          </cell>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v>0</v>
          </cell>
          <cell r="B3053">
            <v>0</v>
          </cell>
          <cell r="C3053">
            <v>0</v>
          </cell>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v>0</v>
          </cell>
          <cell r="B3054">
            <v>0</v>
          </cell>
          <cell r="C3054">
            <v>0</v>
          </cell>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v>0</v>
          </cell>
          <cell r="B3055">
            <v>0</v>
          </cell>
          <cell r="C3055">
            <v>0</v>
          </cell>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v>0</v>
          </cell>
          <cell r="B3056">
            <v>0</v>
          </cell>
          <cell r="C3056">
            <v>0</v>
          </cell>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v>0</v>
          </cell>
          <cell r="B3057">
            <v>0</v>
          </cell>
          <cell r="C3057" t="str">
            <v>U02-06-05</v>
          </cell>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v>0</v>
          </cell>
          <cell r="B3058">
            <v>0</v>
          </cell>
          <cell r="C3058">
            <v>0</v>
          </cell>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v>0</v>
          </cell>
          <cell r="B3059">
            <v>0</v>
          </cell>
          <cell r="C3059">
            <v>0</v>
          </cell>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v>0</v>
          </cell>
          <cell r="B3060">
            <v>0</v>
          </cell>
          <cell r="C3060">
            <v>0</v>
          </cell>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v>0</v>
          </cell>
          <cell r="C3061">
            <v>0</v>
          </cell>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v>0</v>
          </cell>
          <cell r="B3062" t="str">
            <v>U04-01</v>
          </cell>
          <cell r="C3062">
            <v>0</v>
          </cell>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v>0</v>
          </cell>
          <cell r="B3063">
            <v>0</v>
          </cell>
          <cell r="C3063" t="str">
            <v>U04-01-01</v>
          </cell>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v>0</v>
          </cell>
          <cell r="B3064">
            <v>0</v>
          </cell>
          <cell r="C3064">
            <v>0</v>
          </cell>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v>0</v>
          </cell>
          <cell r="B3065">
            <v>0</v>
          </cell>
          <cell r="C3065">
            <v>0</v>
          </cell>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v>0</v>
          </cell>
          <cell r="B3066">
            <v>0</v>
          </cell>
          <cell r="C3066">
            <v>0</v>
          </cell>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v>0</v>
          </cell>
          <cell r="B3067">
            <v>0</v>
          </cell>
          <cell r="C3067">
            <v>0</v>
          </cell>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v>0</v>
          </cell>
          <cell r="B3068">
            <v>0</v>
          </cell>
          <cell r="C3068">
            <v>0</v>
          </cell>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v>0</v>
          </cell>
          <cell r="B3069">
            <v>0</v>
          </cell>
          <cell r="C3069">
            <v>0</v>
          </cell>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v>0</v>
          </cell>
          <cell r="B3070" t="str">
            <v>U04-02</v>
          </cell>
          <cell r="C3070">
            <v>0</v>
          </cell>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v>0</v>
          </cell>
          <cell r="B3071">
            <v>0</v>
          </cell>
          <cell r="C3071" t="str">
            <v>U04-02-01</v>
          </cell>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v>0</v>
          </cell>
          <cell r="B3072">
            <v>0</v>
          </cell>
          <cell r="C3072">
            <v>0</v>
          </cell>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v>0</v>
          </cell>
          <cell r="B3073">
            <v>0</v>
          </cell>
          <cell r="C3073">
            <v>0</v>
          </cell>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v>0</v>
          </cell>
          <cell r="B3074">
            <v>0</v>
          </cell>
          <cell r="C3074">
            <v>0</v>
          </cell>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v>0</v>
          </cell>
          <cell r="B3075">
            <v>0</v>
          </cell>
          <cell r="C3075">
            <v>0</v>
          </cell>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v>0</v>
          </cell>
          <cell r="B3076">
            <v>0</v>
          </cell>
          <cell r="C3076">
            <v>0</v>
          </cell>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v>0</v>
          </cell>
          <cell r="C3077">
            <v>0</v>
          </cell>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v>0</v>
          </cell>
          <cell r="B3078" t="str">
            <v>U05-01</v>
          </cell>
          <cell r="C3078">
            <v>0</v>
          </cell>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v>0</v>
          </cell>
          <cell r="B3079">
            <v>0</v>
          </cell>
          <cell r="C3079" t="str">
            <v>U05-01-01</v>
          </cell>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v>0</v>
          </cell>
          <cell r="B3080">
            <v>0</v>
          </cell>
          <cell r="C3080">
            <v>0</v>
          </cell>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v>0</v>
          </cell>
          <cell r="B3081">
            <v>0</v>
          </cell>
          <cell r="C3081">
            <v>0</v>
          </cell>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v>0</v>
          </cell>
          <cell r="B3082">
            <v>0</v>
          </cell>
          <cell r="C3082" t="str">
            <v>U05-01-02</v>
          </cell>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v>0</v>
          </cell>
          <cell r="B3083">
            <v>0</v>
          </cell>
          <cell r="C3083">
            <v>0</v>
          </cell>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v>0</v>
          </cell>
          <cell r="B3084">
            <v>0</v>
          </cell>
          <cell r="C3084">
            <v>0</v>
          </cell>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v>0</v>
          </cell>
          <cell r="B3085" t="str">
            <v>U05-02</v>
          </cell>
          <cell r="C3085">
            <v>0</v>
          </cell>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v>0</v>
          </cell>
          <cell r="B3086">
            <v>0</v>
          </cell>
          <cell r="C3086" t="str">
            <v>U05-02-01</v>
          </cell>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v>0</v>
          </cell>
          <cell r="B3087">
            <v>0</v>
          </cell>
          <cell r="C3087">
            <v>0</v>
          </cell>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v>0</v>
          </cell>
          <cell r="B3088">
            <v>0</v>
          </cell>
          <cell r="C3088">
            <v>0</v>
          </cell>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v>0</v>
          </cell>
          <cell r="B3089">
            <v>0</v>
          </cell>
          <cell r="C3089" t="str">
            <v>U05-02-02</v>
          </cell>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v>0</v>
          </cell>
          <cell r="B3090">
            <v>0</v>
          </cell>
          <cell r="C3090">
            <v>0</v>
          </cell>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v>0</v>
          </cell>
          <cell r="B3091">
            <v>0</v>
          </cell>
          <cell r="C3091">
            <v>0</v>
          </cell>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v>0</v>
          </cell>
          <cell r="B3092" t="str">
            <v>U05-03</v>
          </cell>
          <cell r="C3092">
            <v>0</v>
          </cell>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v>0</v>
          </cell>
          <cell r="B3093">
            <v>0</v>
          </cell>
          <cell r="C3093" t="str">
            <v>U05-03-01</v>
          </cell>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v>0</v>
          </cell>
          <cell r="B3094">
            <v>0</v>
          </cell>
          <cell r="C3094">
            <v>0</v>
          </cell>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v>0</v>
          </cell>
          <cell r="B3095" t="str">
            <v>U05-04</v>
          </cell>
          <cell r="C3095">
            <v>0</v>
          </cell>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v>0</v>
          </cell>
          <cell r="B3096">
            <v>0</v>
          </cell>
          <cell r="C3096" t="str">
            <v>U05-04-01</v>
          </cell>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v>0</v>
          </cell>
          <cell r="B3097">
            <v>0</v>
          </cell>
          <cell r="C3097">
            <v>0</v>
          </cell>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v>0</v>
          </cell>
          <cell r="B3098">
            <v>0</v>
          </cell>
          <cell r="C3098">
            <v>0</v>
          </cell>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v>0</v>
          </cell>
          <cell r="B3099">
            <v>0</v>
          </cell>
          <cell r="C3099">
            <v>0</v>
          </cell>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v>0</v>
          </cell>
          <cell r="B3100">
            <v>0</v>
          </cell>
          <cell r="C3100">
            <v>0</v>
          </cell>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v>0</v>
          </cell>
          <cell r="B3101">
            <v>0</v>
          </cell>
          <cell r="C3101">
            <v>0</v>
          </cell>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v>0</v>
          </cell>
          <cell r="B3102">
            <v>0</v>
          </cell>
          <cell r="C3102">
            <v>0</v>
          </cell>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v>0</v>
          </cell>
          <cell r="B3103">
            <v>0</v>
          </cell>
          <cell r="C3103">
            <v>0</v>
          </cell>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v>0</v>
          </cell>
          <cell r="B3104">
            <v>0</v>
          </cell>
          <cell r="C3104">
            <v>0</v>
          </cell>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v>0</v>
          </cell>
          <cell r="B3105">
            <v>0</v>
          </cell>
          <cell r="C3105">
            <v>0</v>
          </cell>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v>0</v>
          </cell>
          <cell r="B3106">
            <v>0</v>
          </cell>
          <cell r="C3106" t="str">
            <v>U05-04-02</v>
          </cell>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v>0</v>
          </cell>
          <cell r="B3107">
            <v>0</v>
          </cell>
          <cell r="C3107">
            <v>0</v>
          </cell>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v>0</v>
          </cell>
          <cell r="B3108">
            <v>0</v>
          </cell>
          <cell r="C3108">
            <v>0</v>
          </cell>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v>0</v>
          </cell>
          <cell r="B3109">
            <v>0</v>
          </cell>
          <cell r="C3109">
            <v>0</v>
          </cell>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v>0</v>
          </cell>
          <cell r="C3110">
            <v>0</v>
          </cell>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v>0</v>
          </cell>
          <cell r="B3111" t="str">
            <v>U06-02</v>
          </cell>
          <cell r="C3111">
            <v>0</v>
          </cell>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v>0</v>
          </cell>
          <cell r="B3112">
            <v>0</v>
          </cell>
          <cell r="C3112" t="str">
            <v>U06-02-02</v>
          </cell>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v>0</v>
          </cell>
          <cell r="B3113">
            <v>0</v>
          </cell>
          <cell r="C3113">
            <v>0</v>
          </cell>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v>0</v>
          </cell>
          <cell r="B3114">
            <v>0</v>
          </cell>
          <cell r="C3114">
            <v>0</v>
          </cell>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v>0</v>
          </cell>
          <cell r="C3115">
            <v>0</v>
          </cell>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v>0</v>
          </cell>
          <cell r="B3116" t="str">
            <v>U07-01</v>
          </cell>
          <cell r="C3116">
            <v>0</v>
          </cell>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v>0</v>
          </cell>
          <cell r="B3117">
            <v>0</v>
          </cell>
          <cell r="C3117" t="str">
            <v>U07-01-01</v>
          </cell>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v>0</v>
          </cell>
          <cell r="B3118">
            <v>0</v>
          </cell>
          <cell r="C3118">
            <v>0</v>
          </cell>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v>0</v>
          </cell>
          <cell r="B3119">
            <v>0</v>
          </cell>
          <cell r="C3119">
            <v>0</v>
          </cell>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v>0</v>
          </cell>
          <cell r="B3120" t="str">
            <v>U07-02</v>
          </cell>
          <cell r="C3120">
            <v>0</v>
          </cell>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v>0</v>
          </cell>
          <cell r="B3121">
            <v>0</v>
          </cell>
          <cell r="C3121" t="str">
            <v>U07-02-01</v>
          </cell>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v>0</v>
          </cell>
          <cell r="B3122">
            <v>0</v>
          </cell>
          <cell r="C3122">
            <v>0</v>
          </cell>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v>0</v>
          </cell>
          <cell r="B3123">
            <v>0</v>
          </cell>
          <cell r="C3123">
            <v>0</v>
          </cell>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v>0</v>
          </cell>
          <cell r="B3124">
            <v>0</v>
          </cell>
          <cell r="C3124" t="str">
            <v>U07-02-02</v>
          </cell>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v>0</v>
          </cell>
          <cell r="B3125">
            <v>0</v>
          </cell>
          <cell r="C3125">
            <v>0</v>
          </cell>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v>0</v>
          </cell>
          <cell r="B3126">
            <v>0</v>
          </cell>
          <cell r="C3126">
            <v>0</v>
          </cell>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v>0</v>
          </cell>
          <cell r="B3127">
            <v>0</v>
          </cell>
          <cell r="C3127" t="str">
            <v>U07-02-03</v>
          </cell>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v>0</v>
          </cell>
          <cell r="B3128">
            <v>0</v>
          </cell>
          <cell r="C3128">
            <v>0</v>
          </cell>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v>0</v>
          </cell>
          <cell r="B3129">
            <v>0</v>
          </cell>
          <cell r="C3129">
            <v>0</v>
          </cell>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v>0</v>
          </cell>
          <cell r="B3130" t="str">
            <v>U07-03</v>
          </cell>
          <cell r="C3130">
            <v>0</v>
          </cell>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v>0</v>
          </cell>
          <cell r="B3131">
            <v>0</v>
          </cell>
          <cell r="C3131" t="str">
            <v>U07-03-01</v>
          </cell>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v>0</v>
          </cell>
          <cell r="B3132">
            <v>0</v>
          </cell>
          <cell r="C3132">
            <v>0</v>
          </cell>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v>0</v>
          </cell>
          <cell r="B3133">
            <v>0</v>
          </cell>
          <cell r="C3133">
            <v>0</v>
          </cell>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v>0</v>
          </cell>
          <cell r="C3134">
            <v>0</v>
          </cell>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v>0</v>
          </cell>
          <cell r="B3135" t="str">
            <v>U08-01</v>
          </cell>
          <cell r="C3135">
            <v>0</v>
          </cell>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v>0</v>
          </cell>
          <cell r="B3136">
            <v>0</v>
          </cell>
          <cell r="C3136" t="str">
            <v>U08-01-01</v>
          </cell>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v>0</v>
          </cell>
          <cell r="B3137">
            <v>0</v>
          </cell>
          <cell r="C3137">
            <v>0</v>
          </cell>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v>0</v>
          </cell>
          <cell r="B3138">
            <v>0</v>
          </cell>
          <cell r="C3138">
            <v>0</v>
          </cell>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v>0</v>
          </cell>
          <cell r="B3139">
            <v>0</v>
          </cell>
          <cell r="C3139">
            <v>0</v>
          </cell>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v>0</v>
          </cell>
          <cell r="B3140">
            <v>0</v>
          </cell>
          <cell r="C3140">
            <v>0</v>
          </cell>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v>0</v>
          </cell>
          <cell r="B3141">
            <v>0</v>
          </cell>
          <cell r="C3141">
            <v>0</v>
          </cell>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v>0</v>
          </cell>
          <cell r="B3142">
            <v>0</v>
          </cell>
          <cell r="C3142">
            <v>0</v>
          </cell>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v>0</v>
          </cell>
          <cell r="B3143" t="str">
            <v>U08-02</v>
          </cell>
          <cell r="C3143">
            <v>0</v>
          </cell>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v>0</v>
          </cell>
          <cell r="B3144">
            <v>0</v>
          </cell>
          <cell r="C3144" t="str">
            <v>U08-02-01</v>
          </cell>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v>0</v>
          </cell>
          <cell r="B3145">
            <v>0</v>
          </cell>
          <cell r="C3145">
            <v>0</v>
          </cell>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v>0</v>
          </cell>
          <cell r="B3146" t="str">
            <v>U08-03</v>
          </cell>
          <cell r="C3146">
            <v>0</v>
          </cell>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v>0</v>
          </cell>
          <cell r="B3147">
            <v>0</v>
          </cell>
          <cell r="C3147" t="str">
            <v>U08-03-01</v>
          </cell>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v>0</v>
          </cell>
          <cell r="B3148">
            <v>0</v>
          </cell>
          <cell r="C3148">
            <v>0</v>
          </cell>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v>0</v>
          </cell>
          <cell r="B3149" t="str">
            <v>U08-04</v>
          </cell>
          <cell r="C3149">
            <v>0</v>
          </cell>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v>0</v>
          </cell>
          <cell r="B3150">
            <v>0</v>
          </cell>
          <cell r="C3150" t="str">
            <v>U08-04-01</v>
          </cell>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v>0</v>
          </cell>
          <cell r="B3151">
            <v>0</v>
          </cell>
          <cell r="C3151">
            <v>0</v>
          </cell>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v>0</v>
          </cell>
          <cell r="B3152">
            <v>0</v>
          </cell>
          <cell r="C3152">
            <v>0</v>
          </cell>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v>0</v>
          </cell>
          <cell r="B3153" t="str">
            <v>U08-05</v>
          </cell>
          <cell r="C3153">
            <v>0</v>
          </cell>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v>0</v>
          </cell>
          <cell r="B3154">
            <v>0</v>
          </cell>
          <cell r="C3154" t="str">
            <v>U08-05-01</v>
          </cell>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v>0</v>
          </cell>
          <cell r="B3155">
            <v>0</v>
          </cell>
          <cell r="C3155">
            <v>0</v>
          </cell>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v>0</v>
          </cell>
          <cell r="B3156">
            <v>0</v>
          </cell>
          <cell r="C3156">
            <v>0</v>
          </cell>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v>0</v>
          </cell>
          <cell r="B3157">
            <v>0</v>
          </cell>
          <cell r="C3157">
            <v>0</v>
          </cell>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v>0</v>
          </cell>
          <cell r="B3158" t="str">
            <v>U08-06</v>
          </cell>
          <cell r="C3158">
            <v>0</v>
          </cell>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v>0</v>
          </cell>
          <cell r="B3159">
            <v>0</v>
          </cell>
          <cell r="C3159" t="str">
            <v>U08-06-01</v>
          </cell>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v>0</v>
          </cell>
          <cell r="B3160">
            <v>0</v>
          </cell>
          <cell r="C3160">
            <v>0</v>
          </cell>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v>0</v>
          </cell>
          <cell r="B3161">
            <v>0</v>
          </cell>
          <cell r="C3161">
            <v>0</v>
          </cell>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v>0</v>
          </cell>
          <cell r="B3162">
            <v>0</v>
          </cell>
          <cell r="C3162">
            <v>0</v>
          </cell>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v>0</v>
          </cell>
          <cell r="B3163" t="str">
            <v>U08-07</v>
          </cell>
          <cell r="C3163">
            <v>0</v>
          </cell>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v>0</v>
          </cell>
          <cell r="B3164">
            <v>0</v>
          </cell>
          <cell r="C3164" t="str">
            <v>U08-07-01</v>
          </cell>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v>0</v>
          </cell>
          <cell r="B3165">
            <v>0</v>
          </cell>
          <cell r="C3165">
            <v>0</v>
          </cell>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v>0</v>
          </cell>
          <cell r="B3166">
            <v>0</v>
          </cell>
          <cell r="C3166">
            <v>0</v>
          </cell>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v>0</v>
          </cell>
          <cell r="B3167">
            <v>0</v>
          </cell>
          <cell r="C3167">
            <v>0</v>
          </cell>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v>0</v>
          </cell>
          <cell r="B3168">
            <v>0</v>
          </cell>
          <cell r="C3168">
            <v>0</v>
          </cell>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v>0</v>
          </cell>
          <cell r="B3169">
            <v>0</v>
          </cell>
          <cell r="C3169">
            <v>0</v>
          </cell>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v>0</v>
          </cell>
          <cell r="B3170" t="str">
            <v>U08-08</v>
          </cell>
          <cell r="C3170">
            <v>0</v>
          </cell>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v>0</v>
          </cell>
          <cell r="B3171">
            <v>0</v>
          </cell>
          <cell r="C3171" t="str">
            <v>U08-08-01</v>
          </cell>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v>0</v>
          </cell>
          <cell r="B3172">
            <v>0</v>
          </cell>
          <cell r="C3172">
            <v>0</v>
          </cell>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v>0</v>
          </cell>
          <cell r="C3173">
            <v>0</v>
          </cell>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v>0</v>
          </cell>
          <cell r="B3174" t="str">
            <v>U09-01</v>
          </cell>
          <cell r="C3174">
            <v>0</v>
          </cell>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v>0</v>
          </cell>
          <cell r="B3175">
            <v>0</v>
          </cell>
          <cell r="C3175" t="str">
            <v>U09-01-01</v>
          </cell>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v>0</v>
          </cell>
          <cell r="B3176">
            <v>0</v>
          </cell>
          <cell r="C3176">
            <v>0</v>
          </cell>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v>0</v>
          </cell>
          <cell r="B3177">
            <v>0</v>
          </cell>
          <cell r="C3177">
            <v>0</v>
          </cell>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v>0</v>
          </cell>
          <cell r="B3178">
            <v>0</v>
          </cell>
          <cell r="C3178">
            <v>0</v>
          </cell>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v>0</v>
          </cell>
          <cell r="B3179">
            <v>0</v>
          </cell>
          <cell r="C3179">
            <v>0</v>
          </cell>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v>0</v>
          </cell>
          <cell r="B3180">
            <v>0</v>
          </cell>
          <cell r="C3180">
            <v>0</v>
          </cell>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v>0</v>
          </cell>
          <cell r="B3181">
            <v>0</v>
          </cell>
          <cell r="C3181">
            <v>0</v>
          </cell>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v>0</v>
          </cell>
          <cell r="B3182">
            <v>0</v>
          </cell>
          <cell r="C3182">
            <v>0</v>
          </cell>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v>0</v>
          </cell>
          <cell r="B3183">
            <v>0</v>
          </cell>
          <cell r="C3183">
            <v>0</v>
          </cell>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v>0</v>
          </cell>
          <cell r="B3184">
            <v>0</v>
          </cell>
          <cell r="C3184">
            <v>0</v>
          </cell>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v>0</v>
          </cell>
          <cell r="B3185">
            <v>0</v>
          </cell>
          <cell r="C3185" t="str">
            <v>U09-01-02</v>
          </cell>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v>0</v>
          </cell>
          <cell r="B3186">
            <v>0</v>
          </cell>
          <cell r="C3186">
            <v>0</v>
          </cell>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v>0</v>
          </cell>
          <cell r="B3187">
            <v>0</v>
          </cell>
          <cell r="C3187">
            <v>0</v>
          </cell>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v>0</v>
          </cell>
          <cell r="B3188" t="str">
            <v>U09-02</v>
          </cell>
          <cell r="C3188">
            <v>0</v>
          </cell>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v>0</v>
          </cell>
          <cell r="B3189">
            <v>0</v>
          </cell>
          <cell r="C3189" t="str">
            <v>U09-02-01</v>
          </cell>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v>0</v>
          </cell>
          <cell r="B3190">
            <v>0</v>
          </cell>
          <cell r="C3190">
            <v>0</v>
          </cell>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v>0</v>
          </cell>
          <cell r="B3191">
            <v>0</v>
          </cell>
          <cell r="C3191">
            <v>0</v>
          </cell>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v>0</v>
          </cell>
          <cell r="B3192">
            <v>0</v>
          </cell>
          <cell r="C3192">
            <v>0</v>
          </cell>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v>0</v>
          </cell>
          <cell r="B3193">
            <v>0</v>
          </cell>
          <cell r="C3193">
            <v>0</v>
          </cell>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v>0</v>
          </cell>
          <cell r="B3194">
            <v>0</v>
          </cell>
          <cell r="C3194">
            <v>0</v>
          </cell>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v>0</v>
          </cell>
          <cell r="B3195">
            <v>0</v>
          </cell>
          <cell r="C3195">
            <v>0</v>
          </cell>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v>0</v>
          </cell>
          <cell r="B3196">
            <v>0</v>
          </cell>
          <cell r="C3196">
            <v>0</v>
          </cell>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v>0</v>
          </cell>
          <cell r="B3197">
            <v>0</v>
          </cell>
          <cell r="C3197">
            <v>0</v>
          </cell>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v>0</v>
          </cell>
          <cell r="B3198">
            <v>0</v>
          </cell>
          <cell r="C3198" t="str">
            <v>U09-02-02</v>
          </cell>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v>0</v>
          </cell>
          <cell r="B3199">
            <v>0</v>
          </cell>
          <cell r="C3199">
            <v>0</v>
          </cell>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v>0</v>
          </cell>
          <cell r="B3200">
            <v>0</v>
          </cell>
          <cell r="C3200">
            <v>0</v>
          </cell>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v>0</v>
          </cell>
          <cell r="C3201">
            <v>0</v>
          </cell>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v>0</v>
          </cell>
          <cell r="B3202" t="str">
            <v>U10-01</v>
          </cell>
          <cell r="C3202">
            <v>0</v>
          </cell>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v>0</v>
          </cell>
          <cell r="B3203">
            <v>0</v>
          </cell>
          <cell r="C3203" t="str">
            <v>U10-01-01</v>
          </cell>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v>0</v>
          </cell>
          <cell r="B3204">
            <v>0</v>
          </cell>
          <cell r="C3204">
            <v>0</v>
          </cell>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v>0</v>
          </cell>
          <cell r="B3205">
            <v>0</v>
          </cell>
          <cell r="C3205">
            <v>0</v>
          </cell>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v>0</v>
          </cell>
          <cell r="B3206" t="str">
            <v>U10-02</v>
          </cell>
          <cell r="C3206">
            <v>0</v>
          </cell>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v>0</v>
          </cell>
          <cell r="B3207">
            <v>0</v>
          </cell>
          <cell r="C3207" t="str">
            <v>U10-02-01</v>
          </cell>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v>0</v>
          </cell>
          <cell r="B3208">
            <v>0</v>
          </cell>
          <cell r="C3208">
            <v>0</v>
          </cell>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v>0</v>
          </cell>
          <cell r="C3209">
            <v>0</v>
          </cell>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v>0</v>
          </cell>
          <cell r="B3210" t="str">
            <v>U11-01</v>
          </cell>
          <cell r="C3210">
            <v>0</v>
          </cell>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v>0</v>
          </cell>
          <cell r="B3211">
            <v>0</v>
          </cell>
          <cell r="C3211" t="str">
            <v>U11-01-01</v>
          </cell>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v>0</v>
          </cell>
          <cell r="B3212">
            <v>0</v>
          </cell>
          <cell r="C3212">
            <v>0</v>
          </cell>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v>0</v>
          </cell>
          <cell r="B3213">
            <v>0</v>
          </cell>
          <cell r="C3213">
            <v>0</v>
          </cell>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v>0</v>
          </cell>
          <cell r="B3214">
            <v>0</v>
          </cell>
          <cell r="C3214">
            <v>0</v>
          </cell>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v>0</v>
          </cell>
          <cell r="C3215">
            <v>0</v>
          </cell>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v>0</v>
          </cell>
          <cell r="B3216" t="str">
            <v>U12-01</v>
          </cell>
          <cell r="C3216">
            <v>0</v>
          </cell>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v>0</v>
          </cell>
          <cell r="B3217">
            <v>0</v>
          </cell>
          <cell r="C3217" t="str">
            <v>U12-01-01</v>
          </cell>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v>0</v>
          </cell>
          <cell r="B3218">
            <v>0</v>
          </cell>
          <cell r="C3218">
            <v>0</v>
          </cell>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v>0</v>
          </cell>
          <cell r="C3219">
            <v>0</v>
          </cell>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v>0</v>
          </cell>
          <cell r="B3220" t="str">
            <v>U13-01</v>
          </cell>
          <cell r="C3220">
            <v>0</v>
          </cell>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v>0</v>
          </cell>
          <cell r="B3221">
            <v>0</v>
          </cell>
          <cell r="C3221" t="str">
            <v>U13-01-01</v>
          </cell>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v>0</v>
          </cell>
          <cell r="B3222">
            <v>0</v>
          </cell>
          <cell r="C3222">
            <v>0</v>
          </cell>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v>0</v>
          </cell>
          <cell r="B3223">
            <v>0</v>
          </cell>
          <cell r="C3223">
            <v>0</v>
          </cell>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v>0</v>
          </cell>
          <cell r="B3224">
            <v>0</v>
          </cell>
          <cell r="C3224">
            <v>0</v>
          </cell>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v>0</v>
          </cell>
          <cell r="B3225">
            <v>0</v>
          </cell>
          <cell r="C3225">
            <v>0</v>
          </cell>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v>0</v>
          </cell>
          <cell r="B3226">
            <v>0</v>
          </cell>
          <cell r="C3226">
            <v>0</v>
          </cell>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v>0</v>
          </cell>
          <cell r="B3227" t="str">
            <v>U13-02</v>
          </cell>
          <cell r="C3227">
            <v>0</v>
          </cell>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v>0</v>
          </cell>
          <cell r="B3228">
            <v>0</v>
          </cell>
          <cell r="C3228" t="str">
            <v>U13-02-01</v>
          </cell>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v>0</v>
          </cell>
          <cell r="B3229">
            <v>0</v>
          </cell>
          <cell r="C3229">
            <v>0</v>
          </cell>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v>0</v>
          </cell>
          <cell r="B3230" t="str">
            <v>U13-03</v>
          </cell>
          <cell r="C3230">
            <v>0</v>
          </cell>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v>0</v>
          </cell>
          <cell r="B3231">
            <v>0</v>
          </cell>
          <cell r="C3231" t="str">
            <v>U13-03-01</v>
          </cell>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v>0</v>
          </cell>
          <cell r="B3232">
            <v>0</v>
          </cell>
          <cell r="C3232">
            <v>0</v>
          </cell>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v>0</v>
          </cell>
          <cell r="B3233" t="str">
            <v>U13-04</v>
          </cell>
          <cell r="C3233">
            <v>0</v>
          </cell>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v>0</v>
          </cell>
          <cell r="B3234">
            <v>0</v>
          </cell>
          <cell r="C3234" t="str">
            <v>U13-04-01</v>
          </cell>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v>0</v>
          </cell>
          <cell r="B3235">
            <v>0</v>
          </cell>
          <cell r="C3235">
            <v>0</v>
          </cell>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v>0</v>
          </cell>
          <cell r="B3236">
            <v>0</v>
          </cell>
          <cell r="C3236">
            <v>0</v>
          </cell>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v>0</v>
          </cell>
          <cell r="B3237" t="str">
            <v>U13-05</v>
          </cell>
          <cell r="C3237">
            <v>0</v>
          </cell>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v>0</v>
          </cell>
          <cell r="B3238">
            <v>0</v>
          </cell>
          <cell r="C3238" t="str">
            <v>U13-05-01</v>
          </cell>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v>0</v>
          </cell>
          <cell r="B3239">
            <v>0</v>
          </cell>
          <cell r="C3239">
            <v>0</v>
          </cell>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v>0</v>
          </cell>
          <cell r="B3240">
            <v>0</v>
          </cell>
          <cell r="C3240">
            <v>0</v>
          </cell>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v>0</v>
          </cell>
          <cell r="B3241">
            <v>0</v>
          </cell>
          <cell r="C3241">
            <v>0</v>
          </cell>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v>0</v>
          </cell>
          <cell r="B3242" t="str">
            <v>U13-06</v>
          </cell>
          <cell r="C3242">
            <v>0</v>
          </cell>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v>0</v>
          </cell>
          <cell r="B3243">
            <v>0</v>
          </cell>
          <cell r="C3243" t="str">
            <v>U13-06-01</v>
          </cell>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v>0</v>
          </cell>
          <cell r="B3244">
            <v>0</v>
          </cell>
          <cell r="C3244">
            <v>0</v>
          </cell>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v>0</v>
          </cell>
          <cell r="B3245">
            <v>0</v>
          </cell>
          <cell r="C3245">
            <v>0</v>
          </cell>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v>0</v>
          </cell>
          <cell r="B3246">
            <v>0</v>
          </cell>
          <cell r="C3246">
            <v>0</v>
          </cell>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v>0</v>
          </cell>
          <cell r="B3247">
            <v>0</v>
          </cell>
          <cell r="C3247">
            <v>0</v>
          </cell>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v>0</v>
          </cell>
          <cell r="B3248" t="str">
            <v>U13-07</v>
          </cell>
          <cell r="C3248">
            <v>0</v>
          </cell>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v>0</v>
          </cell>
          <cell r="B3249">
            <v>0</v>
          </cell>
          <cell r="C3249" t="str">
            <v>U13-07-01</v>
          </cell>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v>0</v>
          </cell>
          <cell r="B3250">
            <v>0</v>
          </cell>
          <cell r="C3250">
            <v>0</v>
          </cell>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v>0</v>
          </cell>
          <cell r="C3251">
            <v>0</v>
          </cell>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v>0</v>
          </cell>
          <cell r="B3252" t="str">
            <v>U14-01</v>
          </cell>
          <cell r="C3252">
            <v>0</v>
          </cell>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v>0</v>
          </cell>
          <cell r="B3253">
            <v>0</v>
          </cell>
          <cell r="C3253" t="str">
            <v>U14-01-01</v>
          </cell>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v>0</v>
          </cell>
          <cell r="B3254">
            <v>0</v>
          </cell>
          <cell r="C3254">
            <v>0</v>
          </cell>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v>0</v>
          </cell>
          <cell r="C3255">
            <v>0</v>
          </cell>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v>0</v>
          </cell>
          <cell r="B3256" t="str">
            <v>U15-01</v>
          </cell>
          <cell r="C3256">
            <v>0</v>
          </cell>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v>0</v>
          </cell>
          <cell r="B3257">
            <v>0</v>
          </cell>
          <cell r="C3257" t="str">
            <v>U15-01-01</v>
          </cell>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v>0</v>
          </cell>
          <cell r="B3258">
            <v>0</v>
          </cell>
          <cell r="C3258">
            <v>0</v>
          </cell>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v>0</v>
          </cell>
          <cell r="C3259">
            <v>0</v>
          </cell>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v>0</v>
          </cell>
          <cell r="B3260" t="str">
            <v>U16-01</v>
          </cell>
          <cell r="C3260">
            <v>0</v>
          </cell>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v>0</v>
          </cell>
          <cell r="B3261">
            <v>0</v>
          </cell>
          <cell r="C3261" t="str">
            <v>U16-01-01</v>
          </cell>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v>0</v>
          </cell>
          <cell r="B3262">
            <v>0</v>
          </cell>
          <cell r="C3262">
            <v>0</v>
          </cell>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v>0</v>
          </cell>
          <cell r="B3263">
            <v>0</v>
          </cell>
          <cell r="C3263">
            <v>0</v>
          </cell>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v>0</v>
          </cell>
          <cell r="C3264">
            <v>0</v>
          </cell>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v>0</v>
          </cell>
          <cell r="B3265" t="str">
            <v>V01-01</v>
          </cell>
          <cell r="C3265">
            <v>0</v>
          </cell>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v>0</v>
          </cell>
          <cell r="B3266">
            <v>0</v>
          </cell>
          <cell r="C3266" t="str">
            <v>V01-01-01</v>
          </cell>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v>0</v>
          </cell>
          <cell r="B3267">
            <v>0</v>
          </cell>
          <cell r="C3267">
            <v>0</v>
          </cell>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v>0</v>
          </cell>
          <cell r="B3268">
            <v>0</v>
          </cell>
          <cell r="C3268" t="str">
            <v>V01-01-03</v>
          </cell>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v>0</v>
          </cell>
          <cell r="B3269">
            <v>0</v>
          </cell>
          <cell r="C3269">
            <v>0</v>
          </cell>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v>0</v>
          </cell>
          <cell r="B3270">
            <v>0</v>
          </cell>
          <cell r="C3270" t="str">
            <v>V01-01-04</v>
          </cell>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v>0</v>
          </cell>
          <cell r="B3271">
            <v>0</v>
          </cell>
          <cell r="C3271">
            <v>0</v>
          </cell>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v>0</v>
          </cell>
          <cell r="C3272">
            <v>0</v>
          </cell>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v>0</v>
          </cell>
          <cell r="B3273" t="str">
            <v>V02-01</v>
          </cell>
          <cell r="C3273">
            <v>0</v>
          </cell>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v>0</v>
          </cell>
          <cell r="B3274">
            <v>0</v>
          </cell>
          <cell r="C3274" t="str">
            <v>V02-01-01</v>
          </cell>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v>0</v>
          </cell>
          <cell r="B3275">
            <v>0</v>
          </cell>
          <cell r="C3275">
            <v>0</v>
          </cell>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v>0</v>
          </cell>
          <cell r="B3276">
            <v>0</v>
          </cell>
          <cell r="C3276">
            <v>0</v>
          </cell>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v>0</v>
          </cell>
          <cell r="B3277">
            <v>0</v>
          </cell>
          <cell r="C3277">
            <v>0</v>
          </cell>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v>0</v>
          </cell>
          <cell r="B3278">
            <v>0</v>
          </cell>
          <cell r="C3278">
            <v>0</v>
          </cell>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v>0</v>
          </cell>
          <cell r="B3279">
            <v>0</v>
          </cell>
          <cell r="C3279">
            <v>0</v>
          </cell>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v>0</v>
          </cell>
          <cell r="B3280">
            <v>0</v>
          </cell>
          <cell r="C3280">
            <v>0</v>
          </cell>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v>0</v>
          </cell>
          <cell r="B3281">
            <v>0</v>
          </cell>
          <cell r="C3281">
            <v>0</v>
          </cell>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v>0</v>
          </cell>
          <cell r="B3282">
            <v>0</v>
          </cell>
          <cell r="C3282">
            <v>0</v>
          </cell>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v>0</v>
          </cell>
          <cell r="B3283">
            <v>0</v>
          </cell>
          <cell r="C3283">
            <v>0</v>
          </cell>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v>0</v>
          </cell>
          <cell r="B3284">
            <v>0</v>
          </cell>
          <cell r="C3284">
            <v>0</v>
          </cell>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v>0</v>
          </cell>
          <cell r="B3285">
            <v>0</v>
          </cell>
          <cell r="C3285">
            <v>0</v>
          </cell>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v>0</v>
          </cell>
          <cell r="B3286">
            <v>0</v>
          </cell>
          <cell r="C3286">
            <v>0</v>
          </cell>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v>0</v>
          </cell>
          <cell r="B3287" t="str">
            <v>V02-02</v>
          </cell>
          <cell r="C3287">
            <v>0</v>
          </cell>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v>0</v>
          </cell>
          <cell r="B3288">
            <v>0</v>
          </cell>
          <cell r="C3288" t="str">
            <v>V02-02-01</v>
          </cell>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v>0</v>
          </cell>
          <cell r="B3289">
            <v>0</v>
          </cell>
          <cell r="C3289">
            <v>0</v>
          </cell>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v>0</v>
          </cell>
          <cell r="B3290">
            <v>0</v>
          </cell>
          <cell r="C3290">
            <v>0</v>
          </cell>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v>0</v>
          </cell>
          <cell r="B3291">
            <v>0</v>
          </cell>
          <cell r="C3291">
            <v>0</v>
          </cell>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v>0</v>
          </cell>
          <cell r="B3292">
            <v>0</v>
          </cell>
          <cell r="C3292">
            <v>0</v>
          </cell>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v>0</v>
          </cell>
          <cell r="B3293">
            <v>0</v>
          </cell>
          <cell r="C3293">
            <v>0</v>
          </cell>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v>0</v>
          </cell>
          <cell r="B3294">
            <v>0</v>
          </cell>
          <cell r="C3294">
            <v>0</v>
          </cell>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v>0</v>
          </cell>
          <cell r="B3295">
            <v>0</v>
          </cell>
          <cell r="C3295">
            <v>0</v>
          </cell>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v>0</v>
          </cell>
          <cell r="B3296">
            <v>0</v>
          </cell>
          <cell r="C3296">
            <v>0</v>
          </cell>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v>0</v>
          </cell>
          <cell r="B3297" t="str">
            <v>V02-03</v>
          </cell>
          <cell r="C3297">
            <v>0</v>
          </cell>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v>0</v>
          </cell>
          <cell r="B3298">
            <v>0</v>
          </cell>
          <cell r="C3298" t="str">
            <v>V02-03-01</v>
          </cell>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v>0</v>
          </cell>
          <cell r="B3299">
            <v>0</v>
          </cell>
          <cell r="C3299">
            <v>0</v>
          </cell>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v>0</v>
          </cell>
          <cell r="C3300">
            <v>0</v>
          </cell>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v>0</v>
          </cell>
          <cell r="B3301" t="str">
            <v>V03-01</v>
          </cell>
          <cell r="C3301">
            <v>0</v>
          </cell>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v>0</v>
          </cell>
          <cell r="B3302">
            <v>0</v>
          </cell>
          <cell r="C3302" t="str">
            <v>V03-01-01</v>
          </cell>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v>0</v>
          </cell>
          <cell r="B3303">
            <v>0</v>
          </cell>
          <cell r="C3303">
            <v>0</v>
          </cell>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v>0</v>
          </cell>
          <cell r="B3304">
            <v>0</v>
          </cell>
          <cell r="C3304">
            <v>0</v>
          </cell>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v>0</v>
          </cell>
          <cell r="B3305">
            <v>0</v>
          </cell>
          <cell r="C3305">
            <v>0</v>
          </cell>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v>0</v>
          </cell>
          <cell r="B3306">
            <v>0</v>
          </cell>
          <cell r="C3306">
            <v>0</v>
          </cell>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v>0</v>
          </cell>
          <cell r="B3307">
            <v>0</v>
          </cell>
          <cell r="C3307">
            <v>0</v>
          </cell>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v>0</v>
          </cell>
          <cell r="B3308">
            <v>0</v>
          </cell>
          <cell r="C3308">
            <v>0</v>
          </cell>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v>0</v>
          </cell>
          <cell r="B3309">
            <v>0</v>
          </cell>
          <cell r="C3309" t="str">
            <v>V03-01-02</v>
          </cell>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v>0</v>
          </cell>
          <cell r="B3310">
            <v>0</v>
          </cell>
          <cell r="C3310">
            <v>0</v>
          </cell>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v>0</v>
          </cell>
          <cell r="B3311">
            <v>0</v>
          </cell>
          <cell r="C3311">
            <v>0</v>
          </cell>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v>0</v>
          </cell>
          <cell r="B3312">
            <v>0</v>
          </cell>
          <cell r="C3312">
            <v>0</v>
          </cell>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v>0</v>
          </cell>
          <cell r="B3313">
            <v>0</v>
          </cell>
          <cell r="C3313">
            <v>0</v>
          </cell>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v>0</v>
          </cell>
          <cell r="B3314">
            <v>0</v>
          </cell>
          <cell r="C3314">
            <v>0</v>
          </cell>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v>0</v>
          </cell>
          <cell r="B3315">
            <v>0</v>
          </cell>
          <cell r="C3315">
            <v>0</v>
          </cell>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v>0</v>
          </cell>
          <cell r="B3316">
            <v>0</v>
          </cell>
          <cell r="C3316" t="str">
            <v>V03-01-03</v>
          </cell>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v>0</v>
          </cell>
          <cell r="B3317">
            <v>0</v>
          </cell>
          <cell r="C3317">
            <v>0</v>
          </cell>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v>0</v>
          </cell>
          <cell r="B3318">
            <v>0</v>
          </cell>
          <cell r="C3318">
            <v>0</v>
          </cell>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v>0</v>
          </cell>
          <cell r="B3319">
            <v>0</v>
          </cell>
          <cell r="C3319">
            <v>0</v>
          </cell>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v>0</v>
          </cell>
          <cell r="B3320">
            <v>0</v>
          </cell>
          <cell r="C3320">
            <v>0</v>
          </cell>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v>0</v>
          </cell>
          <cell r="B3321">
            <v>0</v>
          </cell>
          <cell r="C3321">
            <v>0</v>
          </cell>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v>0</v>
          </cell>
          <cell r="B3322">
            <v>0</v>
          </cell>
          <cell r="C3322">
            <v>0</v>
          </cell>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v>0</v>
          </cell>
          <cell r="B3323" t="str">
            <v>V03-02</v>
          </cell>
          <cell r="C3323">
            <v>0</v>
          </cell>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v>0</v>
          </cell>
          <cell r="B3324">
            <v>0</v>
          </cell>
          <cell r="C3324" t="str">
            <v>V03-02-01</v>
          </cell>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v>0</v>
          </cell>
          <cell r="B3325">
            <v>0</v>
          </cell>
          <cell r="C3325">
            <v>0</v>
          </cell>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v>0</v>
          </cell>
          <cell r="B3326">
            <v>0</v>
          </cell>
          <cell r="C3326">
            <v>0</v>
          </cell>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v>0</v>
          </cell>
          <cell r="B3327">
            <v>0</v>
          </cell>
          <cell r="C3327">
            <v>0</v>
          </cell>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v>0</v>
          </cell>
          <cell r="B3328">
            <v>0</v>
          </cell>
          <cell r="C3328">
            <v>0</v>
          </cell>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v>0</v>
          </cell>
          <cell r="B3329">
            <v>0</v>
          </cell>
          <cell r="C3329">
            <v>0</v>
          </cell>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v>0</v>
          </cell>
          <cell r="B3330">
            <v>0</v>
          </cell>
          <cell r="C3330">
            <v>0</v>
          </cell>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v>0</v>
          </cell>
          <cell r="B3331">
            <v>0</v>
          </cell>
          <cell r="C3331" t="str">
            <v>V03-02-02</v>
          </cell>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v>0</v>
          </cell>
          <cell r="B3332">
            <v>0</v>
          </cell>
          <cell r="C3332">
            <v>0</v>
          </cell>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v>0</v>
          </cell>
          <cell r="B3333">
            <v>0</v>
          </cell>
          <cell r="C3333">
            <v>0</v>
          </cell>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v>0</v>
          </cell>
          <cell r="B3334">
            <v>0</v>
          </cell>
          <cell r="C3334">
            <v>0</v>
          </cell>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v>0</v>
          </cell>
          <cell r="B3335">
            <v>0</v>
          </cell>
          <cell r="C3335">
            <v>0</v>
          </cell>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v>0</v>
          </cell>
          <cell r="B3336">
            <v>0</v>
          </cell>
          <cell r="C3336">
            <v>0</v>
          </cell>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v>0</v>
          </cell>
          <cell r="B3337">
            <v>0</v>
          </cell>
          <cell r="C3337">
            <v>0</v>
          </cell>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v>0</v>
          </cell>
          <cell r="B3338">
            <v>0</v>
          </cell>
          <cell r="C3338" t="str">
            <v>V03-02-03</v>
          </cell>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v>0</v>
          </cell>
          <cell r="B3339">
            <v>0</v>
          </cell>
          <cell r="C3339">
            <v>0</v>
          </cell>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v>0</v>
          </cell>
          <cell r="B3340">
            <v>0</v>
          </cell>
          <cell r="C3340">
            <v>0</v>
          </cell>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v>0</v>
          </cell>
          <cell r="B3341">
            <v>0</v>
          </cell>
          <cell r="C3341">
            <v>0</v>
          </cell>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v>0</v>
          </cell>
          <cell r="B3342">
            <v>0</v>
          </cell>
          <cell r="C3342">
            <v>0</v>
          </cell>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v>0</v>
          </cell>
          <cell r="B3343">
            <v>0</v>
          </cell>
          <cell r="C3343">
            <v>0</v>
          </cell>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v>0</v>
          </cell>
          <cell r="B3344">
            <v>0</v>
          </cell>
          <cell r="C3344">
            <v>0</v>
          </cell>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v>0</v>
          </cell>
          <cell r="B3345" t="str">
            <v>V03-03</v>
          </cell>
          <cell r="C3345">
            <v>0</v>
          </cell>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v>0</v>
          </cell>
          <cell r="B3346">
            <v>0</v>
          </cell>
          <cell r="C3346" t="str">
            <v>V03-03-01</v>
          </cell>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v>0</v>
          </cell>
          <cell r="B3347">
            <v>0</v>
          </cell>
          <cell r="C3347">
            <v>0</v>
          </cell>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v>0</v>
          </cell>
          <cell r="B3348">
            <v>0</v>
          </cell>
          <cell r="C3348">
            <v>0</v>
          </cell>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v>0</v>
          </cell>
          <cell r="B3349">
            <v>0</v>
          </cell>
          <cell r="C3349">
            <v>0</v>
          </cell>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v>0</v>
          </cell>
          <cell r="B3350" t="str">
            <v>V03-04</v>
          </cell>
          <cell r="C3350">
            <v>0</v>
          </cell>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v>0</v>
          </cell>
          <cell r="B3351">
            <v>0</v>
          </cell>
          <cell r="C3351" t="str">
            <v>V03-04-01</v>
          </cell>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v>0</v>
          </cell>
          <cell r="B3352">
            <v>0</v>
          </cell>
          <cell r="C3352">
            <v>0</v>
          </cell>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v>0</v>
          </cell>
          <cell r="B3353">
            <v>0</v>
          </cell>
          <cell r="C3353">
            <v>0</v>
          </cell>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v>0</v>
          </cell>
          <cell r="B3354">
            <v>0</v>
          </cell>
          <cell r="C3354">
            <v>0</v>
          </cell>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v>0</v>
          </cell>
          <cell r="B3355">
            <v>0</v>
          </cell>
          <cell r="C3355">
            <v>0</v>
          </cell>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v>0</v>
          </cell>
          <cell r="B3356">
            <v>0</v>
          </cell>
          <cell r="C3356" t="str">
            <v>V03-04-02</v>
          </cell>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v>0</v>
          </cell>
          <cell r="B3357">
            <v>0</v>
          </cell>
          <cell r="C3357">
            <v>0</v>
          </cell>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v>0</v>
          </cell>
          <cell r="B3358">
            <v>0</v>
          </cell>
          <cell r="C3358">
            <v>0</v>
          </cell>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v>0</v>
          </cell>
          <cell r="B3359">
            <v>0</v>
          </cell>
          <cell r="C3359" t="str">
            <v>V03-04-03</v>
          </cell>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v>0</v>
          </cell>
          <cell r="B3360">
            <v>0</v>
          </cell>
          <cell r="C3360">
            <v>0</v>
          </cell>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v>0</v>
          </cell>
          <cell r="B3361">
            <v>0</v>
          </cell>
          <cell r="C3361">
            <v>0</v>
          </cell>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v>0</v>
          </cell>
          <cell r="B3362" t="str">
            <v>V03-05</v>
          </cell>
          <cell r="C3362">
            <v>0</v>
          </cell>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v>0</v>
          </cell>
          <cell r="B3363">
            <v>0</v>
          </cell>
          <cell r="C3363" t="str">
            <v>V03-05-01</v>
          </cell>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v>0</v>
          </cell>
          <cell r="B3364">
            <v>0</v>
          </cell>
          <cell r="C3364">
            <v>0</v>
          </cell>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v>0</v>
          </cell>
          <cell r="B3365">
            <v>0</v>
          </cell>
          <cell r="C3365">
            <v>0</v>
          </cell>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v>0</v>
          </cell>
          <cell r="B3366">
            <v>0</v>
          </cell>
          <cell r="C3366">
            <v>0</v>
          </cell>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v>0</v>
          </cell>
          <cell r="B3367">
            <v>0</v>
          </cell>
          <cell r="C3367">
            <v>0</v>
          </cell>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v>0</v>
          </cell>
          <cell r="B3368">
            <v>0</v>
          </cell>
          <cell r="C3368">
            <v>0</v>
          </cell>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v>0</v>
          </cell>
          <cell r="B3369">
            <v>0</v>
          </cell>
          <cell r="C3369">
            <v>0</v>
          </cell>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v>0</v>
          </cell>
          <cell r="B3370">
            <v>0</v>
          </cell>
          <cell r="C3370" t="str">
            <v>V03-05-02</v>
          </cell>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v>0</v>
          </cell>
          <cell r="B3371">
            <v>0</v>
          </cell>
          <cell r="C3371">
            <v>0</v>
          </cell>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v>0</v>
          </cell>
          <cell r="B3372">
            <v>0</v>
          </cell>
          <cell r="C3372">
            <v>0</v>
          </cell>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v>0</v>
          </cell>
          <cell r="B3373">
            <v>0</v>
          </cell>
          <cell r="C3373">
            <v>0</v>
          </cell>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v>0</v>
          </cell>
          <cell r="B3374">
            <v>0</v>
          </cell>
          <cell r="C3374">
            <v>0</v>
          </cell>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v>0</v>
          </cell>
          <cell r="B3375">
            <v>0</v>
          </cell>
          <cell r="C3375">
            <v>0</v>
          </cell>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v>0</v>
          </cell>
          <cell r="B3376">
            <v>0</v>
          </cell>
          <cell r="C3376">
            <v>0</v>
          </cell>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v>0</v>
          </cell>
          <cell r="B3377">
            <v>0</v>
          </cell>
          <cell r="C3377" t="str">
            <v>V03-05-03</v>
          </cell>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v>0</v>
          </cell>
          <cell r="B3378">
            <v>0</v>
          </cell>
          <cell r="C3378">
            <v>0</v>
          </cell>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v>0</v>
          </cell>
          <cell r="B3379">
            <v>0</v>
          </cell>
          <cell r="C3379">
            <v>0</v>
          </cell>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v>0</v>
          </cell>
          <cell r="B3380">
            <v>0</v>
          </cell>
          <cell r="C3380">
            <v>0</v>
          </cell>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v>0</v>
          </cell>
          <cell r="B3381">
            <v>0</v>
          </cell>
          <cell r="C3381">
            <v>0</v>
          </cell>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v>0</v>
          </cell>
          <cell r="B3382">
            <v>0</v>
          </cell>
          <cell r="C3382">
            <v>0</v>
          </cell>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v>0</v>
          </cell>
          <cell r="B3383">
            <v>0</v>
          </cell>
          <cell r="C3383">
            <v>0</v>
          </cell>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v>0</v>
          </cell>
          <cell r="B3384">
            <v>0</v>
          </cell>
          <cell r="C3384" t="str">
            <v>V03-05-04</v>
          </cell>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v>0</v>
          </cell>
          <cell r="B3385">
            <v>0</v>
          </cell>
          <cell r="C3385">
            <v>0</v>
          </cell>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v>0</v>
          </cell>
          <cell r="B3386">
            <v>0</v>
          </cell>
          <cell r="C3386">
            <v>0</v>
          </cell>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v>0</v>
          </cell>
          <cell r="B3387">
            <v>0</v>
          </cell>
          <cell r="C3387">
            <v>0</v>
          </cell>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v>0</v>
          </cell>
          <cell r="B3388">
            <v>0</v>
          </cell>
          <cell r="C3388">
            <v>0</v>
          </cell>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v>0</v>
          </cell>
          <cell r="B3389">
            <v>0</v>
          </cell>
          <cell r="C3389">
            <v>0</v>
          </cell>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v>0</v>
          </cell>
          <cell r="B3390">
            <v>0</v>
          </cell>
          <cell r="C3390" t="str">
            <v>V03-05-05</v>
          </cell>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v>0</v>
          </cell>
          <cell r="B3391">
            <v>0</v>
          </cell>
          <cell r="C3391">
            <v>0</v>
          </cell>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v>0</v>
          </cell>
          <cell r="B3392">
            <v>0</v>
          </cell>
          <cell r="C3392">
            <v>0</v>
          </cell>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v>0</v>
          </cell>
          <cell r="B3393">
            <v>0</v>
          </cell>
          <cell r="C3393">
            <v>0</v>
          </cell>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v>0</v>
          </cell>
          <cell r="B3394">
            <v>0</v>
          </cell>
          <cell r="C3394">
            <v>0</v>
          </cell>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v>0</v>
          </cell>
          <cell r="B3395">
            <v>0</v>
          </cell>
          <cell r="C3395" t="str">
            <v>V03-05-06</v>
          </cell>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v>0</v>
          </cell>
          <cell r="B3396">
            <v>0</v>
          </cell>
          <cell r="C3396">
            <v>0</v>
          </cell>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v>0</v>
          </cell>
          <cell r="B3397">
            <v>0</v>
          </cell>
          <cell r="C3397">
            <v>0</v>
          </cell>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v>0</v>
          </cell>
          <cell r="B3398">
            <v>0</v>
          </cell>
          <cell r="C3398">
            <v>0</v>
          </cell>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v>0</v>
          </cell>
          <cell r="B3399">
            <v>0</v>
          </cell>
          <cell r="C3399">
            <v>0</v>
          </cell>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v>0</v>
          </cell>
          <cell r="B3400" t="str">
            <v>V03-06</v>
          </cell>
          <cell r="C3400">
            <v>0</v>
          </cell>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v>0</v>
          </cell>
          <cell r="B3401">
            <v>0</v>
          </cell>
          <cell r="C3401" t="str">
            <v>V03-06-01</v>
          </cell>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v>0</v>
          </cell>
          <cell r="B3402">
            <v>0</v>
          </cell>
          <cell r="C3402">
            <v>0</v>
          </cell>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v>0</v>
          </cell>
          <cell r="B3403">
            <v>0</v>
          </cell>
          <cell r="C3403" t="str">
            <v>V03-06-02</v>
          </cell>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v>0</v>
          </cell>
          <cell r="B3404">
            <v>0</v>
          </cell>
          <cell r="C3404">
            <v>0</v>
          </cell>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v>0</v>
          </cell>
          <cell r="B3405">
            <v>0</v>
          </cell>
          <cell r="C3405">
            <v>0</v>
          </cell>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v>0</v>
          </cell>
          <cell r="B3406" t="str">
            <v>V03-07</v>
          </cell>
          <cell r="C3406">
            <v>0</v>
          </cell>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v>0</v>
          </cell>
          <cell r="B3407">
            <v>0</v>
          </cell>
          <cell r="C3407" t="str">
            <v>V03-07-01</v>
          </cell>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v>0</v>
          </cell>
          <cell r="B3408">
            <v>0</v>
          </cell>
          <cell r="C3408">
            <v>0</v>
          </cell>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v>0</v>
          </cell>
          <cell r="B3409">
            <v>0</v>
          </cell>
          <cell r="C3409">
            <v>0</v>
          </cell>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v>0</v>
          </cell>
          <cell r="B3410">
            <v>0</v>
          </cell>
          <cell r="C3410">
            <v>0</v>
          </cell>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v>0</v>
          </cell>
          <cell r="B3411">
            <v>0</v>
          </cell>
          <cell r="C3411">
            <v>0</v>
          </cell>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v>0</v>
          </cell>
          <cell r="B3412">
            <v>0</v>
          </cell>
          <cell r="C3412">
            <v>0</v>
          </cell>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v>0</v>
          </cell>
          <cell r="B3413">
            <v>0</v>
          </cell>
          <cell r="C3413">
            <v>0</v>
          </cell>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v>0</v>
          </cell>
          <cell r="B3414">
            <v>0</v>
          </cell>
          <cell r="C3414" t="str">
            <v>V03-07-02</v>
          </cell>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v>0</v>
          </cell>
          <cell r="B3415">
            <v>0</v>
          </cell>
          <cell r="C3415">
            <v>0</v>
          </cell>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v>0</v>
          </cell>
          <cell r="B3416">
            <v>0</v>
          </cell>
          <cell r="C3416">
            <v>0</v>
          </cell>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v>0</v>
          </cell>
          <cell r="B3417">
            <v>0</v>
          </cell>
          <cell r="C3417">
            <v>0</v>
          </cell>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v>0</v>
          </cell>
          <cell r="B3418">
            <v>0</v>
          </cell>
          <cell r="C3418">
            <v>0</v>
          </cell>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v>0</v>
          </cell>
          <cell r="B3419">
            <v>0</v>
          </cell>
          <cell r="C3419">
            <v>0</v>
          </cell>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v>0</v>
          </cell>
          <cell r="B3420">
            <v>0</v>
          </cell>
          <cell r="C3420">
            <v>0</v>
          </cell>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v>0</v>
          </cell>
          <cell r="B3421">
            <v>0</v>
          </cell>
          <cell r="C3421" t="str">
            <v>V03-07-03</v>
          </cell>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v>0</v>
          </cell>
          <cell r="B3422">
            <v>0</v>
          </cell>
          <cell r="C3422">
            <v>0</v>
          </cell>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v>0</v>
          </cell>
          <cell r="B3423">
            <v>0</v>
          </cell>
          <cell r="C3423">
            <v>0</v>
          </cell>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v>0</v>
          </cell>
          <cell r="B3424">
            <v>0</v>
          </cell>
          <cell r="C3424">
            <v>0</v>
          </cell>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v>0</v>
          </cell>
          <cell r="B3425">
            <v>0</v>
          </cell>
          <cell r="C3425">
            <v>0</v>
          </cell>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v>0</v>
          </cell>
          <cell r="B3426">
            <v>0</v>
          </cell>
          <cell r="C3426">
            <v>0</v>
          </cell>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v>0</v>
          </cell>
          <cell r="B3427">
            <v>0</v>
          </cell>
          <cell r="C3427">
            <v>0</v>
          </cell>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v>0</v>
          </cell>
          <cell r="B3428" t="str">
            <v>V03-08</v>
          </cell>
          <cell r="C3428">
            <v>0</v>
          </cell>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v>0</v>
          </cell>
          <cell r="B3429">
            <v>0</v>
          </cell>
          <cell r="C3429" t="str">
            <v>V03-08-01</v>
          </cell>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v>0</v>
          </cell>
          <cell r="B3430">
            <v>0</v>
          </cell>
          <cell r="C3430">
            <v>0</v>
          </cell>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v>0</v>
          </cell>
          <cell r="B3431">
            <v>0</v>
          </cell>
          <cell r="C3431">
            <v>0</v>
          </cell>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v>0</v>
          </cell>
          <cell r="B3432">
            <v>0</v>
          </cell>
          <cell r="C3432">
            <v>0</v>
          </cell>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v>0</v>
          </cell>
          <cell r="B3433">
            <v>0</v>
          </cell>
          <cell r="C3433">
            <v>0</v>
          </cell>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v>0</v>
          </cell>
          <cell r="B3434">
            <v>0</v>
          </cell>
          <cell r="C3434">
            <v>0</v>
          </cell>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v>0</v>
          </cell>
          <cell r="B3435">
            <v>0</v>
          </cell>
          <cell r="C3435">
            <v>0</v>
          </cell>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v>0</v>
          </cell>
          <cell r="B3436">
            <v>0</v>
          </cell>
          <cell r="C3436" t="str">
            <v>V03-08-02</v>
          </cell>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v>0</v>
          </cell>
          <cell r="B3437">
            <v>0</v>
          </cell>
          <cell r="C3437">
            <v>0</v>
          </cell>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v>0</v>
          </cell>
          <cell r="B3438">
            <v>0</v>
          </cell>
          <cell r="C3438">
            <v>0</v>
          </cell>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v>0</v>
          </cell>
          <cell r="B3439">
            <v>0</v>
          </cell>
          <cell r="C3439">
            <v>0</v>
          </cell>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v>0</v>
          </cell>
          <cell r="B3440">
            <v>0</v>
          </cell>
          <cell r="C3440">
            <v>0</v>
          </cell>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v>0</v>
          </cell>
          <cell r="B3441">
            <v>0</v>
          </cell>
          <cell r="C3441">
            <v>0</v>
          </cell>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v>0</v>
          </cell>
          <cell r="B3442">
            <v>0</v>
          </cell>
          <cell r="C3442">
            <v>0</v>
          </cell>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v>0</v>
          </cell>
          <cell r="B3443">
            <v>0</v>
          </cell>
          <cell r="C3443" t="str">
            <v>V03-08-03</v>
          </cell>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v>0</v>
          </cell>
          <cell r="B3444">
            <v>0</v>
          </cell>
          <cell r="C3444">
            <v>0</v>
          </cell>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v>0</v>
          </cell>
          <cell r="B3445">
            <v>0</v>
          </cell>
          <cell r="C3445">
            <v>0</v>
          </cell>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v>0</v>
          </cell>
          <cell r="B3446">
            <v>0</v>
          </cell>
          <cell r="C3446">
            <v>0</v>
          </cell>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v>0</v>
          </cell>
          <cell r="B3447">
            <v>0</v>
          </cell>
          <cell r="C3447">
            <v>0</v>
          </cell>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v>0</v>
          </cell>
          <cell r="B3448">
            <v>0</v>
          </cell>
          <cell r="C3448">
            <v>0</v>
          </cell>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v>0</v>
          </cell>
          <cell r="B3449">
            <v>0</v>
          </cell>
          <cell r="C3449">
            <v>0</v>
          </cell>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v>0</v>
          </cell>
          <cell r="B3450" t="str">
            <v>V03-09</v>
          </cell>
          <cell r="C3450">
            <v>0</v>
          </cell>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v>0</v>
          </cell>
          <cell r="B3451">
            <v>0</v>
          </cell>
          <cell r="C3451" t="str">
            <v>V03-09-01</v>
          </cell>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v>0</v>
          </cell>
          <cell r="B3452">
            <v>0</v>
          </cell>
          <cell r="C3452">
            <v>0</v>
          </cell>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v>0</v>
          </cell>
          <cell r="B3453">
            <v>0</v>
          </cell>
          <cell r="C3453">
            <v>0</v>
          </cell>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v>0</v>
          </cell>
          <cell r="B3454">
            <v>0</v>
          </cell>
          <cell r="C3454">
            <v>0</v>
          </cell>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v>0</v>
          </cell>
          <cell r="B3455">
            <v>0</v>
          </cell>
          <cell r="C3455">
            <v>0</v>
          </cell>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v>0</v>
          </cell>
          <cell r="B3456">
            <v>0</v>
          </cell>
          <cell r="C3456">
            <v>0</v>
          </cell>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v>0</v>
          </cell>
          <cell r="B3457">
            <v>0</v>
          </cell>
          <cell r="C3457">
            <v>0</v>
          </cell>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v>0</v>
          </cell>
          <cell r="B3458">
            <v>0</v>
          </cell>
          <cell r="C3458" t="str">
            <v>V03-09-02</v>
          </cell>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v>0</v>
          </cell>
          <cell r="B3459">
            <v>0</v>
          </cell>
          <cell r="C3459">
            <v>0</v>
          </cell>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v>0</v>
          </cell>
          <cell r="B3460">
            <v>0</v>
          </cell>
          <cell r="C3460">
            <v>0</v>
          </cell>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v>0</v>
          </cell>
          <cell r="B3461">
            <v>0</v>
          </cell>
          <cell r="C3461">
            <v>0</v>
          </cell>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v>0</v>
          </cell>
          <cell r="B3462">
            <v>0</v>
          </cell>
          <cell r="C3462">
            <v>0</v>
          </cell>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v>0</v>
          </cell>
          <cell r="B3463">
            <v>0</v>
          </cell>
          <cell r="C3463">
            <v>0</v>
          </cell>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v>0</v>
          </cell>
          <cell r="B3464">
            <v>0</v>
          </cell>
          <cell r="C3464">
            <v>0</v>
          </cell>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v>0</v>
          </cell>
          <cell r="B3465">
            <v>0</v>
          </cell>
          <cell r="C3465" t="str">
            <v>V03-09-03</v>
          </cell>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v>0</v>
          </cell>
          <cell r="B3466">
            <v>0</v>
          </cell>
          <cell r="C3466">
            <v>0</v>
          </cell>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v>0</v>
          </cell>
          <cell r="B3467">
            <v>0</v>
          </cell>
          <cell r="C3467">
            <v>0</v>
          </cell>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v>0</v>
          </cell>
          <cell r="B3468">
            <v>0</v>
          </cell>
          <cell r="C3468">
            <v>0</v>
          </cell>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v>0</v>
          </cell>
          <cell r="B3469">
            <v>0</v>
          </cell>
          <cell r="C3469">
            <v>0</v>
          </cell>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v>0</v>
          </cell>
          <cell r="B3470">
            <v>0</v>
          </cell>
          <cell r="C3470">
            <v>0</v>
          </cell>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v>0</v>
          </cell>
          <cell r="B3471">
            <v>0</v>
          </cell>
          <cell r="C3471">
            <v>0</v>
          </cell>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v>0</v>
          </cell>
          <cell r="B3472" t="str">
            <v>V03-10</v>
          </cell>
          <cell r="C3472">
            <v>0</v>
          </cell>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v>0</v>
          </cell>
          <cell r="B3473">
            <v>0</v>
          </cell>
          <cell r="C3473" t="str">
            <v>V03-10-01</v>
          </cell>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v>0</v>
          </cell>
          <cell r="B3474">
            <v>0</v>
          </cell>
          <cell r="C3474">
            <v>0</v>
          </cell>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v>0</v>
          </cell>
          <cell r="B3475">
            <v>0</v>
          </cell>
          <cell r="C3475">
            <v>0</v>
          </cell>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v>0</v>
          </cell>
          <cell r="B3476">
            <v>0</v>
          </cell>
          <cell r="C3476">
            <v>0</v>
          </cell>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v>0</v>
          </cell>
          <cell r="B3477">
            <v>0</v>
          </cell>
          <cell r="C3477" t="str">
            <v>V03-10-02</v>
          </cell>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v>0</v>
          </cell>
          <cell r="B3478">
            <v>0</v>
          </cell>
          <cell r="C3478">
            <v>0</v>
          </cell>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v>0</v>
          </cell>
          <cell r="B3479">
            <v>0</v>
          </cell>
          <cell r="C3479">
            <v>0</v>
          </cell>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v>0</v>
          </cell>
          <cell r="B3480">
            <v>0</v>
          </cell>
          <cell r="C3480">
            <v>0</v>
          </cell>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v>0</v>
          </cell>
          <cell r="B3481">
            <v>0</v>
          </cell>
          <cell r="C3481">
            <v>0</v>
          </cell>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v>0</v>
          </cell>
          <cell r="C3482">
            <v>0</v>
          </cell>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v>0</v>
          </cell>
          <cell r="B3483" t="str">
            <v>V05-01</v>
          </cell>
          <cell r="C3483">
            <v>0</v>
          </cell>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v>0</v>
          </cell>
          <cell r="B3484">
            <v>0</v>
          </cell>
          <cell r="C3484" t="str">
            <v>V05-01-01</v>
          </cell>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v>0</v>
          </cell>
          <cell r="B3485">
            <v>0</v>
          </cell>
          <cell r="C3485">
            <v>0</v>
          </cell>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v>0</v>
          </cell>
          <cell r="B3486">
            <v>0</v>
          </cell>
          <cell r="C3486" t="str">
            <v>V05-01-03</v>
          </cell>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v>0</v>
          </cell>
          <cell r="B3487">
            <v>0</v>
          </cell>
          <cell r="C3487">
            <v>0</v>
          </cell>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v>0</v>
          </cell>
          <cell r="B3488">
            <v>0</v>
          </cell>
          <cell r="C3488" t="str">
            <v>V05-01-04</v>
          </cell>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v>0</v>
          </cell>
          <cell r="B3489">
            <v>0</v>
          </cell>
          <cell r="C3489">
            <v>0</v>
          </cell>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v>0</v>
          </cell>
          <cell r="C3490">
            <v>0</v>
          </cell>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v>0</v>
          </cell>
          <cell r="B3491" t="str">
            <v>V06-01</v>
          </cell>
          <cell r="C3491">
            <v>0</v>
          </cell>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v>0</v>
          </cell>
          <cell r="B3492">
            <v>0</v>
          </cell>
          <cell r="C3492" t="str">
            <v>V06-01-01</v>
          </cell>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v>0</v>
          </cell>
          <cell r="B3493">
            <v>0</v>
          </cell>
          <cell r="C3493">
            <v>0</v>
          </cell>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v>0</v>
          </cell>
          <cell r="B3494">
            <v>0</v>
          </cell>
          <cell r="C3494">
            <v>0</v>
          </cell>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v>0</v>
          </cell>
          <cell r="B3495">
            <v>0</v>
          </cell>
          <cell r="C3495">
            <v>0</v>
          </cell>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v>0</v>
          </cell>
          <cell r="B3496">
            <v>0</v>
          </cell>
          <cell r="C3496">
            <v>0</v>
          </cell>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v>0</v>
          </cell>
          <cell r="B3497">
            <v>0</v>
          </cell>
          <cell r="C3497">
            <v>0</v>
          </cell>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v>0</v>
          </cell>
          <cell r="B3498">
            <v>0</v>
          </cell>
          <cell r="C3498">
            <v>0</v>
          </cell>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v>0</v>
          </cell>
          <cell r="B3499">
            <v>0</v>
          </cell>
          <cell r="C3499">
            <v>0</v>
          </cell>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v>0</v>
          </cell>
          <cell r="B3500">
            <v>0</v>
          </cell>
          <cell r="C3500">
            <v>0</v>
          </cell>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v>0</v>
          </cell>
          <cell r="B3501">
            <v>0</v>
          </cell>
          <cell r="C3501">
            <v>0</v>
          </cell>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v>0</v>
          </cell>
          <cell r="B3502">
            <v>0</v>
          </cell>
          <cell r="C3502">
            <v>0</v>
          </cell>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v>0</v>
          </cell>
          <cell r="B3503">
            <v>0</v>
          </cell>
          <cell r="C3503">
            <v>0</v>
          </cell>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v>0</v>
          </cell>
          <cell r="B3504">
            <v>0</v>
          </cell>
          <cell r="C3504">
            <v>0</v>
          </cell>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v>0</v>
          </cell>
          <cell r="B3505" t="str">
            <v>V06-02</v>
          </cell>
          <cell r="C3505">
            <v>0</v>
          </cell>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v>0</v>
          </cell>
          <cell r="B3506">
            <v>0</v>
          </cell>
          <cell r="C3506" t="str">
            <v>V06-02-01</v>
          </cell>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v>0</v>
          </cell>
          <cell r="B3507">
            <v>0</v>
          </cell>
          <cell r="C3507">
            <v>0</v>
          </cell>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v>0</v>
          </cell>
          <cell r="B3508">
            <v>0</v>
          </cell>
          <cell r="C3508">
            <v>0</v>
          </cell>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v>0</v>
          </cell>
          <cell r="B3509">
            <v>0</v>
          </cell>
          <cell r="C3509">
            <v>0</v>
          </cell>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v>0</v>
          </cell>
          <cell r="B3510">
            <v>0</v>
          </cell>
          <cell r="C3510">
            <v>0</v>
          </cell>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v>0</v>
          </cell>
          <cell r="B3511">
            <v>0</v>
          </cell>
          <cell r="C3511">
            <v>0</v>
          </cell>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v>0</v>
          </cell>
          <cell r="B3512">
            <v>0</v>
          </cell>
          <cell r="C3512">
            <v>0</v>
          </cell>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v>0</v>
          </cell>
          <cell r="B3513">
            <v>0</v>
          </cell>
          <cell r="C3513">
            <v>0</v>
          </cell>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v>0</v>
          </cell>
          <cell r="B3514">
            <v>0</v>
          </cell>
          <cell r="C3514">
            <v>0</v>
          </cell>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v>0</v>
          </cell>
          <cell r="B3515">
            <v>0</v>
          </cell>
          <cell r="C3515">
            <v>0</v>
          </cell>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v>0</v>
          </cell>
          <cell r="B3516" t="str">
            <v>V06-03</v>
          </cell>
          <cell r="C3516">
            <v>0</v>
          </cell>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v>0</v>
          </cell>
          <cell r="B3517">
            <v>0</v>
          </cell>
          <cell r="C3517" t="str">
            <v>V06-03-01</v>
          </cell>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v>0</v>
          </cell>
          <cell r="B3518">
            <v>0</v>
          </cell>
          <cell r="C3518">
            <v>0</v>
          </cell>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v>0</v>
          </cell>
          <cell r="C3519">
            <v>0</v>
          </cell>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v>0</v>
          </cell>
          <cell r="B3520" t="str">
            <v>V07-01</v>
          </cell>
          <cell r="C3520">
            <v>0</v>
          </cell>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v>0</v>
          </cell>
          <cell r="B3521">
            <v>0</v>
          </cell>
          <cell r="C3521" t="str">
            <v>V07-01-01</v>
          </cell>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v>0</v>
          </cell>
          <cell r="B3522">
            <v>0</v>
          </cell>
          <cell r="C3522">
            <v>0</v>
          </cell>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v>0</v>
          </cell>
          <cell r="B3523">
            <v>0</v>
          </cell>
          <cell r="C3523">
            <v>0</v>
          </cell>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v>0</v>
          </cell>
          <cell r="B3524">
            <v>0</v>
          </cell>
          <cell r="C3524">
            <v>0</v>
          </cell>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v>0</v>
          </cell>
          <cell r="B3525">
            <v>0</v>
          </cell>
          <cell r="C3525">
            <v>0</v>
          </cell>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v>0</v>
          </cell>
          <cell r="B3526">
            <v>0</v>
          </cell>
          <cell r="C3526">
            <v>0</v>
          </cell>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v>0</v>
          </cell>
          <cell r="B3527">
            <v>0</v>
          </cell>
          <cell r="C3527">
            <v>0</v>
          </cell>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v>0</v>
          </cell>
          <cell r="B3528">
            <v>0</v>
          </cell>
          <cell r="C3528" t="str">
            <v>V07-01-02</v>
          </cell>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v>0</v>
          </cell>
          <cell r="B3529">
            <v>0</v>
          </cell>
          <cell r="C3529">
            <v>0</v>
          </cell>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v>0</v>
          </cell>
          <cell r="B3530">
            <v>0</v>
          </cell>
          <cell r="C3530">
            <v>0</v>
          </cell>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v>0</v>
          </cell>
          <cell r="B3531">
            <v>0</v>
          </cell>
          <cell r="C3531">
            <v>0</v>
          </cell>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v>0</v>
          </cell>
          <cell r="B3532">
            <v>0</v>
          </cell>
          <cell r="C3532">
            <v>0</v>
          </cell>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v>0</v>
          </cell>
          <cell r="B3533">
            <v>0</v>
          </cell>
          <cell r="C3533">
            <v>0</v>
          </cell>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v>0</v>
          </cell>
          <cell r="B3534">
            <v>0</v>
          </cell>
          <cell r="C3534">
            <v>0</v>
          </cell>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v>0</v>
          </cell>
          <cell r="B3535">
            <v>0</v>
          </cell>
          <cell r="C3535" t="str">
            <v>V07-01-03</v>
          </cell>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v>0</v>
          </cell>
          <cell r="B3536">
            <v>0</v>
          </cell>
          <cell r="C3536">
            <v>0</v>
          </cell>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v>0</v>
          </cell>
          <cell r="B3537">
            <v>0</v>
          </cell>
          <cell r="C3537">
            <v>0</v>
          </cell>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v>0</v>
          </cell>
          <cell r="B3538">
            <v>0</v>
          </cell>
          <cell r="C3538">
            <v>0</v>
          </cell>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v>0</v>
          </cell>
          <cell r="B3539">
            <v>0</v>
          </cell>
          <cell r="C3539">
            <v>0</v>
          </cell>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v>0</v>
          </cell>
          <cell r="B3540">
            <v>0</v>
          </cell>
          <cell r="C3540">
            <v>0</v>
          </cell>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v>0</v>
          </cell>
          <cell r="B3541">
            <v>0</v>
          </cell>
          <cell r="C3541">
            <v>0</v>
          </cell>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v>0</v>
          </cell>
          <cell r="B3542" t="str">
            <v>V07-02</v>
          </cell>
          <cell r="C3542">
            <v>0</v>
          </cell>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v>0</v>
          </cell>
          <cell r="B3543">
            <v>0</v>
          </cell>
          <cell r="C3543" t="str">
            <v>V07-02-01</v>
          </cell>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v>0</v>
          </cell>
          <cell r="B3544">
            <v>0</v>
          </cell>
          <cell r="C3544">
            <v>0</v>
          </cell>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v>0</v>
          </cell>
          <cell r="B3545">
            <v>0</v>
          </cell>
          <cell r="C3545">
            <v>0</v>
          </cell>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v>0</v>
          </cell>
          <cell r="B3546">
            <v>0</v>
          </cell>
          <cell r="C3546">
            <v>0</v>
          </cell>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v>0</v>
          </cell>
          <cell r="B3547">
            <v>0</v>
          </cell>
          <cell r="C3547">
            <v>0</v>
          </cell>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v>0</v>
          </cell>
          <cell r="B3548">
            <v>0</v>
          </cell>
          <cell r="C3548">
            <v>0</v>
          </cell>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v>0</v>
          </cell>
          <cell r="B3549">
            <v>0</v>
          </cell>
          <cell r="C3549">
            <v>0</v>
          </cell>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v>0</v>
          </cell>
          <cell r="B3550">
            <v>0</v>
          </cell>
          <cell r="C3550" t="str">
            <v>V07-02-02</v>
          </cell>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v>0</v>
          </cell>
          <cell r="B3551">
            <v>0</v>
          </cell>
          <cell r="C3551">
            <v>0</v>
          </cell>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v>0</v>
          </cell>
          <cell r="B3552">
            <v>0</v>
          </cell>
          <cell r="C3552">
            <v>0</v>
          </cell>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v>0</v>
          </cell>
          <cell r="B3553">
            <v>0</v>
          </cell>
          <cell r="C3553">
            <v>0</v>
          </cell>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v>0</v>
          </cell>
          <cell r="B3554">
            <v>0</v>
          </cell>
          <cell r="C3554">
            <v>0</v>
          </cell>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v>0</v>
          </cell>
          <cell r="B3555">
            <v>0</v>
          </cell>
          <cell r="C3555">
            <v>0</v>
          </cell>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v>0</v>
          </cell>
          <cell r="B3556">
            <v>0</v>
          </cell>
          <cell r="C3556">
            <v>0</v>
          </cell>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v>0</v>
          </cell>
          <cell r="B3557">
            <v>0</v>
          </cell>
          <cell r="C3557" t="str">
            <v>V07-02-03</v>
          </cell>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v>0</v>
          </cell>
          <cell r="B3558">
            <v>0</v>
          </cell>
          <cell r="C3558">
            <v>0</v>
          </cell>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v>0</v>
          </cell>
          <cell r="B3559">
            <v>0</v>
          </cell>
          <cell r="C3559">
            <v>0</v>
          </cell>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v>0</v>
          </cell>
          <cell r="B3560">
            <v>0</v>
          </cell>
          <cell r="C3560">
            <v>0</v>
          </cell>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v>0</v>
          </cell>
          <cell r="B3561">
            <v>0</v>
          </cell>
          <cell r="C3561">
            <v>0</v>
          </cell>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v>0</v>
          </cell>
          <cell r="B3562">
            <v>0</v>
          </cell>
          <cell r="C3562">
            <v>0</v>
          </cell>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v>0</v>
          </cell>
          <cell r="B3563">
            <v>0</v>
          </cell>
          <cell r="C3563">
            <v>0</v>
          </cell>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v>0</v>
          </cell>
          <cell r="B3564" t="str">
            <v>V07-03</v>
          </cell>
          <cell r="C3564">
            <v>0</v>
          </cell>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v>0</v>
          </cell>
          <cell r="B3565">
            <v>0</v>
          </cell>
          <cell r="C3565" t="str">
            <v>V07-03-01</v>
          </cell>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v>0</v>
          </cell>
          <cell r="B3566">
            <v>0</v>
          </cell>
          <cell r="C3566">
            <v>0</v>
          </cell>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v>0</v>
          </cell>
          <cell r="B3567">
            <v>0</v>
          </cell>
          <cell r="C3567">
            <v>0</v>
          </cell>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v>0</v>
          </cell>
          <cell r="B3568">
            <v>0</v>
          </cell>
          <cell r="C3568" t="str">
            <v>V07-03-02</v>
          </cell>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v>0</v>
          </cell>
          <cell r="B3569">
            <v>0</v>
          </cell>
          <cell r="C3569">
            <v>0</v>
          </cell>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v>0</v>
          </cell>
          <cell r="B3570">
            <v>0</v>
          </cell>
          <cell r="C3570">
            <v>0</v>
          </cell>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v>0</v>
          </cell>
          <cell r="B3571" t="str">
            <v>V07-04</v>
          </cell>
          <cell r="C3571">
            <v>0</v>
          </cell>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v>0</v>
          </cell>
          <cell r="B3572">
            <v>0</v>
          </cell>
          <cell r="C3572" t="str">
            <v>V07-04-01</v>
          </cell>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v>0</v>
          </cell>
          <cell r="B3573">
            <v>0</v>
          </cell>
          <cell r="C3573">
            <v>0</v>
          </cell>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v>0</v>
          </cell>
          <cell r="B3574">
            <v>0</v>
          </cell>
          <cell r="C3574">
            <v>0</v>
          </cell>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v>0</v>
          </cell>
          <cell r="B3575">
            <v>0</v>
          </cell>
          <cell r="C3575">
            <v>0</v>
          </cell>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v>0</v>
          </cell>
          <cell r="B3576">
            <v>0</v>
          </cell>
          <cell r="C3576">
            <v>0</v>
          </cell>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v>0</v>
          </cell>
          <cell r="B3577">
            <v>0</v>
          </cell>
          <cell r="C3577" t="str">
            <v>V07-04-02</v>
          </cell>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v>0</v>
          </cell>
          <cell r="B3578">
            <v>0</v>
          </cell>
          <cell r="C3578">
            <v>0</v>
          </cell>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v>0</v>
          </cell>
          <cell r="B3579">
            <v>0</v>
          </cell>
          <cell r="C3579">
            <v>0</v>
          </cell>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v>0</v>
          </cell>
          <cell r="B3580">
            <v>0</v>
          </cell>
          <cell r="C3580" t="str">
            <v>V07-04-03</v>
          </cell>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v>0</v>
          </cell>
          <cell r="B3581">
            <v>0</v>
          </cell>
          <cell r="C3581">
            <v>0</v>
          </cell>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v>0</v>
          </cell>
          <cell r="B3582">
            <v>0</v>
          </cell>
          <cell r="C3582">
            <v>0</v>
          </cell>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v>0</v>
          </cell>
          <cell r="B3583" t="str">
            <v>V07-05</v>
          </cell>
          <cell r="C3583">
            <v>0</v>
          </cell>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v>0</v>
          </cell>
          <cell r="B3584">
            <v>0</v>
          </cell>
          <cell r="C3584" t="str">
            <v>V07-05-01</v>
          </cell>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v>0</v>
          </cell>
          <cell r="B3585">
            <v>0</v>
          </cell>
          <cell r="C3585">
            <v>0</v>
          </cell>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v>0</v>
          </cell>
          <cell r="B3586">
            <v>0</v>
          </cell>
          <cell r="C3586">
            <v>0</v>
          </cell>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v>0</v>
          </cell>
          <cell r="B3587">
            <v>0</v>
          </cell>
          <cell r="C3587">
            <v>0</v>
          </cell>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v>0</v>
          </cell>
          <cell r="B3588">
            <v>0</v>
          </cell>
          <cell r="C3588">
            <v>0</v>
          </cell>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v>0</v>
          </cell>
          <cell r="B3589">
            <v>0</v>
          </cell>
          <cell r="C3589">
            <v>0</v>
          </cell>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v>0</v>
          </cell>
          <cell r="B3590">
            <v>0</v>
          </cell>
          <cell r="C3590">
            <v>0</v>
          </cell>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v>0</v>
          </cell>
          <cell r="B3591">
            <v>0</v>
          </cell>
          <cell r="C3591" t="str">
            <v>V07-05-02</v>
          </cell>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v>0</v>
          </cell>
          <cell r="B3592">
            <v>0</v>
          </cell>
          <cell r="C3592">
            <v>0</v>
          </cell>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v>0</v>
          </cell>
          <cell r="B3593">
            <v>0</v>
          </cell>
          <cell r="C3593">
            <v>0</v>
          </cell>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v>0</v>
          </cell>
          <cell r="B3594">
            <v>0</v>
          </cell>
          <cell r="C3594">
            <v>0</v>
          </cell>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v>0</v>
          </cell>
          <cell r="B3595">
            <v>0</v>
          </cell>
          <cell r="C3595" t="str">
            <v>V07-05-03</v>
          </cell>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v>0</v>
          </cell>
          <cell r="B3596">
            <v>0</v>
          </cell>
          <cell r="C3596">
            <v>0</v>
          </cell>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v>0</v>
          </cell>
          <cell r="B3597">
            <v>0</v>
          </cell>
          <cell r="C3597">
            <v>0</v>
          </cell>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v>0</v>
          </cell>
          <cell r="B3598">
            <v>0</v>
          </cell>
          <cell r="C3598">
            <v>0</v>
          </cell>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v>0</v>
          </cell>
          <cell r="B3599">
            <v>0</v>
          </cell>
          <cell r="C3599">
            <v>0</v>
          </cell>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v>0</v>
          </cell>
          <cell r="B3600">
            <v>0</v>
          </cell>
          <cell r="C3600" t="str">
            <v>V07-05-04</v>
          </cell>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v>0</v>
          </cell>
          <cell r="B3601">
            <v>0</v>
          </cell>
          <cell r="C3601">
            <v>0</v>
          </cell>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v>0</v>
          </cell>
          <cell r="B3602">
            <v>0</v>
          </cell>
          <cell r="C3602">
            <v>0</v>
          </cell>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v>0</v>
          </cell>
          <cell r="B3603">
            <v>0</v>
          </cell>
          <cell r="C3603">
            <v>0</v>
          </cell>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v>0</v>
          </cell>
          <cell r="B3604">
            <v>0</v>
          </cell>
          <cell r="C3604">
            <v>0</v>
          </cell>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v>0</v>
          </cell>
          <cell r="B3605">
            <v>0</v>
          </cell>
          <cell r="C3605">
            <v>0</v>
          </cell>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v>0</v>
          </cell>
          <cell r="B3606">
            <v>0</v>
          </cell>
          <cell r="C3606">
            <v>0</v>
          </cell>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v>0</v>
          </cell>
          <cell r="B3607">
            <v>0</v>
          </cell>
          <cell r="C3607" t="str">
            <v>V07-05-05</v>
          </cell>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v>0</v>
          </cell>
          <cell r="B3608">
            <v>0</v>
          </cell>
          <cell r="C3608">
            <v>0</v>
          </cell>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v>0</v>
          </cell>
          <cell r="B3609">
            <v>0</v>
          </cell>
          <cell r="C3609">
            <v>0</v>
          </cell>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v>0</v>
          </cell>
          <cell r="B3610">
            <v>0</v>
          </cell>
          <cell r="C3610">
            <v>0</v>
          </cell>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v>0</v>
          </cell>
          <cell r="B3611">
            <v>0</v>
          </cell>
          <cell r="C3611">
            <v>0</v>
          </cell>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v>0</v>
          </cell>
          <cell r="B3612">
            <v>0</v>
          </cell>
          <cell r="C3612" t="str">
            <v>V07-05-06</v>
          </cell>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v>0</v>
          </cell>
          <cell r="B3613">
            <v>0</v>
          </cell>
          <cell r="C3613">
            <v>0</v>
          </cell>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v>0</v>
          </cell>
          <cell r="B3614">
            <v>0</v>
          </cell>
          <cell r="C3614">
            <v>0</v>
          </cell>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v>0</v>
          </cell>
          <cell r="B3615">
            <v>0</v>
          </cell>
          <cell r="C3615">
            <v>0</v>
          </cell>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v>0</v>
          </cell>
          <cell r="B3616">
            <v>0</v>
          </cell>
          <cell r="C3616">
            <v>0</v>
          </cell>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v>0</v>
          </cell>
          <cell r="B3617" t="str">
            <v>V07-06</v>
          </cell>
          <cell r="C3617">
            <v>0</v>
          </cell>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v>0</v>
          </cell>
          <cell r="B3618">
            <v>0</v>
          </cell>
          <cell r="C3618" t="str">
            <v>V07-06-01</v>
          </cell>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v>0</v>
          </cell>
          <cell r="B3619">
            <v>0</v>
          </cell>
          <cell r="C3619">
            <v>0</v>
          </cell>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v>0</v>
          </cell>
          <cell r="B3620">
            <v>0</v>
          </cell>
          <cell r="C3620" t="str">
            <v>V07-06-02</v>
          </cell>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v>0</v>
          </cell>
          <cell r="B3621">
            <v>0</v>
          </cell>
          <cell r="C3621">
            <v>0</v>
          </cell>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v>0</v>
          </cell>
          <cell r="B3622">
            <v>0</v>
          </cell>
          <cell r="C3622">
            <v>0</v>
          </cell>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v>0</v>
          </cell>
          <cell r="B3623" t="str">
            <v>V07-07</v>
          </cell>
          <cell r="C3623">
            <v>0</v>
          </cell>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v>0</v>
          </cell>
          <cell r="B3624">
            <v>0</v>
          </cell>
          <cell r="C3624" t="str">
            <v>V07-07-01</v>
          </cell>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v>0</v>
          </cell>
          <cell r="B3625">
            <v>0</v>
          </cell>
          <cell r="C3625">
            <v>0</v>
          </cell>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v>0</v>
          </cell>
          <cell r="B3626">
            <v>0</v>
          </cell>
          <cell r="C3626">
            <v>0</v>
          </cell>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v>0</v>
          </cell>
          <cell r="B3627">
            <v>0</v>
          </cell>
          <cell r="C3627">
            <v>0</v>
          </cell>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v>0</v>
          </cell>
          <cell r="B3628">
            <v>0</v>
          </cell>
          <cell r="C3628">
            <v>0</v>
          </cell>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v>0</v>
          </cell>
          <cell r="B3629">
            <v>0</v>
          </cell>
          <cell r="C3629">
            <v>0</v>
          </cell>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v>0</v>
          </cell>
          <cell r="B3630">
            <v>0</v>
          </cell>
          <cell r="C3630">
            <v>0</v>
          </cell>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v>0</v>
          </cell>
          <cell r="B3631">
            <v>0</v>
          </cell>
          <cell r="C3631" t="str">
            <v>V07-07-02</v>
          </cell>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v>0</v>
          </cell>
          <cell r="B3632">
            <v>0</v>
          </cell>
          <cell r="C3632">
            <v>0</v>
          </cell>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v>0</v>
          </cell>
          <cell r="B3633">
            <v>0</v>
          </cell>
          <cell r="C3633">
            <v>0</v>
          </cell>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v>0</v>
          </cell>
          <cell r="B3634">
            <v>0</v>
          </cell>
          <cell r="C3634">
            <v>0</v>
          </cell>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v>0</v>
          </cell>
          <cell r="B3635">
            <v>0</v>
          </cell>
          <cell r="C3635">
            <v>0</v>
          </cell>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v>0</v>
          </cell>
          <cell r="B3636">
            <v>0</v>
          </cell>
          <cell r="C3636">
            <v>0</v>
          </cell>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v>0</v>
          </cell>
          <cell r="B3637">
            <v>0</v>
          </cell>
          <cell r="C3637">
            <v>0</v>
          </cell>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v>0</v>
          </cell>
          <cell r="B3638" t="str">
            <v>V07-08</v>
          </cell>
          <cell r="C3638">
            <v>0</v>
          </cell>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v>0</v>
          </cell>
          <cell r="B3639">
            <v>0</v>
          </cell>
          <cell r="C3639" t="str">
            <v>V07-08-01</v>
          </cell>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v>0</v>
          </cell>
          <cell r="B3640">
            <v>0</v>
          </cell>
          <cell r="C3640">
            <v>0</v>
          </cell>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v>0</v>
          </cell>
          <cell r="B3641">
            <v>0</v>
          </cell>
          <cell r="C3641">
            <v>0</v>
          </cell>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v>0</v>
          </cell>
          <cell r="B3642">
            <v>0</v>
          </cell>
          <cell r="C3642">
            <v>0</v>
          </cell>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v>0</v>
          </cell>
          <cell r="B3643">
            <v>0</v>
          </cell>
          <cell r="C3643">
            <v>0</v>
          </cell>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v>0</v>
          </cell>
          <cell r="B3644">
            <v>0</v>
          </cell>
          <cell r="C3644">
            <v>0</v>
          </cell>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v>0</v>
          </cell>
          <cell r="B3645">
            <v>0</v>
          </cell>
          <cell r="C3645">
            <v>0</v>
          </cell>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v>0</v>
          </cell>
          <cell r="B3646">
            <v>0</v>
          </cell>
          <cell r="C3646" t="str">
            <v>V07-08-02</v>
          </cell>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v>0</v>
          </cell>
          <cell r="B3647">
            <v>0</v>
          </cell>
          <cell r="C3647">
            <v>0</v>
          </cell>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v>0</v>
          </cell>
          <cell r="B3648">
            <v>0</v>
          </cell>
          <cell r="C3648">
            <v>0</v>
          </cell>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v>0</v>
          </cell>
          <cell r="B3649">
            <v>0</v>
          </cell>
          <cell r="C3649">
            <v>0</v>
          </cell>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v>0</v>
          </cell>
          <cell r="B3650">
            <v>0</v>
          </cell>
          <cell r="C3650">
            <v>0</v>
          </cell>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v>0</v>
          </cell>
          <cell r="B3651">
            <v>0</v>
          </cell>
          <cell r="C3651">
            <v>0</v>
          </cell>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v>0</v>
          </cell>
          <cell r="B3652">
            <v>0</v>
          </cell>
          <cell r="C3652">
            <v>0</v>
          </cell>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v>0</v>
          </cell>
          <cell r="B3653">
            <v>0</v>
          </cell>
          <cell r="C3653" t="str">
            <v>V07-08-03</v>
          </cell>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v>0</v>
          </cell>
          <cell r="B3654">
            <v>0</v>
          </cell>
          <cell r="C3654">
            <v>0</v>
          </cell>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v>0</v>
          </cell>
          <cell r="B3655">
            <v>0</v>
          </cell>
          <cell r="C3655">
            <v>0</v>
          </cell>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v>0</v>
          </cell>
          <cell r="B3656">
            <v>0</v>
          </cell>
          <cell r="C3656">
            <v>0</v>
          </cell>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v>0</v>
          </cell>
          <cell r="B3657">
            <v>0</v>
          </cell>
          <cell r="C3657">
            <v>0</v>
          </cell>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v>0</v>
          </cell>
          <cell r="B3658">
            <v>0</v>
          </cell>
          <cell r="C3658">
            <v>0</v>
          </cell>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v>0</v>
          </cell>
          <cell r="B3659">
            <v>0</v>
          </cell>
          <cell r="C3659">
            <v>0</v>
          </cell>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v>0</v>
          </cell>
          <cell r="B3660" t="str">
            <v>V07-09</v>
          </cell>
          <cell r="C3660">
            <v>0</v>
          </cell>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v>0</v>
          </cell>
          <cell r="B3661">
            <v>0</v>
          </cell>
          <cell r="C3661" t="str">
            <v>V07-09-01</v>
          </cell>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v>0</v>
          </cell>
          <cell r="B3662">
            <v>0</v>
          </cell>
          <cell r="C3662">
            <v>0</v>
          </cell>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v>0</v>
          </cell>
          <cell r="B3663">
            <v>0</v>
          </cell>
          <cell r="C3663">
            <v>0</v>
          </cell>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v>0</v>
          </cell>
          <cell r="B3664">
            <v>0</v>
          </cell>
          <cell r="C3664">
            <v>0</v>
          </cell>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v>0</v>
          </cell>
          <cell r="B3665">
            <v>0</v>
          </cell>
          <cell r="C3665">
            <v>0</v>
          </cell>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v>0</v>
          </cell>
          <cell r="B3666">
            <v>0</v>
          </cell>
          <cell r="C3666">
            <v>0</v>
          </cell>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v>0</v>
          </cell>
          <cell r="B3667">
            <v>0</v>
          </cell>
          <cell r="C3667">
            <v>0</v>
          </cell>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v>0</v>
          </cell>
          <cell r="B3668">
            <v>0</v>
          </cell>
          <cell r="C3668" t="str">
            <v>V07-09-02</v>
          </cell>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v>0</v>
          </cell>
          <cell r="B3669">
            <v>0</v>
          </cell>
          <cell r="C3669">
            <v>0</v>
          </cell>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v>0</v>
          </cell>
          <cell r="B3670">
            <v>0</v>
          </cell>
          <cell r="C3670">
            <v>0</v>
          </cell>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v>0</v>
          </cell>
          <cell r="B3671">
            <v>0</v>
          </cell>
          <cell r="C3671">
            <v>0</v>
          </cell>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v>0</v>
          </cell>
          <cell r="B3672">
            <v>0</v>
          </cell>
          <cell r="C3672">
            <v>0</v>
          </cell>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v>0</v>
          </cell>
          <cell r="B3673">
            <v>0</v>
          </cell>
          <cell r="C3673">
            <v>0</v>
          </cell>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v>0</v>
          </cell>
          <cell r="B3674">
            <v>0</v>
          </cell>
          <cell r="C3674">
            <v>0</v>
          </cell>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v>0</v>
          </cell>
          <cell r="B3675">
            <v>0</v>
          </cell>
          <cell r="C3675" t="str">
            <v>V07-09-03</v>
          </cell>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v>0</v>
          </cell>
          <cell r="B3676">
            <v>0</v>
          </cell>
          <cell r="C3676">
            <v>0</v>
          </cell>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v>0</v>
          </cell>
          <cell r="B3677">
            <v>0</v>
          </cell>
          <cell r="C3677">
            <v>0</v>
          </cell>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v>0</v>
          </cell>
          <cell r="B3678">
            <v>0</v>
          </cell>
          <cell r="C3678">
            <v>0</v>
          </cell>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v>0</v>
          </cell>
          <cell r="B3679">
            <v>0</v>
          </cell>
          <cell r="C3679">
            <v>0</v>
          </cell>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v>0</v>
          </cell>
          <cell r="B3680">
            <v>0</v>
          </cell>
          <cell r="C3680">
            <v>0</v>
          </cell>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v>0</v>
          </cell>
          <cell r="B3681">
            <v>0</v>
          </cell>
          <cell r="C3681">
            <v>0</v>
          </cell>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v>0</v>
          </cell>
          <cell r="B3682" t="str">
            <v>V07-10</v>
          </cell>
          <cell r="C3682">
            <v>0</v>
          </cell>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v>0</v>
          </cell>
          <cell r="B3683">
            <v>0</v>
          </cell>
          <cell r="C3683" t="str">
            <v>V07-10-01</v>
          </cell>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v>0</v>
          </cell>
          <cell r="B3684">
            <v>0</v>
          </cell>
          <cell r="C3684">
            <v>0</v>
          </cell>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v>0</v>
          </cell>
          <cell r="B3685">
            <v>0</v>
          </cell>
          <cell r="C3685">
            <v>0</v>
          </cell>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v>0</v>
          </cell>
          <cell r="B3686">
            <v>0</v>
          </cell>
          <cell r="C3686">
            <v>0</v>
          </cell>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v>0</v>
          </cell>
          <cell r="B3687">
            <v>0</v>
          </cell>
          <cell r="C3687" t="str">
            <v>V07-10-02</v>
          </cell>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v>0</v>
          </cell>
          <cell r="B3688">
            <v>0</v>
          </cell>
          <cell r="C3688">
            <v>0</v>
          </cell>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v>0</v>
          </cell>
          <cell r="B3689">
            <v>0</v>
          </cell>
          <cell r="C3689">
            <v>0</v>
          </cell>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v>0</v>
          </cell>
          <cell r="B3690">
            <v>0</v>
          </cell>
          <cell r="C3690">
            <v>0</v>
          </cell>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v>0</v>
          </cell>
          <cell r="B3691">
            <v>0</v>
          </cell>
          <cell r="C3691">
            <v>0</v>
          </cell>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3"/>
      <sheetData sheetId="4"/>
      <sheetData sheetId="5">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v>0</v>
          </cell>
          <cell r="C6">
            <v>0</v>
          </cell>
          <cell r="D6">
            <v>0</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v>0</v>
          </cell>
          <cell r="B7" t="str">
            <v>A01-01</v>
          </cell>
          <cell r="C7">
            <v>0</v>
          </cell>
          <cell r="D7">
            <v>0</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v>0</v>
          </cell>
          <cell r="B8">
            <v>0</v>
          </cell>
          <cell r="C8" t="str">
            <v>A01-01-01</v>
          </cell>
          <cell r="D8">
            <v>0</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v>0</v>
          </cell>
          <cell r="B9">
            <v>0</v>
          </cell>
          <cell r="C9">
            <v>0</v>
          </cell>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v>0</v>
          </cell>
          <cell r="B10">
            <v>0</v>
          </cell>
          <cell r="C10">
            <v>0</v>
          </cell>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v>0</v>
          </cell>
          <cell r="B11">
            <v>0</v>
          </cell>
          <cell r="C11">
            <v>0</v>
          </cell>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v>0</v>
          </cell>
          <cell r="B12">
            <v>0</v>
          </cell>
          <cell r="C12">
            <v>0</v>
          </cell>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v>0</v>
          </cell>
          <cell r="B13">
            <v>0</v>
          </cell>
          <cell r="C13" t="str">
            <v>A01-01-02</v>
          </cell>
          <cell r="D13">
            <v>0</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v>0</v>
          </cell>
          <cell r="B14">
            <v>0</v>
          </cell>
          <cell r="C14">
            <v>0</v>
          </cell>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v>0</v>
          </cell>
          <cell r="B15">
            <v>0</v>
          </cell>
          <cell r="C15">
            <v>0</v>
          </cell>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v>0</v>
          </cell>
          <cell r="B16">
            <v>0</v>
          </cell>
          <cell r="C16">
            <v>0</v>
          </cell>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v>0</v>
          </cell>
          <cell r="B17">
            <v>0</v>
          </cell>
          <cell r="C17">
            <v>0</v>
          </cell>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v>0</v>
          </cell>
          <cell r="B18">
            <v>0</v>
          </cell>
          <cell r="C18" t="str">
            <v>A01-01-03</v>
          </cell>
          <cell r="D18">
            <v>0</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v>0</v>
          </cell>
          <cell r="B19">
            <v>0</v>
          </cell>
          <cell r="C19">
            <v>0</v>
          </cell>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v>0</v>
          </cell>
          <cell r="B20" t="str">
            <v>A01-02</v>
          </cell>
          <cell r="C20">
            <v>0</v>
          </cell>
          <cell r="D20">
            <v>0</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v>0</v>
          </cell>
          <cell r="B21">
            <v>0</v>
          </cell>
          <cell r="C21" t="str">
            <v>A01-02-01</v>
          </cell>
          <cell r="D21">
            <v>0</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v>0</v>
          </cell>
          <cell r="B22">
            <v>0</v>
          </cell>
          <cell r="C22">
            <v>0</v>
          </cell>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v>0</v>
          </cell>
          <cell r="B23">
            <v>0</v>
          </cell>
          <cell r="C23">
            <v>0</v>
          </cell>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0</v>
          </cell>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v>0</v>
          </cell>
          <cell r="B25">
            <v>0</v>
          </cell>
          <cell r="C25">
            <v>0</v>
          </cell>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v>0</v>
          </cell>
          <cell r="B26">
            <v>0</v>
          </cell>
          <cell r="C26">
            <v>0</v>
          </cell>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v>0</v>
          </cell>
          <cell r="B27" t="str">
            <v>A01-03</v>
          </cell>
          <cell r="C27">
            <v>0</v>
          </cell>
          <cell r="D27">
            <v>0</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v>0</v>
          </cell>
          <cell r="B28">
            <v>0</v>
          </cell>
          <cell r="C28" t="str">
            <v>A01-03-01</v>
          </cell>
          <cell r="D28">
            <v>0</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v>0</v>
          </cell>
          <cell r="B29">
            <v>0</v>
          </cell>
          <cell r="C29">
            <v>0</v>
          </cell>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v>0</v>
          </cell>
          <cell r="B30">
            <v>0</v>
          </cell>
          <cell r="C30" t="str">
            <v>A01-03-02</v>
          </cell>
          <cell r="D30">
            <v>0</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v>0</v>
          </cell>
          <cell r="B31">
            <v>0</v>
          </cell>
          <cell r="C31">
            <v>0</v>
          </cell>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v>0</v>
          </cell>
          <cell r="B32" t="str">
            <v>A01-04</v>
          </cell>
          <cell r="C32">
            <v>0</v>
          </cell>
          <cell r="D32">
            <v>0</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v>0</v>
          </cell>
          <cell r="B33">
            <v>0</v>
          </cell>
          <cell r="C33" t="str">
            <v>A01-04-01</v>
          </cell>
          <cell r="D33">
            <v>0</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v>0</v>
          </cell>
          <cell r="B34">
            <v>0</v>
          </cell>
          <cell r="C34">
            <v>0</v>
          </cell>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v>0</v>
          </cell>
          <cell r="B35">
            <v>0</v>
          </cell>
          <cell r="C35">
            <v>0</v>
          </cell>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v>0</v>
          </cell>
          <cell r="B36">
            <v>0</v>
          </cell>
          <cell r="C36">
            <v>0</v>
          </cell>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v>0</v>
          </cell>
          <cell r="B37">
            <v>0</v>
          </cell>
          <cell r="C37" t="str">
            <v>A01-04-02</v>
          </cell>
          <cell r="D37">
            <v>0</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v>0</v>
          </cell>
          <cell r="B38">
            <v>0</v>
          </cell>
          <cell r="C38">
            <v>0</v>
          </cell>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v>0</v>
          </cell>
          <cell r="B39">
            <v>0</v>
          </cell>
          <cell r="C39">
            <v>0</v>
          </cell>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v>0</v>
          </cell>
          <cell r="B40">
            <v>0</v>
          </cell>
          <cell r="C40">
            <v>0</v>
          </cell>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v>0</v>
          </cell>
          <cell r="B41">
            <v>0</v>
          </cell>
          <cell r="C41">
            <v>0</v>
          </cell>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0</v>
          </cell>
          <cell r="B42">
            <v>0</v>
          </cell>
          <cell r="C42" t="str">
            <v>A01-04-03</v>
          </cell>
          <cell r="D42">
            <v>0</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v>0</v>
          </cell>
          <cell r="B43">
            <v>0</v>
          </cell>
          <cell r="C43">
            <v>0</v>
          </cell>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v>0</v>
          </cell>
          <cell r="B44">
            <v>0</v>
          </cell>
          <cell r="C44">
            <v>0</v>
          </cell>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v>0</v>
          </cell>
          <cell r="B45">
            <v>0</v>
          </cell>
          <cell r="C45" t="str">
            <v>A01-04-04</v>
          </cell>
          <cell r="D45">
            <v>0</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v>0</v>
          </cell>
          <cell r="B46">
            <v>0</v>
          </cell>
          <cell r="C46">
            <v>0</v>
          </cell>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v>0</v>
          </cell>
          <cell r="B47" t="str">
            <v>A01-05</v>
          </cell>
          <cell r="C47">
            <v>0</v>
          </cell>
          <cell r="D47">
            <v>0</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v>0</v>
          </cell>
          <cell r="B48">
            <v>0</v>
          </cell>
          <cell r="C48" t="str">
            <v>A01-05-01</v>
          </cell>
          <cell r="D48">
            <v>0</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v>0</v>
          </cell>
          <cell r="B49">
            <v>0</v>
          </cell>
          <cell r="C49">
            <v>0</v>
          </cell>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v>0</v>
          </cell>
          <cell r="B50">
            <v>0</v>
          </cell>
          <cell r="C50">
            <v>0</v>
          </cell>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v>0</v>
          </cell>
          <cell r="B51">
            <v>0</v>
          </cell>
          <cell r="C51">
            <v>0</v>
          </cell>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v>0</v>
          </cell>
          <cell r="C52">
            <v>0</v>
          </cell>
          <cell r="D52">
            <v>0</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v>0</v>
          </cell>
          <cell r="B53" t="str">
            <v>A02-01</v>
          </cell>
          <cell r="C53">
            <v>0</v>
          </cell>
          <cell r="D53">
            <v>0</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v>0</v>
          </cell>
          <cell r="B54">
            <v>0</v>
          </cell>
          <cell r="C54" t="str">
            <v>A02-01-01</v>
          </cell>
          <cell r="D54">
            <v>0</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v>0</v>
          </cell>
          <cell r="B55">
            <v>0</v>
          </cell>
          <cell r="C55">
            <v>0</v>
          </cell>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v>0</v>
          </cell>
          <cell r="B56">
            <v>0</v>
          </cell>
          <cell r="C56" t="str">
            <v>A02-01-02</v>
          </cell>
          <cell r="D56">
            <v>0</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v>0</v>
          </cell>
          <cell r="B57">
            <v>0</v>
          </cell>
          <cell r="C57">
            <v>0</v>
          </cell>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v>0</v>
          </cell>
          <cell r="B58">
            <v>0</v>
          </cell>
          <cell r="C58" t="str">
            <v>A02-01-03</v>
          </cell>
          <cell r="D58">
            <v>0</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v>0</v>
          </cell>
          <cell r="B59">
            <v>0</v>
          </cell>
          <cell r="C59">
            <v>0</v>
          </cell>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v>0</v>
          </cell>
          <cell r="B60">
            <v>0</v>
          </cell>
          <cell r="C60">
            <v>0</v>
          </cell>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v>0</v>
          </cell>
          <cell r="B61">
            <v>0</v>
          </cell>
          <cell r="C61">
            <v>0</v>
          </cell>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v>0</v>
          </cell>
          <cell r="B62" t="str">
            <v>A02-02</v>
          </cell>
          <cell r="C62">
            <v>0</v>
          </cell>
          <cell r="D62">
            <v>0</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v>0</v>
          </cell>
          <cell r="B63">
            <v>0</v>
          </cell>
          <cell r="C63" t="str">
            <v>A02-02-01</v>
          </cell>
          <cell r="D63">
            <v>0</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v>0</v>
          </cell>
          <cell r="B64">
            <v>0</v>
          </cell>
          <cell r="C64">
            <v>0</v>
          </cell>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v>0</v>
          </cell>
          <cell r="B65">
            <v>0</v>
          </cell>
          <cell r="C65">
            <v>0</v>
          </cell>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v>0</v>
          </cell>
          <cell r="B66">
            <v>0</v>
          </cell>
          <cell r="C66">
            <v>0</v>
          </cell>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v>0</v>
          </cell>
          <cell r="B67">
            <v>0</v>
          </cell>
          <cell r="C67" t="str">
            <v>A02-02-02</v>
          </cell>
          <cell r="D67">
            <v>0</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v>0</v>
          </cell>
          <cell r="B68">
            <v>0</v>
          </cell>
          <cell r="C68">
            <v>0</v>
          </cell>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0</v>
          </cell>
          <cell r="B69">
            <v>0</v>
          </cell>
          <cell r="C69">
            <v>0</v>
          </cell>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v>0</v>
          </cell>
          <cell r="B70">
            <v>0</v>
          </cell>
          <cell r="C70" t="str">
            <v>A02-02-03</v>
          </cell>
          <cell r="D70">
            <v>0</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v>0</v>
          </cell>
          <cell r="B71">
            <v>0</v>
          </cell>
          <cell r="C71">
            <v>0</v>
          </cell>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v>0</v>
          </cell>
          <cell r="B72" t="str">
            <v>A02-03</v>
          </cell>
          <cell r="C72">
            <v>0</v>
          </cell>
          <cell r="D72">
            <v>0</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v>0</v>
          </cell>
          <cell r="B73">
            <v>0</v>
          </cell>
          <cell r="C73" t="str">
            <v>A02-03-01</v>
          </cell>
          <cell r="D73">
            <v>0</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v>0</v>
          </cell>
          <cell r="B74">
            <v>0</v>
          </cell>
          <cell r="C74">
            <v>0</v>
          </cell>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v>0</v>
          </cell>
          <cell r="B75">
            <v>0</v>
          </cell>
          <cell r="C75">
            <v>0</v>
          </cell>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v>0</v>
          </cell>
          <cell r="B76">
            <v>0</v>
          </cell>
          <cell r="C76" t="str">
            <v>A02-03-02</v>
          </cell>
          <cell r="D76">
            <v>0</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v>0</v>
          </cell>
          <cell r="B77">
            <v>0</v>
          </cell>
          <cell r="C77">
            <v>0</v>
          </cell>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v>0</v>
          </cell>
          <cell r="B78">
            <v>0</v>
          </cell>
          <cell r="C78">
            <v>0</v>
          </cell>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v>0</v>
          </cell>
          <cell r="C79">
            <v>0</v>
          </cell>
          <cell r="D79">
            <v>0</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v>0</v>
          </cell>
          <cell r="B80" t="str">
            <v>A03-01</v>
          </cell>
          <cell r="C80">
            <v>0</v>
          </cell>
          <cell r="D80">
            <v>0</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v>0</v>
          </cell>
          <cell r="B81">
            <v>0</v>
          </cell>
          <cell r="C81" t="str">
            <v>A03-01-01</v>
          </cell>
          <cell r="D81">
            <v>0</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v>0</v>
          </cell>
          <cell r="B82">
            <v>0</v>
          </cell>
          <cell r="C82">
            <v>0</v>
          </cell>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v>0</v>
          </cell>
          <cell r="B83">
            <v>0</v>
          </cell>
          <cell r="C83" t="str">
            <v>A03-01-02</v>
          </cell>
          <cell r="D83">
            <v>0</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v>0</v>
          </cell>
          <cell r="B84">
            <v>0</v>
          </cell>
          <cell r="C84">
            <v>0</v>
          </cell>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v>0</v>
          </cell>
          <cell r="C85">
            <v>0</v>
          </cell>
          <cell r="D85">
            <v>0</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v>0</v>
          </cell>
          <cell r="B86" t="str">
            <v>A04-01</v>
          </cell>
          <cell r="C86">
            <v>0</v>
          </cell>
          <cell r="D86">
            <v>0</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v>0</v>
          </cell>
          <cell r="B87">
            <v>0</v>
          </cell>
          <cell r="C87" t="str">
            <v>A04-01-01</v>
          </cell>
          <cell r="D87">
            <v>0</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v>0</v>
          </cell>
          <cell r="B88">
            <v>0</v>
          </cell>
          <cell r="C88">
            <v>0</v>
          </cell>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v>0</v>
          </cell>
          <cell r="B89">
            <v>0</v>
          </cell>
          <cell r="C89" t="str">
            <v>A04-01-02</v>
          </cell>
          <cell r="D89">
            <v>0</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v>0</v>
          </cell>
          <cell r="B90">
            <v>0</v>
          </cell>
          <cell r="C90">
            <v>0</v>
          </cell>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v>0</v>
          </cell>
          <cell r="C91">
            <v>0</v>
          </cell>
          <cell r="D91">
            <v>0</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v>0</v>
          </cell>
          <cell r="B92" t="str">
            <v>A06-01</v>
          </cell>
          <cell r="C92">
            <v>0</v>
          </cell>
          <cell r="D92">
            <v>0</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v>0</v>
          </cell>
          <cell r="B93">
            <v>0</v>
          </cell>
          <cell r="C93" t="str">
            <v>A06-01-01</v>
          </cell>
          <cell r="D93">
            <v>0</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v>0</v>
          </cell>
          <cell r="B94">
            <v>0</v>
          </cell>
          <cell r="C94">
            <v>0</v>
          </cell>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v>0</v>
          </cell>
          <cell r="B95" t="str">
            <v>A06-02</v>
          </cell>
          <cell r="C95">
            <v>0</v>
          </cell>
          <cell r="D95">
            <v>0</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v>0</v>
          </cell>
          <cell r="B96">
            <v>0</v>
          </cell>
          <cell r="C96" t="str">
            <v>A06-02-01</v>
          </cell>
          <cell r="D96">
            <v>0</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v>0</v>
          </cell>
          <cell r="B97">
            <v>0</v>
          </cell>
          <cell r="C97">
            <v>0</v>
          </cell>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v>0</v>
          </cell>
          <cell r="B98">
            <v>0</v>
          </cell>
          <cell r="C98">
            <v>0</v>
          </cell>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v>0</v>
          </cell>
          <cell r="B99">
            <v>0</v>
          </cell>
          <cell r="C99">
            <v>0</v>
          </cell>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v>0</v>
          </cell>
          <cell r="B100">
            <v>0</v>
          </cell>
          <cell r="C100">
            <v>0</v>
          </cell>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v>0</v>
          </cell>
          <cell r="B101">
            <v>0</v>
          </cell>
          <cell r="C101" t="str">
            <v>A06-02-03</v>
          </cell>
          <cell r="D101">
            <v>0</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v>0</v>
          </cell>
          <cell r="B102">
            <v>0</v>
          </cell>
          <cell r="C102">
            <v>0</v>
          </cell>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v>0</v>
          </cell>
          <cell r="B103">
            <v>0</v>
          </cell>
          <cell r="C103">
            <v>0</v>
          </cell>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v>0</v>
          </cell>
          <cell r="B104">
            <v>0</v>
          </cell>
          <cell r="C104">
            <v>0</v>
          </cell>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v>0</v>
          </cell>
          <cell r="B105">
            <v>0</v>
          </cell>
          <cell r="C105" t="str">
            <v>A06-02-04</v>
          </cell>
          <cell r="D105">
            <v>0</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v>0</v>
          </cell>
          <cell r="B106">
            <v>0</v>
          </cell>
          <cell r="C106">
            <v>0</v>
          </cell>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v>0</v>
          </cell>
          <cell r="B107">
            <v>0</v>
          </cell>
          <cell r="C107" t="str">
            <v>A06-02-10</v>
          </cell>
          <cell r="D107">
            <v>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v>0</v>
          </cell>
          <cell r="B108">
            <v>0</v>
          </cell>
          <cell r="C108">
            <v>0</v>
          </cell>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v>0</v>
          </cell>
          <cell r="B109">
            <v>0</v>
          </cell>
          <cell r="C109">
            <v>0</v>
          </cell>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v>0</v>
          </cell>
          <cell r="B110" t="str">
            <v>A06-03</v>
          </cell>
          <cell r="C110">
            <v>0</v>
          </cell>
          <cell r="D110">
            <v>0</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v>0</v>
          </cell>
          <cell r="B111">
            <v>0</v>
          </cell>
          <cell r="C111" t="str">
            <v>A06-03-01</v>
          </cell>
          <cell r="D111">
            <v>0</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v>0</v>
          </cell>
          <cell r="B112">
            <v>0</v>
          </cell>
          <cell r="C112">
            <v>0</v>
          </cell>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v>0</v>
          </cell>
          <cell r="B113">
            <v>0</v>
          </cell>
          <cell r="C113">
            <v>0</v>
          </cell>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v>0</v>
          </cell>
          <cell r="B114">
            <v>0</v>
          </cell>
          <cell r="C114">
            <v>0</v>
          </cell>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v>0</v>
          </cell>
          <cell r="B115">
            <v>0</v>
          </cell>
          <cell r="C115">
            <v>0</v>
          </cell>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v>0</v>
          </cell>
          <cell r="B116">
            <v>0</v>
          </cell>
          <cell r="C116" t="str">
            <v>A06-03-04</v>
          </cell>
          <cell r="D116">
            <v>0</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v>0</v>
          </cell>
          <cell r="B117">
            <v>0</v>
          </cell>
          <cell r="C117">
            <v>0</v>
          </cell>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v>0</v>
          </cell>
          <cell r="B118" t="str">
            <v>A06-04</v>
          </cell>
          <cell r="C118">
            <v>0</v>
          </cell>
          <cell r="D118">
            <v>0</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v>0</v>
          </cell>
          <cell r="B119">
            <v>0</v>
          </cell>
          <cell r="C119" t="str">
            <v>A06-04-05</v>
          </cell>
          <cell r="D119">
            <v>0</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v>0</v>
          </cell>
          <cell r="B120">
            <v>0</v>
          </cell>
          <cell r="C120">
            <v>0</v>
          </cell>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v>0</v>
          </cell>
          <cell r="B121" t="str">
            <v>A06-07</v>
          </cell>
          <cell r="C121">
            <v>0</v>
          </cell>
          <cell r="D121">
            <v>0</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v>0</v>
          </cell>
          <cell r="B122">
            <v>0</v>
          </cell>
          <cell r="C122" t="str">
            <v>A06-07-06</v>
          </cell>
          <cell r="D122">
            <v>0</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v>0</v>
          </cell>
          <cell r="B123">
            <v>0</v>
          </cell>
          <cell r="C123">
            <v>0</v>
          </cell>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v>0</v>
          </cell>
          <cell r="B124" t="str">
            <v>A06-08</v>
          </cell>
          <cell r="C124">
            <v>0</v>
          </cell>
          <cell r="D124">
            <v>0</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v>0</v>
          </cell>
          <cell r="B125">
            <v>0</v>
          </cell>
          <cell r="C125" t="str">
            <v>A06-08-01</v>
          </cell>
          <cell r="D125">
            <v>0</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v>0</v>
          </cell>
          <cell r="B126">
            <v>0</v>
          </cell>
          <cell r="C126">
            <v>0</v>
          </cell>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v>0</v>
          </cell>
          <cell r="B127">
            <v>0</v>
          </cell>
          <cell r="C127" t="str">
            <v>A06-08-03</v>
          </cell>
          <cell r="D127">
            <v>0</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v>0</v>
          </cell>
          <cell r="B128">
            <v>0</v>
          </cell>
          <cell r="C128">
            <v>0</v>
          </cell>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v>0</v>
          </cell>
          <cell r="B129">
            <v>0</v>
          </cell>
          <cell r="C129">
            <v>0</v>
          </cell>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v>0</v>
          </cell>
          <cell r="B130">
            <v>0</v>
          </cell>
          <cell r="C130">
            <v>0</v>
          </cell>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v>0</v>
          </cell>
          <cell r="B131">
            <v>0</v>
          </cell>
          <cell r="C131" t="str">
            <v>A06-08-13</v>
          </cell>
          <cell r="D131">
            <v>0</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v>0</v>
          </cell>
          <cell r="B132">
            <v>0</v>
          </cell>
          <cell r="C132">
            <v>0</v>
          </cell>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v>0</v>
          </cell>
          <cell r="B133" t="str">
            <v>A06-10</v>
          </cell>
          <cell r="C133">
            <v>0</v>
          </cell>
          <cell r="D133">
            <v>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v>0</v>
          </cell>
          <cell r="B134">
            <v>0</v>
          </cell>
          <cell r="C134" t="str">
            <v>A06-10-03</v>
          </cell>
          <cell r="D134">
            <v>0</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v>0</v>
          </cell>
          <cell r="B135">
            <v>0</v>
          </cell>
          <cell r="C135">
            <v>0</v>
          </cell>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v>0</v>
          </cell>
          <cell r="B136" t="str">
            <v>A06-11</v>
          </cell>
          <cell r="C136">
            <v>0</v>
          </cell>
          <cell r="D136">
            <v>0</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v>0</v>
          </cell>
          <cell r="B137">
            <v>0</v>
          </cell>
          <cell r="C137" t="str">
            <v>A06-11-07</v>
          </cell>
          <cell r="D137">
            <v>0</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v>0</v>
          </cell>
          <cell r="B138">
            <v>0</v>
          </cell>
          <cell r="C138">
            <v>0</v>
          </cell>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v>0</v>
          </cell>
          <cell r="B139">
            <v>0</v>
          </cell>
          <cell r="C139" t="str">
            <v>A06-11-15</v>
          </cell>
          <cell r="D139">
            <v>0</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v>0</v>
          </cell>
          <cell r="B140">
            <v>0</v>
          </cell>
          <cell r="C140">
            <v>0</v>
          </cell>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v>0</v>
          </cell>
          <cell r="C141">
            <v>0</v>
          </cell>
          <cell r="D141">
            <v>0</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v>0</v>
          </cell>
          <cell r="B142" t="str">
            <v>A07-01</v>
          </cell>
          <cell r="C142">
            <v>0</v>
          </cell>
          <cell r="D142">
            <v>0</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v>0</v>
          </cell>
          <cell r="B143">
            <v>0</v>
          </cell>
          <cell r="C143" t="str">
            <v>A07-01-01</v>
          </cell>
          <cell r="D143">
            <v>0</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v>0</v>
          </cell>
          <cell r="B144">
            <v>0</v>
          </cell>
          <cell r="C144">
            <v>0</v>
          </cell>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v>0</v>
          </cell>
          <cell r="B145">
            <v>0</v>
          </cell>
          <cell r="C145" t="str">
            <v>A07-01-04</v>
          </cell>
          <cell r="D145">
            <v>0</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v>0</v>
          </cell>
          <cell r="B146">
            <v>0</v>
          </cell>
          <cell r="C146">
            <v>0</v>
          </cell>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v>0</v>
          </cell>
          <cell r="B147">
            <v>0</v>
          </cell>
          <cell r="C147" t="str">
            <v>A07-01-09</v>
          </cell>
          <cell r="D147">
            <v>0</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v>0</v>
          </cell>
          <cell r="B148">
            <v>0</v>
          </cell>
          <cell r="C148">
            <v>0</v>
          </cell>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v>0</v>
          </cell>
          <cell r="B149" t="str">
            <v>A07-02</v>
          </cell>
          <cell r="C149">
            <v>0</v>
          </cell>
          <cell r="D149">
            <v>0</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v>0</v>
          </cell>
          <cell r="B150">
            <v>0</v>
          </cell>
          <cell r="C150" t="str">
            <v>A07-02-01</v>
          </cell>
          <cell r="D150">
            <v>0</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v>0</v>
          </cell>
          <cell r="B151">
            <v>0</v>
          </cell>
          <cell r="C151">
            <v>0</v>
          </cell>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v>0</v>
          </cell>
          <cell r="B152">
            <v>0</v>
          </cell>
          <cell r="C152">
            <v>0</v>
          </cell>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v>0</v>
          </cell>
          <cell r="B153">
            <v>0</v>
          </cell>
          <cell r="C153">
            <v>0</v>
          </cell>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v>0</v>
          </cell>
          <cell r="B154">
            <v>0</v>
          </cell>
          <cell r="C154">
            <v>0</v>
          </cell>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v>0</v>
          </cell>
          <cell r="B155">
            <v>0</v>
          </cell>
          <cell r="C155" t="str">
            <v>A07-02-02</v>
          </cell>
          <cell r="D155">
            <v>0</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v>0</v>
          </cell>
          <cell r="B156">
            <v>0</v>
          </cell>
          <cell r="C156">
            <v>0</v>
          </cell>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v>0</v>
          </cell>
          <cell r="B157">
            <v>0</v>
          </cell>
          <cell r="C157">
            <v>0</v>
          </cell>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v>0</v>
          </cell>
          <cell r="B158">
            <v>0</v>
          </cell>
          <cell r="C158" t="str">
            <v>A07-02-03</v>
          </cell>
          <cell r="D158">
            <v>0</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v>0</v>
          </cell>
          <cell r="B159">
            <v>0</v>
          </cell>
          <cell r="C159">
            <v>0</v>
          </cell>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v>0</v>
          </cell>
          <cell r="B160">
            <v>0</v>
          </cell>
          <cell r="C160">
            <v>0</v>
          </cell>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v>0</v>
          </cell>
          <cell r="B161">
            <v>0</v>
          </cell>
          <cell r="C161">
            <v>0</v>
          </cell>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v>0</v>
          </cell>
          <cell r="B162">
            <v>0</v>
          </cell>
          <cell r="C162">
            <v>0</v>
          </cell>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v>0</v>
          </cell>
          <cell r="B163">
            <v>0</v>
          </cell>
          <cell r="C163" t="str">
            <v>A07-02-04</v>
          </cell>
          <cell r="D163">
            <v>0</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v>0</v>
          </cell>
          <cell r="B164">
            <v>0</v>
          </cell>
          <cell r="C164">
            <v>0</v>
          </cell>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v>0</v>
          </cell>
          <cell r="B165">
            <v>0</v>
          </cell>
          <cell r="C165" t="str">
            <v>A07-02-13</v>
          </cell>
          <cell r="D165">
            <v>0</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v>0</v>
          </cell>
          <cell r="B166">
            <v>0</v>
          </cell>
          <cell r="C166">
            <v>0</v>
          </cell>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v>0</v>
          </cell>
          <cell r="B167" t="str">
            <v>A07-03</v>
          </cell>
          <cell r="C167">
            <v>0</v>
          </cell>
          <cell r="D167">
            <v>0</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v>0</v>
          </cell>
          <cell r="B168">
            <v>0</v>
          </cell>
          <cell r="C168" t="str">
            <v>A07-03-01</v>
          </cell>
          <cell r="D168">
            <v>0</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v>0</v>
          </cell>
          <cell r="B169">
            <v>0</v>
          </cell>
          <cell r="C169">
            <v>0</v>
          </cell>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v>0</v>
          </cell>
          <cell r="B170">
            <v>0</v>
          </cell>
          <cell r="C170">
            <v>0</v>
          </cell>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v>0</v>
          </cell>
          <cell r="B171">
            <v>0</v>
          </cell>
          <cell r="C171">
            <v>0</v>
          </cell>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v>0</v>
          </cell>
          <cell r="B172" t="str">
            <v>A07-04</v>
          </cell>
          <cell r="C172">
            <v>0</v>
          </cell>
          <cell r="D172">
            <v>0</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v>0</v>
          </cell>
          <cell r="B173">
            <v>0</v>
          </cell>
          <cell r="C173" t="str">
            <v>A07-04-01</v>
          </cell>
          <cell r="D173">
            <v>0</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v>0</v>
          </cell>
          <cell r="B174">
            <v>0</v>
          </cell>
          <cell r="C174">
            <v>0</v>
          </cell>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v>0</v>
          </cell>
          <cell r="B175">
            <v>0</v>
          </cell>
          <cell r="C175">
            <v>0</v>
          </cell>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v>0</v>
          </cell>
          <cell r="B176">
            <v>0</v>
          </cell>
          <cell r="C176" t="str">
            <v>A07-04-04</v>
          </cell>
          <cell r="D176">
            <v>0</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v>0</v>
          </cell>
          <cell r="B177">
            <v>0</v>
          </cell>
          <cell r="C177">
            <v>0</v>
          </cell>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v>0</v>
          </cell>
          <cell r="B178">
            <v>0</v>
          </cell>
          <cell r="C178" t="str">
            <v>A07-04-08</v>
          </cell>
          <cell r="D178">
            <v>0</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v>0</v>
          </cell>
          <cell r="B179">
            <v>0</v>
          </cell>
          <cell r="C179">
            <v>0</v>
          </cell>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v>0</v>
          </cell>
          <cell r="B180" t="str">
            <v>A07-05</v>
          </cell>
          <cell r="C180">
            <v>0</v>
          </cell>
          <cell r="D180">
            <v>0</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v>0</v>
          </cell>
          <cell r="B181">
            <v>0</v>
          </cell>
          <cell r="C181" t="str">
            <v>A07-05-07</v>
          </cell>
          <cell r="D181">
            <v>0</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v>0</v>
          </cell>
          <cell r="B182">
            <v>0</v>
          </cell>
          <cell r="C182">
            <v>0</v>
          </cell>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v>0</v>
          </cell>
          <cell r="B183" t="str">
            <v>A07-06</v>
          </cell>
          <cell r="C183">
            <v>0</v>
          </cell>
          <cell r="D183">
            <v>0</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v>0</v>
          </cell>
          <cell r="B184">
            <v>0</v>
          </cell>
          <cell r="C184" t="str">
            <v>A07-06-02</v>
          </cell>
          <cell r="D184">
            <v>0</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v>0</v>
          </cell>
          <cell r="B185">
            <v>0</v>
          </cell>
          <cell r="C185">
            <v>0</v>
          </cell>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v>0</v>
          </cell>
          <cell r="B186">
            <v>0</v>
          </cell>
          <cell r="C186">
            <v>0</v>
          </cell>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v>0</v>
          </cell>
          <cell r="B187" t="str">
            <v>A07-07</v>
          </cell>
          <cell r="C187">
            <v>0</v>
          </cell>
          <cell r="D187">
            <v>0</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v>0</v>
          </cell>
          <cell r="B188">
            <v>0</v>
          </cell>
          <cell r="C188" t="str">
            <v>A07-07-01</v>
          </cell>
          <cell r="D188">
            <v>0</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v>0</v>
          </cell>
          <cell r="B189">
            <v>0</v>
          </cell>
          <cell r="C189">
            <v>0</v>
          </cell>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v>0</v>
          </cell>
          <cell r="B190">
            <v>0</v>
          </cell>
          <cell r="C190" t="str">
            <v>A07-07-03</v>
          </cell>
          <cell r="D190">
            <v>0</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v>0</v>
          </cell>
          <cell r="B191">
            <v>0</v>
          </cell>
          <cell r="C191">
            <v>0</v>
          </cell>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v>0</v>
          </cell>
          <cell r="B192">
            <v>0</v>
          </cell>
          <cell r="C192">
            <v>0</v>
          </cell>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v>0</v>
          </cell>
          <cell r="B193">
            <v>0</v>
          </cell>
          <cell r="C193" t="str">
            <v>A07-07-04</v>
          </cell>
          <cell r="D193">
            <v>0</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v>0</v>
          </cell>
          <cell r="B194">
            <v>0</v>
          </cell>
          <cell r="C194">
            <v>0</v>
          </cell>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v>0</v>
          </cell>
          <cell r="B195">
            <v>0</v>
          </cell>
          <cell r="C195" t="str">
            <v>A07-07-09</v>
          </cell>
          <cell r="D195">
            <v>0</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v>0</v>
          </cell>
          <cell r="B196">
            <v>0</v>
          </cell>
          <cell r="C196">
            <v>0</v>
          </cell>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v>0</v>
          </cell>
          <cell r="B197" t="str">
            <v>A07-08</v>
          </cell>
          <cell r="C197">
            <v>0</v>
          </cell>
          <cell r="D197">
            <v>0</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v>0</v>
          </cell>
          <cell r="B198">
            <v>0</v>
          </cell>
          <cell r="C198" t="str">
            <v>A07-08-01</v>
          </cell>
          <cell r="D198">
            <v>0</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v>0</v>
          </cell>
          <cell r="B199">
            <v>0</v>
          </cell>
          <cell r="C199">
            <v>0</v>
          </cell>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v>0</v>
          </cell>
          <cell r="B200">
            <v>0</v>
          </cell>
          <cell r="C200">
            <v>0</v>
          </cell>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v>0</v>
          </cell>
          <cell r="B201">
            <v>0</v>
          </cell>
          <cell r="C201">
            <v>0</v>
          </cell>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v>0</v>
          </cell>
          <cell r="B202">
            <v>0</v>
          </cell>
          <cell r="C202" t="str">
            <v>A07-08-02</v>
          </cell>
          <cell r="D202">
            <v>0</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v>0</v>
          </cell>
          <cell r="B203">
            <v>0</v>
          </cell>
          <cell r="C203">
            <v>0</v>
          </cell>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v>0</v>
          </cell>
          <cell r="B204">
            <v>0</v>
          </cell>
          <cell r="C204">
            <v>0</v>
          </cell>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v>0</v>
          </cell>
          <cell r="B205">
            <v>0</v>
          </cell>
          <cell r="C205">
            <v>0</v>
          </cell>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v>0</v>
          </cell>
          <cell r="B206">
            <v>0</v>
          </cell>
          <cell r="C206">
            <v>0</v>
          </cell>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v>0</v>
          </cell>
          <cell r="B207">
            <v>0</v>
          </cell>
          <cell r="C207" t="str">
            <v>A07-08-03</v>
          </cell>
          <cell r="D207">
            <v>0</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v>0</v>
          </cell>
          <cell r="B208">
            <v>0</v>
          </cell>
          <cell r="C208">
            <v>0</v>
          </cell>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v>0</v>
          </cell>
          <cell r="B209">
            <v>0</v>
          </cell>
          <cell r="C209">
            <v>0</v>
          </cell>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v>0</v>
          </cell>
          <cell r="B210">
            <v>0</v>
          </cell>
          <cell r="C210">
            <v>0</v>
          </cell>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v>0</v>
          </cell>
          <cell r="B211">
            <v>0</v>
          </cell>
          <cell r="C211" t="str">
            <v>A07-08-10</v>
          </cell>
          <cell r="D211">
            <v>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v>0</v>
          </cell>
          <cell r="B212">
            <v>0</v>
          </cell>
          <cell r="C212">
            <v>0</v>
          </cell>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v>0</v>
          </cell>
          <cell r="B213">
            <v>0</v>
          </cell>
          <cell r="C213" t="str">
            <v>A07-08-13</v>
          </cell>
          <cell r="D213">
            <v>0</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v>0</v>
          </cell>
          <cell r="B214">
            <v>0</v>
          </cell>
          <cell r="C214">
            <v>0</v>
          </cell>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v>0</v>
          </cell>
          <cell r="B215" t="str">
            <v>A07-09</v>
          </cell>
          <cell r="C215">
            <v>0</v>
          </cell>
          <cell r="D215">
            <v>0</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v>0</v>
          </cell>
          <cell r="B216">
            <v>0</v>
          </cell>
          <cell r="C216" t="str">
            <v>A07-09-01</v>
          </cell>
          <cell r="D216">
            <v>0</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v>0</v>
          </cell>
          <cell r="B217">
            <v>0</v>
          </cell>
          <cell r="C217">
            <v>0</v>
          </cell>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v>0</v>
          </cell>
          <cell r="B218" t="str">
            <v>A07-11</v>
          </cell>
          <cell r="C218">
            <v>0</v>
          </cell>
          <cell r="D218">
            <v>0</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v>0</v>
          </cell>
          <cell r="B219">
            <v>0</v>
          </cell>
          <cell r="C219" t="str">
            <v>A07-11-07</v>
          </cell>
          <cell r="D219">
            <v>0</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v>0</v>
          </cell>
          <cell r="B220">
            <v>0</v>
          </cell>
          <cell r="C220">
            <v>0</v>
          </cell>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v>0</v>
          </cell>
          <cell r="B221">
            <v>0</v>
          </cell>
          <cell r="C221">
            <v>0</v>
          </cell>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v>0</v>
          </cell>
          <cell r="B222">
            <v>0</v>
          </cell>
          <cell r="C222" t="str">
            <v>A07-11-15</v>
          </cell>
          <cell r="D222">
            <v>0</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v>0</v>
          </cell>
          <cell r="B223">
            <v>0</v>
          </cell>
          <cell r="C223">
            <v>0</v>
          </cell>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v>0</v>
          </cell>
          <cell r="B224" t="str">
            <v>A07-13</v>
          </cell>
          <cell r="C224">
            <v>0</v>
          </cell>
          <cell r="D224">
            <v>0</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v>0</v>
          </cell>
          <cell r="B225">
            <v>0</v>
          </cell>
          <cell r="C225" t="str">
            <v>A07-13-01</v>
          </cell>
          <cell r="D225">
            <v>0</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v>0</v>
          </cell>
          <cell r="B226">
            <v>0</v>
          </cell>
          <cell r="C226">
            <v>0</v>
          </cell>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v>0</v>
          </cell>
          <cell r="B227">
            <v>0</v>
          </cell>
          <cell r="C227">
            <v>0</v>
          </cell>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v>0</v>
          </cell>
          <cell r="B228">
            <v>0</v>
          </cell>
          <cell r="C228" t="str">
            <v>A07-13-02</v>
          </cell>
          <cell r="D228">
            <v>0</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t="str">
            <v>A07-13-07</v>
          </cell>
          <cell r="D230">
            <v>0</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v>0</v>
          </cell>
          <cell r="B231">
            <v>0</v>
          </cell>
          <cell r="C231">
            <v>0</v>
          </cell>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v>0</v>
          </cell>
          <cell r="B232" t="str">
            <v>A07-14</v>
          </cell>
          <cell r="C232">
            <v>0</v>
          </cell>
          <cell r="D232">
            <v>0</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v>0</v>
          </cell>
          <cell r="B233">
            <v>0</v>
          </cell>
          <cell r="C233" t="str">
            <v>A07-14-01</v>
          </cell>
          <cell r="D233">
            <v>0</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v>0</v>
          </cell>
          <cell r="B234">
            <v>0</v>
          </cell>
          <cell r="C234">
            <v>0</v>
          </cell>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v>0</v>
          </cell>
          <cell r="B235">
            <v>0</v>
          </cell>
          <cell r="C235">
            <v>0</v>
          </cell>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t="str">
            <v>A07-14-04</v>
          </cell>
          <cell r="D236">
            <v>0</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v>0</v>
          </cell>
          <cell r="B237">
            <v>0</v>
          </cell>
          <cell r="C237">
            <v>0</v>
          </cell>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v>0</v>
          </cell>
          <cell r="B238" t="str">
            <v>A07-15</v>
          </cell>
          <cell r="C238">
            <v>0</v>
          </cell>
          <cell r="D238">
            <v>0</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v>0</v>
          </cell>
          <cell r="B239">
            <v>0</v>
          </cell>
          <cell r="C239" t="str">
            <v>A07-15-01</v>
          </cell>
          <cell r="D239">
            <v>0</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v>0</v>
          </cell>
          <cell r="B240">
            <v>0</v>
          </cell>
          <cell r="C240">
            <v>0</v>
          </cell>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v>0</v>
          </cell>
          <cell r="B241">
            <v>0</v>
          </cell>
          <cell r="C241" t="str">
            <v>A07-15-07</v>
          </cell>
          <cell r="D241">
            <v>0</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v>0</v>
          </cell>
          <cell r="B242">
            <v>0</v>
          </cell>
          <cell r="C242">
            <v>0</v>
          </cell>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v>0</v>
          </cell>
          <cell r="B243">
            <v>0</v>
          </cell>
          <cell r="C243">
            <v>0</v>
          </cell>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v>0</v>
          </cell>
          <cell r="B244">
            <v>0</v>
          </cell>
          <cell r="C244" t="str">
            <v>A07-15-08</v>
          </cell>
          <cell r="D244">
            <v>0</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v>0</v>
          </cell>
          <cell r="B245">
            <v>0</v>
          </cell>
          <cell r="C245">
            <v>0</v>
          </cell>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v>0</v>
          </cell>
          <cell r="B246">
            <v>0</v>
          </cell>
          <cell r="C246" t="str">
            <v>A07-15-10</v>
          </cell>
          <cell r="D246">
            <v>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v>0</v>
          </cell>
          <cell r="B247">
            <v>0</v>
          </cell>
          <cell r="C247">
            <v>0</v>
          </cell>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v>0</v>
          </cell>
          <cell r="B248">
            <v>0</v>
          </cell>
          <cell r="C248" t="str">
            <v>A07-15-12</v>
          </cell>
          <cell r="D248">
            <v>0</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v>0</v>
          </cell>
          <cell r="B249">
            <v>0</v>
          </cell>
          <cell r="C249">
            <v>0</v>
          </cell>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v>0</v>
          </cell>
          <cell r="B251" t="str">
            <v>A07-16</v>
          </cell>
          <cell r="C251">
            <v>0</v>
          </cell>
          <cell r="D251">
            <v>0</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v>0</v>
          </cell>
          <cell r="B252">
            <v>0</v>
          </cell>
          <cell r="C252" t="str">
            <v>A07-16-05</v>
          </cell>
          <cell r="D252">
            <v>0</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v>0</v>
          </cell>
          <cell r="B253">
            <v>0</v>
          </cell>
          <cell r="C253">
            <v>0</v>
          </cell>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v>0</v>
          </cell>
          <cell r="B254">
            <v>0</v>
          </cell>
          <cell r="C254">
            <v>0</v>
          </cell>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v>0</v>
          </cell>
          <cell r="B255">
            <v>0</v>
          </cell>
          <cell r="C255" t="str">
            <v>A07-16-08</v>
          </cell>
          <cell r="D255">
            <v>0</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v>0</v>
          </cell>
          <cell r="B256">
            <v>0</v>
          </cell>
          <cell r="C256">
            <v>0</v>
          </cell>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v>0</v>
          </cell>
          <cell r="C257">
            <v>0</v>
          </cell>
          <cell r="D257">
            <v>0</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v>0</v>
          </cell>
          <cell r="B258" t="str">
            <v>A08-01</v>
          </cell>
          <cell r="C258">
            <v>0</v>
          </cell>
          <cell r="D258">
            <v>0</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v>0</v>
          </cell>
          <cell r="B259">
            <v>0</v>
          </cell>
          <cell r="C259" t="str">
            <v>A08-01-01</v>
          </cell>
          <cell r="D259">
            <v>0</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v>0</v>
          </cell>
          <cell r="B260">
            <v>0</v>
          </cell>
          <cell r="C260">
            <v>0</v>
          </cell>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v>0</v>
          </cell>
          <cell r="B261" t="str">
            <v>A08-02</v>
          </cell>
          <cell r="C261">
            <v>0</v>
          </cell>
          <cell r="D261">
            <v>0</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v>0</v>
          </cell>
          <cell r="B262">
            <v>0</v>
          </cell>
          <cell r="C262" t="str">
            <v>A08-02-01</v>
          </cell>
          <cell r="D262">
            <v>0</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v>0</v>
          </cell>
          <cell r="B263">
            <v>0</v>
          </cell>
          <cell r="C263">
            <v>0</v>
          </cell>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v>0</v>
          </cell>
          <cell r="B264">
            <v>0</v>
          </cell>
          <cell r="C264">
            <v>0</v>
          </cell>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v>0</v>
          </cell>
          <cell r="B265">
            <v>0</v>
          </cell>
          <cell r="C265">
            <v>0</v>
          </cell>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v>0</v>
          </cell>
          <cell r="C266">
            <v>0</v>
          </cell>
          <cell r="D266">
            <v>0</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v>0</v>
          </cell>
          <cell r="C267">
            <v>0</v>
          </cell>
          <cell r="D267">
            <v>0</v>
          </cell>
          <cell r="E267">
            <v>0</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v>0</v>
          </cell>
          <cell r="B268">
            <v>0</v>
          </cell>
          <cell r="C268">
            <v>0</v>
          </cell>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v>0</v>
          </cell>
          <cell r="B269">
            <v>0</v>
          </cell>
          <cell r="C269">
            <v>0</v>
          </cell>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v>0</v>
          </cell>
          <cell r="B270">
            <v>0</v>
          </cell>
          <cell r="C270" t="str">
            <v>A08-02-07</v>
          </cell>
          <cell r="D270">
            <v>0</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v>0</v>
          </cell>
          <cell r="B271">
            <v>0</v>
          </cell>
          <cell r="C271">
            <v>0</v>
          </cell>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v>0</v>
          </cell>
          <cell r="C272">
            <v>0</v>
          </cell>
          <cell r="D272">
            <v>0</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v>0</v>
          </cell>
          <cell r="B273" t="str">
            <v>A09-01</v>
          </cell>
          <cell r="C273">
            <v>0</v>
          </cell>
          <cell r="D273">
            <v>0</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v>0</v>
          </cell>
          <cell r="B274">
            <v>0</v>
          </cell>
          <cell r="C274" t="str">
            <v>A09-01-01</v>
          </cell>
          <cell r="D274">
            <v>0</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v>0</v>
          </cell>
          <cell r="B275">
            <v>0</v>
          </cell>
          <cell r="C275">
            <v>0</v>
          </cell>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v>0</v>
          </cell>
          <cell r="B276">
            <v>0</v>
          </cell>
          <cell r="C276" t="str">
            <v>A09-01-02</v>
          </cell>
          <cell r="D276">
            <v>0</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v>0</v>
          </cell>
          <cell r="B277">
            <v>0</v>
          </cell>
          <cell r="C277">
            <v>0</v>
          </cell>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v>0</v>
          </cell>
          <cell r="B278">
            <v>0</v>
          </cell>
          <cell r="C278">
            <v>0</v>
          </cell>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v>0</v>
          </cell>
          <cell r="B279">
            <v>0</v>
          </cell>
          <cell r="C279">
            <v>0</v>
          </cell>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v>0</v>
          </cell>
          <cell r="B280">
            <v>0</v>
          </cell>
          <cell r="C280" t="str">
            <v>A09-01-03</v>
          </cell>
          <cell r="D280">
            <v>0</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v>0</v>
          </cell>
          <cell r="B281">
            <v>0</v>
          </cell>
          <cell r="C281">
            <v>0</v>
          </cell>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v>0</v>
          </cell>
          <cell r="B282">
            <v>0</v>
          </cell>
          <cell r="C282">
            <v>0</v>
          </cell>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v>0</v>
          </cell>
          <cell r="B283">
            <v>0</v>
          </cell>
          <cell r="C283" t="str">
            <v>A09-01-04</v>
          </cell>
          <cell r="D283">
            <v>0</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v>0</v>
          </cell>
          <cell r="B284">
            <v>0</v>
          </cell>
          <cell r="C284">
            <v>0</v>
          </cell>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v>0</v>
          </cell>
          <cell r="B285">
            <v>0</v>
          </cell>
          <cell r="C285">
            <v>0</v>
          </cell>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v>0</v>
          </cell>
          <cell r="B286">
            <v>0</v>
          </cell>
          <cell r="C286">
            <v>0</v>
          </cell>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v>0</v>
          </cell>
          <cell r="B287">
            <v>0</v>
          </cell>
          <cell r="C287">
            <v>0</v>
          </cell>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v>0</v>
          </cell>
          <cell r="B288">
            <v>0</v>
          </cell>
          <cell r="C288">
            <v>0</v>
          </cell>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v>0</v>
          </cell>
          <cell r="B289">
            <v>0</v>
          </cell>
          <cell r="C289">
            <v>0</v>
          </cell>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v>0</v>
          </cell>
          <cell r="B290">
            <v>0</v>
          </cell>
          <cell r="C290">
            <v>0</v>
          </cell>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v>0</v>
          </cell>
          <cell r="B291">
            <v>0</v>
          </cell>
          <cell r="C291" t="str">
            <v>A09-01-06</v>
          </cell>
          <cell r="D291">
            <v>0</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v>0</v>
          </cell>
          <cell r="B292">
            <v>0</v>
          </cell>
          <cell r="C292">
            <v>0</v>
          </cell>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v>0</v>
          </cell>
          <cell r="B293">
            <v>0</v>
          </cell>
          <cell r="C293">
            <v>0</v>
          </cell>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v>0</v>
          </cell>
          <cell r="B294">
            <v>0</v>
          </cell>
          <cell r="C294" t="str">
            <v>A09-01-07</v>
          </cell>
          <cell r="D294">
            <v>0</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v>0</v>
          </cell>
          <cell r="B295">
            <v>0</v>
          </cell>
          <cell r="C295">
            <v>0</v>
          </cell>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v>0</v>
          </cell>
          <cell r="B296">
            <v>0</v>
          </cell>
          <cell r="C296" t="str">
            <v>A09-01-09</v>
          </cell>
          <cell r="D296">
            <v>0</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v>0</v>
          </cell>
          <cell r="B297">
            <v>0</v>
          </cell>
          <cell r="C297">
            <v>0</v>
          </cell>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v>0</v>
          </cell>
          <cell r="B298">
            <v>0</v>
          </cell>
          <cell r="C298" t="str">
            <v>A09-01-10</v>
          </cell>
          <cell r="D298">
            <v>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v>0</v>
          </cell>
          <cell r="B299">
            <v>0</v>
          </cell>
          <cell r="C299">
            <v>0</v>
          </cell>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v>0</v>
          </cell>
          <cell r="B300">
            <v>0</v>
          </cell>
          <cell r="C300">
            <v>0</v>
          </cell>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v>0</v>
          </cell>
          <cell r="B301">
            <v>0</v>
          </cell>
          <cell r="C301">
            <v>0</v>
          </cell>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v>0</v>
          </cell>
          <cell r="B302">
            <v>0</v>
          </cell>
          <cell r="C302">
            <v>0</v>
          </cell>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v>0</v>
          </cell>
          <cell r="B303">
            <v>0</v>
          </cell>
          <cell r="C303" t="str">
            <v>A09-01-11</v>
          </cell>
          <cell r="D303">
            <v>0</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v>0</v>
          </cell>
          <cell r="B304">
            <v>0</v>
          </cell>
          <cell r="C304">
            <v>0</v>
          </cell>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v>0</v>
          </cell>
          <cell r="B305">
            <v>0</v>
          </cell>
          <cell r="C305">
            <v>0</v>
          </cell>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v>0</v>
          </cell>
          <cell r="B306" t="str">
            <v>A09-02</v>
          </cell>
          <cell r="C306">
            <v>0</v>
          </cell>
          <cell r="D306">
            <v>0</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v>0</v>
          </cell>
          <cell r="B307">
            <v>0</v>
          </cell>
          <cell r="C307" t="str">
            <v>A09-02-01</v>
          </cell>
          <cell r="D307">
            <v>0</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v>0</v>
          </cell>
          <cell r="B308">
            <v>0</v>
          </cell>
          <cell r="C308">
            <v>0</v>
          </cell>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v>0</v>
          </cell>
          <cell r="B309">
            <v>0</v>
          </cell>
          <cell r="C309">
            <v>0</v>
          </cell>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v>0</v>
          </cell>
          <cell r="B310">
            <v>0</v>
          </cell>
          <cell r="C310">
            <v>0</v>
          </cell>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v>0</v>
          </cell>
          <cell r="B311">
            <v>0</v>
          </cell>
          <cell r="C311">
            <v>0</v>
          </cell>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v>0</v>
          </cell>
          <cell r="B312">
            <v>0</v>
          </cell>
          <cell r="C312">
            <v>0</v>
          </cell>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v>0</v>
          </cell>
          <cell r="B313">
            <v>0</v>
          </cell>
          <cell r="C313" t="str">
            <v>A09-02-02</v>
          </cell>
          <cell r="D313">
            <v>0</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v>0</v>
          </cell>
          <cell r="B314">
            <v>0</v>
          </cell>
          <cell r="C314">
            <v>0</v>
          </cell>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v>0</v>
          </cell>
          <cell r="B315">
            <v>0</v>
          </cell>
          <cell r="C315">
            <v>0</v>
          </cell>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v>0</v>
          </cell>
          <cell r="B316">
            <v>0</v>
          </cell>
          <cell r="C316" t="str">
            <v>A09-02-03</v>
          </cell>
          <cell r="D316">
            <v>0</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v>0</v>
          </cell>
          <cell r="B317">
            <v>0</v>
          </cell>
          <cell r="C317">
            <v>0</v>
          </cell>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v>0</v>
          </cell>
          <cell r="B318">
            <v>0</v>
          </cell>
          <cell r="C318">
            <v>0</v>
          </cell>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v>0</v>
          </cell>
          <cell r="B319">
            <v>0</v>
          </cell>
          <cell r="C319" t="str">
            <v>A09-02-04</v>
          </cell>
          <cell r="D319">
            <v>0</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v>0</v>
          </cell>
          <cell r="B320">
            <v>0</v>
          </cell>
          <cell r="C320">
            <v>0</v>
          </cell>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v>0</v>
          </cell>
          <cell r="B321">
            <v>0</v>
          </cell>
          <cell r="C321" t="str">
            <v>A09-02-05</v>
          </cell>
          <cell r="D321">
            <v>0</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v>0</v>
          </cell>
          <cell r="B322">
            <v>0</v>
          </cell>
          <cell r="C322">
            <v>0</v>
          </cell>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v>0</v>
          </cell>
          <cell r="B323">
            <v>0</v>
          </cell>
          <cell r="C323">
            <v>0</v>
          </cell>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v>0</v>
          </cell>
          <cell r="B324">
            <v>0</v>
          </cell>
          <cell r="C324">
            <v>0</v>
          </cell>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v>0</v>
          </cell>
          <cell r="B325">
            <v>0</v>
          </cell>
          <cell r="C325">
            <v>0</v>
          </cell>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v>0</v>
          </cell>
          <cell r="B326">
            <v>0</v>
          </cell>
          <cell r="C326">
            <v>0</v>
          </cell>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v>0</v>
          </cell>
          <cell r="B327">
            <v>0</v>
          </cell>
          <cell r="C327">
            <v>0</v>
          </cell>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v>0</v>
          </cell>
          <cell r="B328">
            <v>0</v>
          </cell>
          <cell r="C328">
            <v>0</v>
          </cell>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v>0</v>
          </cell>
          <cell r="B329">
            <v>0</v>
          </cell>
          <cell r="C329" t="str">
            <v>A09-02-06</v>
          </cell>
          <cell r="D329">
            <v>0</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v>0</v>
          </cell>
          <cell r="B330">
            <v>0</v>
          </cell>
          <cell r="C330">
            <v>0</v>
          </cell>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v>0</v>
          </cell>
          <cell r="B331" t="str">
            <v>A09-04</v>
          </cell>
          <cell r="C331">
            <v>0</v>
          </cell>
          <cell r="D331">
            <v>0</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v>0</v>
          </cell>
          <cell r="B332">
            <v>0</v>
          </cell>
          <cell r="C332" t="str">
            <v>A09-04-02</v>
          </cell>
          <cell r="D332">
            <v>0</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v>0</v>
          </cell>
          <cell r="B333">
            <v>0</v>
          </cell>
          <cell r="C333">
            <v>0</v>
          </cell>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v>0</v>
          </cell>
          <cell r="B334">
            <v>0</v>
          </cell>
          <cell r="C334" t="str">
            <v>A09-04-05</v>
          </cell>
          <cell r="D334">
            <v>0</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v>0</v>
          </cell>
          <cell r="B335">
            <v>0</v>
          </cell>
          <cell r="C335">
            <v>0</v>
          </cell>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v>0</v>
          </cell>
          <cell r="B336">
            <v>0</v>
          </cell>
          <cell r="C336" t="str">
            <v>A09-04-09</v>
          </cell>
          <cell r="D336">
            <v>0</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v>0</v>
          </cell>
          <cell r="B337">
            <v>0</v>
          </cell>
          <cell r="C337">
            <v>0</v>
          </cell>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v>0</v>
          </cell>
          <cell r="B338" t="str">
            <v>A09-05</v>
          </cell>
          <cell r="C338">
            <v>0</v>
          </cell>
          <cell r="D338">
            <v>0</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v>0</v>
          </cell>
          <cell r="B339">
            <v>0</v>
          </cell>
          <cell r="C339" t="str">
            <v>A09-05-01</v>
          </cell>
          <cell r="D339">
            <v>0</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v>0</v>
          </cell>
          <cell r="B340">
            <v>0</v>
          </cell>
          <cell r="C340">
            <v>0</v>
          </cell>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v>0</v>
          </cell>
          <cell r="B341">
            <v>0</v>
          </cell>
          <cell r="C341">
            <v>0</v>
          </cell>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v>0</v>
          </cell>
          <cell r="B342">
            <v>0</v>
          </cell>
          <cell r="C342">
            <v>0</v>
          </cell>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v>0</v>
          </cell>
          <cell r="B343">
            <v>0</v>
          </cell>
          <cell r="C343">
            <v>0</v>
          </cell>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v>0</v>
          </cell>
          <cell r="B344">
            <v>0</v>
          </cell>
          <cell r="C344" t="str">
            <v>A09-05-02</v>
          </cell>
          <cell r="D344">
            <v>0</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v>0</v>
          </cell>
          <cell r="B345">
            <v>0</v>
          </cell>
          <cell r="C345">
            <v>0</v>
          </cell>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v>0</v>
          </cell>
          <cell r="B346">
            <v>0</v>
          </cell>
          <cell r="C346" t="str">
            <v>A09-05-03</v>
          </cell>
          <cell r="D346">
            <v>0</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v>0</v>
          </cell>
          <cell r="B347">
            <v>0</v>
          </cell>
          <cell r="C347">
            <v>0</v>
          </cell>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v>0</v>
          </cell>
          <cell r="B348">
            <v>0</v>
          </cell>
          <cell r="C348">
            <v>0</v>
          </cell>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v>0</v>
          </cell>
          <cell r="B349">
            <v>0</v>
          </cell>
          <cell r="C349" t="str">
            <v>A09-05-04</v>
          </cell>
          <cell r="D349">
            <v>0</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v>0</v>
          </cell>
          <cell r="B350">
            <v>0</v>
          </cell>
          <cell r="C350">
            <v>0</v>
          </cell>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v>0</v>
          </cell>
          <cell r="B351">
            <v>0</v>
          </cell>
          <cell r="C351">
            <v>0</v>
          </cell>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v>0</v>
          </cell>
          <cell r="B352">
            <v>0</v>
          </cell>
          <cell r="C352" t="str">
            <v>A09-05-05</v>
          </cell>
          <cell r="D352">
            <v>0</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v>0</v>
          </cell>
          <cell r="B353">
            <v>0</v>
          </cell>
          <cell r="C353">
            <v>0</v>
          </cell>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v>0</v>
          </cell>
          <cell r="B354">
            <v>0</v>
          </cell>
          <cell r="C354">
            <v>0</v>
          </cell>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v>0</v>
          </cell>
          <cell r="B355">
            <v>0</v>
          </cell>
          <cell r="C355" t="str">
            <v>A09-05-06</v>
          </cell>
          <cell r="D355">
            <v>0</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v>0</v>
          </cell>
          <cell r="B356">
            <v>0</v>
          </cell>
          <cell r="C356">
            <v>0</v>
          </cell>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v>0</v>
          </cell>
          <cell r="B357">
            <v>0</v>
          </cell>
          <cell r="C357">
            <v>0</v>
          </cell>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v>0</v>
          </cell>
          <cell r="B358">
            <v>0</v>
          </cell>
          <cell r="C358" t="str">
            <v>A09-05-07</v>
          </cell>
          <cell r="D358">
            <v>0</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v>0</v>
          </cell>
          <cell r="B359">
            <v>0</v>
          </cell>
          <cell r="C359">
            <v>0</v>
          </cell>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v>0</v>
          </cell>
          <cell r="B360">
            <v>0</v>
          </cell>
          <cell r="C360">
            <v>0</v>
          </cell>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v>0</v>
          </cell>
          <cell r="B361">
            <v>0</v>
          </cell>
          <cell r="C361">
            <v>0</v>
          </cell>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v>0</v>
          </cell>
          <cell r="B362">
            <v>0</v>
          </cell>
          <cell r="C362" t="str">
            <v>A09-05-08</v>
          </cell>
          <cell r="D362">
            <v>0</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v>0</v>
          </cell>
          <cell r="B363">
            <v>0</v>
          </cell>
          <cell r="C363">
            <v>0</v>
          </cell>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v>0</v>
          </cell>
          <cell r="B364">
            <v>0</v>
          </cell>
          <cell r="C364" t="str">
            <v>A09-05-09</v>
          </cell>
          <cell r="D364">
            <v>0</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v>0</v>
          </cell>
          <cell r="B365">
            <v>0</v>
          </cell>
          <cell r="C365">
            <v>0</v>
          </cell>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v>0</v>
          </cell>
          <cell r="B366">
            <v>0</v>
          </cell>
          <cell r="C366" t="str">
            <v>A09-05-10</v>
          </cell>
          <cell r="D366">
            <v>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v>0</v>
          </cell>
          <cell r="B367">
            <v>0</v>
          </cell>
          <cell r="C367">
            <v>0</v>
          </cell>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v>0</v>
          </cell>
          <cell r="B368">
            <v>0</v>
          </cell>
          <cell r="C368">
            <v>0</v>
          </cell>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v>0</v>
          </cell>
          <cell r="B369" t="str">
            <v>A09-06</v>
          </cell>
          <cell r="C369">
            <v>0</v>
          </cell>
          <cell r="D369">
            <v>0</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v>0</v>
          </cell>
          <cell r="B370">
            <v>0</v>
          </cell>
          <cell r="C370" t="str">
            <v>A09-06-01</v>
          </cell>
          <cell r="D370">
            <v>0</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v>0</v>
          </cell>
          <cell r="B371">
            <v>0</v>
          </cell>
          <cell r="C371">
            <v>0</v>
          </cell>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v>0</v>
          </cell>
          <cell r="B372">
            <v>0</v>
          </cell>
          <cell r="C372" t="str">
            <v>A09-06-02</v>
          </cell>
          <cell r="D372">
            <v>0</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v>0</v>
          </cell>
          <cell r="B373">
            <v>0</v>
          </cell>
          <cell r="C373">
            <v>0</v>
          </cell>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v>0</v>
          </cell>
          <cell r="B374">
            <v>0</v>
          </cell>
          <cell r="C374">
            <v>0</v>
          </cell>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v>0</v>
          </cell>
          <cell r="B375">
            <v>0</v>
          </cell>
          <cell r="C375" t="str">
            <v>A09-06-03</v>
          </cell>
          <cell r="D375">
            <v>0</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v>0</v>
          </cell>
          <cell r="B376">
            <v>0</v>
          </cell>
          <cell r="C376">
            <v>0</v>
          </cell>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v>0</v>
          </cell>
          <cell r="B377">
            <v>0</v>
          </cell>
          <cell r="C377">
            <v>0</v>
          </cell>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v>0</v>
          </cell>
          <cell r="B378">
            <v>0</v>
          </cell>
          <cell r="C378" t="str">
            <v>A09-06-04</v>
          </cell>
          <cell r="D378">
            <v>0</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v>0</v>
          </cell>
          <cell r="B379">
            <v>0</v>
          </cell>
          <cell r="C379">
            <v>0</v>
          </cell>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v>0</v>
          </cell>
          <cell r="B380">
            <v>0</v>
          </cell>
          <cell r="C380" t="str">
            <v>A09-06-05</v>
          </cell>
          <cell r="D380">
            <v>0</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v>0</v>
          </cell>
          <cell r="B381">
            <v>0</v>
          </cell>
          <cell r="C381">
            <v>0</v>
          </cell>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v>0</v>
          </cell>
          <cell r="B382">
            <v>0</v>
          </cell>
          <cell r="C382">
            <v>0</v>
          </cell>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v>0</v>
          </cell>
          <cell r="B383">
            <v>0</v>
          </cell>
          <cell r="C383" t="str">
            <v>A09-06-07</v>
          </cell>
          <cell r="D383">
            <v>0</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v>0</v>
          </cell>
          <cell r="B384">
            <v>0</v>
          </cell>
          <cell r="C384">
            <v>0</v>
          </cell>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v>0</v>
          </cell>
          <cell r="B385">
            <v>0</v>
          </cell>
          <cell r="C385">
            <v>0</v>
          </cell>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v>0</v>
          </cell>
          <cell r="B386">
            <v>0</v>
          </cell>
          <cell r="C386" t="str">
            <v>A09-06-08</v>
          </cell>
          <cell r="D386">
            <v>0</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v>0</v>
          </cell>
          <cell r="B387">
            <v>0</v>
          </cell>
          <cell r="C387">
            <v>0</v>
          </cell>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v>0</v>
          </cell>
          <cell r="B388">
            <v>0</v>
          </cell>
          <cell r="C388">
            <v>0</v>
          </cell>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v>0</v>
          </cell>
          <cell r="B389" t="str">
            <v>A09-07</v>
          </cell>
          <cell r="C389">
            <v>0</v>
          </cell>
          <cell r="D389">
            <v>0</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v>0</v>
          </cell>
          <cell r="B390">
            <v>0</v>
          </cell>
          <cell r="C390" t="str">
            <v>A09-07-01</v>
          </cell>
          <cell r="D390">
            <v>0</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v>0</v>
          </cell>
          <cell r="B391">
            <v>0</v>
          </cell>
          <cell r="C391">
            <v>0</v>
          </cell>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v>0</v>
          </cell>
          <cell r="B392">
            <v>0</v>
          </cell>
          <cell r="C392">
            <v>0</v>
          </cell>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v>0</v>
          </cell>
          <cell r="B393">
            <v>0</v>
          </cell>
          <cell r="C393" t="str">
            <v>A09-07-02</v>
          </cell>
          <cell r="D393">
            <v>0</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v>0</v>
          </cell>
          <cell r="B394">
            <v>0</v>
          </cell>
          <cell r="C394">
            <v>0</v>
          </cell>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v>0</v>
          </cell>
          <cell r="B395">
            <v>0</v>
          </cell>
          <cell r="C395" t="str">
            <v>A09-07-04</v>
          </cell>
          <cell r="D395">
            <v>0</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v>0</v>
          </cell>
          <cell r="B396">
            <v>0</v>
          </cell>
          <cell r="C396">
            <v>0</v>
          </cell>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v>0</v>
          </cell>
          <cell r="B397">
            <v>0</v>
          </cell>
          <cell r="C397">
            <v>0</v>
          </cell>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v>0</v>
          </cell>
          <cell r="B398">
            <v>0</v>
          </cell>
          <cell r="C398" t="str">
            <v>A09-07-05</v>
          </cell>
          <cell r="D398">
            <v>0</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v>0</v>
          </cell>
          <cell r="B399">
            <v>0</v>
          </cell>
          <cell r="C399">
            <v>0</v>
          </cell>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v>0</v>
          </cell>
          <cell r="B400">
            <v>0</v>
          </cell>
          <cell r="C400" t="str">
            <v>A09-07-07</v>
          </cell>
          <cell r="D400">
            <v>0</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v>0</v>
          </cell>
          <cell r="B401">
            <v>0</v>
          </cell>
          <cell r="C401">
            <v>0</v>
          </cell>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v>0</v>
          </cell>
          <cell r="B402">
            <v>0</v>
          </cell>
          <cell r="C402">
            <v>0</v>
          </cell>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v>0</v>
          </cell>
          <cell r="B403">
            <v>0</v>
          </cell>
          <cell r="C403" t="str">
            <v>A09-07-09</v>
          </cell>
          <cell r="D403">
            <v>0</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v>0</v>
          </cell>
          <cell r="B404">
            <v>0</v>
          </cell>
          <cell r="C404">
            <v>0</v>
          </cell>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v>0</v>
          </cell>
          <cell r="B405">
            <v>0</v>
          </cell>
          <cell r="C405">
            <v>0</v>
          </cell>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v>0</v>
          </cell>
          <cell r="B406">
            <v>0</v>
          </cell>
          <cell r="C406" t="str">
            <v>A09-07-10</v>
          </cell>
          <cell r="D406">
            <v>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v>0</v>
          </cell>
          <cell r="B407">
            <v>0</v>
          </cell>
          <cell r="C407">
            <v>0</v>
          </cell>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v>0</v>
          </cell>
          <cell r="B408">
            <v>0</v>
          </cell>
          <cell r="C408">
            <v>0</v>
          </cell>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v>0</v>
          </cell>
          <cell r="B409" t="str">
            <v>A09-08</v>
          </cell>
          <cell r="C409">
            <v>0</v>
          </cell>
          <cell r="D409">
            <v>0</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v>0</v>
          </cell>
          <cell r="B410">
            <v>0</v>
          </cell>
          <cell r="C410" t="str">
            <v>A09-08-01</v>
          </cell>
          <cell r="D410">
            <v>0</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v>0</v>
          </cell>
          <cell r="B411">
            <v>0</v>
          </cell>
          <cell r="C411">
            <v>0</v>
          </cell>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v>0</v>
          </cell>
          <cell r="B412">
            <v>0</v>
          </cell>
          <cell r="C412" t="str">
            <v>A09-08-04</v>
          </cell>
          <cell r="D412">
            <v>0</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v>0</v>
          </cell>
          <cell r="B413">
            <v>0</v>
          </cell>
          <cell r="C413">
            <v>0</v>
          </cell>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v>0</v>
          </cell>
          <cell r="B414">
            <v>0</v>
          </cell>
          <cell r="C414" t="str">
            <v>A09-08-07</v>
          </cell>
          <cell r="D414">
            <v>0</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v>0</v>
          </cell>
          <cell r="B415">
            <v>0</v>
          </cell>
          <cell r="C415">
            <v>0</v>
          </cell>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v>0</v>
          </cell>
          <cell r="B416">
            <v>0</v>
          </cell>
          <cell r="C416" t="str">
            <v>A09-08-10</v>
          </cell>
          <cell r="D416">
            <v>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v>0</v>
          </cell>
          <cell r="B417">
            <v>0</v>
          </cell>
          <cell r="C417">
            <v>0</v>
          </cell>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v>0</v>
          </cell>
          <cell r="B418">
            <v>0</v>
          </cell>
          <cell r="C418">
            <v>0</v>
          </cell>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v>0</v>
          </cell>
          <cell r="B419" t="str">
            <v>A09-09</v>
          </cell>
          <cell r="C419">
            <v>0</v>
          </cell>
          <cell r="D419">
            <v>0</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v>0</v>
          </cell>
          <cell r="B420">
            <v>0</v>
          </cell>
          <cell r="C420" t="str">
            <v>A09-09-01</v>
          </cell>
          <cell r="D420">
            <v>0</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v>0</v>
          </cell>
          <cell r="B421">
            <v>0</v>
          </cell>
          <cell r="C421">
            <v>0</v>
          </cell>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v>0</v>
          </cell>
          <cell r="B422">
            <v>0</v>
          </cell>
          <cell r="C422">
            <v>0</v>
          </cell>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v>0</v>
          </cell>
          <cell r="B423">
            <v>0</v>
          </cell>
          <cell r="C423">
            <v>0</v>
          </cell>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v>0</v>
          </cell>
          <cell r="B424">
            <v>0</v>
          </cell>
          <cell r="C424" t="str">
            <v>A09-09-02</v>
          </cell>
          <cell r="D424">
            <v>0</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v>0</v>
          </cell>
          <cell r="B425">
            <v>0</v>
          </cell>
          <cell r="C425">
            <v>0</v>
          </cell>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v>0</v>
          </cell>
          <cell r="B426">
            <v>0</v>
          </cell>
          <cell r="C426">
            <v>0</v>
          </cell>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v>0</v>
          </cell>
          <cell r="B427">
            <v>0</v>
          </cell>
          <cell r="C427" t="str">
            <v>A09-09-03</v>
          </cell>
          <cell r="D427">
            <v>0</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v>0</v>
          </cell>
          <cell r="B428">
            <v>0</v>
          </cell>
          <cell r="C428">
            <v>0</v>
          </cell>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v>0</v>
          </cell>
          <cell r="B429">
            <v>0</v>
          </cell>
          <cell r="C429" t="str">
            <v>A09-09-04</v>
          </cell>
          <cell r="D429">
            <v>0</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v>0</v>
          </cell>
          <cell r="B430">
            <v>0</v>
          </cell>
          <cell r="C430">
            <v>0</v>
          </cell>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v>0</v>
          </cell>
          <cell r="B431">
            <v>0</v>
          </cell>
          <cell r="C431" t="str">
            <v>A09-09-05</v>
          </cell>
          <cell r="D431">
            <v>0</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v>0</v>
          </cell>
          <cell r="B432">
            <v>0</v>
          </cell>
          <cell r="C432">
            <v>0</v>
          </cell>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v>0</v>
          </cell>
          <cell r="B433">
            <v>0</v>
          </cell>
          <cell r="C433">
            <v>0</v>
          </cell>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v>0</v>
          </cell>
          <cell r="B434">
            <v>0</v>
          </cell>
          <cell r="C434" t="str">
            <v>A09-09-06</v>
          </cell>
          <cell r="D434">
            <v>0</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v>0</v>
          </cell>
          <cell r="B435">
            <v>0</v>
          </cell>
          <cell r="C435">
            <v>0</v>
          </cell>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v>0</v>
          </cell>
          <cell r="B436">
            <v>0</v>
          </cell>
          <cell r="C436" t="str">
            <v>A09-09-07</v>
          </cell>
          <cell r="D436">
            <v>0</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v>0</v>
          </cell>
          <cell r="B437">
            <v>0</v>
          </cell>
          <cell r="C437">
            <v>0</v>
          </cell>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v>0</v>
          </cell>
          <cell r="B438">
            <v>0</v>
          </cell>
          <cell r="C438">
            <v>0</v>
          </cell>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v>0</v>
          </cell>
          <cell r="B439">
            <v>0</v>
          </cell>
          <cell r="C439">
            <v>0</v>
          </cell>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v>0</v>
          </cell>
          <cell r="B440">
            <v>0</v>
          </cell>
          <cell r="C440" t="str">
            <v>A09-09-08</v>
          </cell>
          <cell r="D440">
            <v>0</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v>0</v>
          </cell>
          <cell r="B441">
            <v>0</v>
          </cell>
          <cell r="C441">
            <v>0</v>
          </cell>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v>0</v>
          </cell>
          <cell r="B442">
            <v>0</v>
          </cell>
          <cell r="C442">
            <v>0</v>
          </cell>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v>0</v>
          </cell>
          <cell r="B443">
            <v>0</v>
          </cell>
          <cell r="C443" t="str">
            <v>A09-09-09</v>
          </cell>
          <cell r="D443">
            <v>0</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v>0</v>
          </cell>
          <cell r="B444">
            <v>0</v>
          </cell>
          <cell r="C444">
            <v>0</v>
          </cell>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v>0</v>
          </cell>
          <cell r="B445">
            <v>0</v>
          </cell>
          <cell r="C445" t="str">
            <v>A09-09-11</v>
          </cell>
          <cell r="D445">
            <v>0</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v>0</v>
          </cell>
          <cell r="B446">
            <v>0</v>
          </cell>
          <cell r="C446">
            <v>0</v>
          </cell>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v>0</v>
          </cell>
          <cell r="B447">
            <v>0</v>
          </cell>
          <cell r="C447">
            <v>0</v>
          </cell>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v>0</v>
          </cell>
          <cell r="B448">
            <v>0</v>
          </cell>
          <cell r="C448">
            <v>0</v>
          </cell>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v>0</v>
          </cell>
          <cell r="B449">
            <v>0</v>
          </cell>
          <cell r="C449" t="str">
            <v>A09-09-12</v>
          </cell>
          <cell r="D449">
            <v>0</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v>0</v>
          </cell>
          <cell r="B450">
            <v>0</v>
          </cell>
          <cell r="C450">
            <v>0</v>
          </cell>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v>0</v>
          </cell>
          <cell r="B451">
            <v>0</v>
          </cell>
          <cell r="C451">
            <v>0</v>
          </cell>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v>0</v>
          </cell>
          <cell r="B452">
            <v>0</v>
          </cell>
          <cell r="C452">
            <v>0</v>
          </cell>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v>0</v>
          </cell>
          <cell r="B453" t="str">
            <v>A09-10</v>
          </cell>
          <cell r="C453">
            <v>0</v>
          </cell>
          <cell r="D453">
            <v>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v>0</v>
          </cell>
          <cell r="B454">
            <v>0</v>
          </cell>
          <cell r="C454" t="str">
            <v>A09-10-05</v>
          </cell>
          <cell r="D454">
            <v>0</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v>0</v>
          </cell>
          <cell r="B455">
            <v>0</v>
          </cell>
          <cell r="C455">
            <v>0</v>
          </cell>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v>0</v>
          </cell>
          <cell r="B456">
            <v>0</v>
          </cell>
          <cell r="C456" t="str">
            <v>A09-10-10</v>
          </cell>
          <cell r="D456">
            <v>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v>0</v>
          </cell>
          <cell r="B457">
            <v>0</v>
          </cell>
          <cell r="C457">
            <v>0</v>
          </cell>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v>0</v>
          </cell>
          <cell r="B458" t="str">
            <v>A09-16</v>
          </cell>
          <cell r="C458">
            <v>0</v>
          </cell>
          <cell r="D458">
            <v>0</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v>0</v>
          </cell>
          <cell r="B459">
            <v>0</v>
          </cell>
          <cell r="C459" t="str">
            <v>A09-16-02</v>
          </cell>
          <cell r="D459">
            <v>0</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v>0</v>
          </cell>
          <cell r="B460">
            <v>0</v>
          </cell>
          <cell r="C460">
            <v>0</v>
          </cell>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v>0</v>
          </cell>
          <cell r="B461">
            <v>0</v>
          </cell>
          <cell r="C461">
            <v>0</v>
          </cell>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v>0</v>
          </cell>
          <cell r="B462">
            <v>0</v>
          </cell>
          <cell r="C462">
            <v>0</v>
          </cell>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v>0</v>
          </cell>
          <cell r="B463">
            <v>0</v>
          </cell>
          <cell r="C463" t="str">
            <v>A09-16-04</v>
          </cell>
          <cell r="D463">
            <v>0</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v>0</v>
          </cell>
          <cell r="B464">
            <v>0</v>
          </cell>
          <cell r="C464">
            <v>0</v>
          </cell>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v>0</v>
          </cell>
          <cell r="B465">
            <v>0</v>
          </cell>
          <cell r="C465" t="str">
            <v>A09-16-05</v>
          </cell>
          <cell r="D465">
            <v>0</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v>0</v>
          </cell>
          <cell r="B466">
            <v>0</v>
          </cell>
          <cell r="C466">
            <v>0</v>
          </cell>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v>0</v>
          </cell>
          <cell r="B467">
            <v>0</v>
          </cell>
          <cell r="C467" t="str">
            <v>A09-16-06</v>
          </cell>
          <cell r="D467">
            <v>0</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v>0</v>
          </cell>
          <cell r="B468">
            <v>0</v>
          </cell>
          <cell r="C468">
            <v>0</v>
          </cell>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v>0</v>
          </cell>
          <cell r="B469" t="str">
            <v>A09-24</v>
          </cell>
          <cell r="C469">
            <v>0</v>
          </cell>
          <cell r="D469">
            <v>0</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v>0</v>
          </cell>
          <cell r="B470">
            <v>0</v>
          </cell>
          <cell r="C470" t="str">
            <v>A09-24-01</v>
          </cell>
          <cell r="D470">
            <v>0</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v>0</v>
          </cell>
          <cell r="B471">
            <v>0</v>
          </cell>
          <cell r="C471">
            <v>0</v>
          </cell>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v>0</v>
          </cell>
          <cell r="B472" t="str">
            <v>A09-25</v>
          </cell>
          <cell r="C472">
            <v>0</v>
          </cell>
          <cell r="D472">
            <v>0</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v>0</v>
          </cell>
          <cell r="B473">
            <v>0</v>
          </cell>
          <cell r="C473" t="str">
            <v>A09-25-01</v>
          </cell>
          <cell r="D473">
            <v>0</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v>0</v>
          </cell>
          <cell r="B474">
            <v>0</v>
          </cell>
          <cell r="C474">
            <v>0</v>
          </cell>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v>0</v>
          </cell>
          <cell r="B475">
            <v>0</v>
          </cell>
          <cell r="C475">
            <v>0</v>
          </cell>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v>0</v>
          </cell>
          <cell r="B476">
            <v>0</v>
          </cell>
          <cell r="C476">
            <v>0</v>
          </cell>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v>0</v>
          </cell>
          <cell r="B477">
            <v>0</v>
          </cell>
          <cell r="C477" t="str">
            <v>A09-25-02</v>
          </cell>
          <cell r="D477">
            <v>0</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v>0</v>
          </cell>
          <cell r="B478">
            <v>0</v>
          </cell>
          <cell r="C478">
            <v>0</v>
          </cell>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v>0</v>
          </cell>
          <cell r="B479">
            <v>0</v>
          </cell>
          <cell r="C479">
            <v>0</v>
          </cell>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v>0</v>
          </cell>
          <cell r="B480" t="str">
            <v>A09-28</v>
          </cell>
          <cell r="C480">
            <v>0</v>
          </cell>
          <cell r="D480">
            <v>0</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v>0</v>
          </cell>
          <cell r="B481">
            <v>0</v>
          </cell>
          <cell r="C481" t="str">
            <v>A09-28-01</v>
          </cell>
          <cell r="D481">
            <v>0</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v>0</v>
          </cell>
          <cell r="B482">
            <v>0</v>
          </cell>
          <cell r="C482">
            <v>0</v>
          </cell>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v>0</v>
          </cell>
          <cell r="B483">
            <v>0</v>
          </cell>
          <cell r="C483">
            <v>0</v>
          </cell>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v>0</v>
          </cell>
          <cell r="B484">
            <v>0</v>
          </cell>
          <cell r="C484">
            <v>0</v>
          </cell>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v>0</v>
          </cell>
          <cell r="B485">
            <v>0</v>
          </cell>
          <cell r="C485" t="str">
            <v>A09-28-02</v>
          </cell>
          <cell r="D485">
            <v>0</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v>0</v>
          </cell>
          <cell r="B486">
            <v>0</v>
          </cell>
          <cell r="C486">
            <v>0</v>
          </cell>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v>0</v>
          </cell>
          <cell r="B487">
            <v>0</v>
          </cell>
          <cell r="C487">
            <v>0</v>
          </cell>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v>0</v>
          </cell>
          <cell r="B488">
            <v>0</v>
          </cell>
          <cell r="C488">
            <v>0</v>
          </cell>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v>0</v>
          </cell>
          <cell r="B489">
            <v>0</v>
          </cell>
          <cell r="C489">
            <v>0</v>
          </cell>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v>0</v>
          </cell>
          <cell r="B490">
            <v>0</v>
          </cell>
          <cell r="C490" t="str">
            <v>A09-28-05</v>
          </cell>
          <cell r="D490">
            <v>0</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v>0</v>
          </cell>
          <cell r="B491">
            <v>0</v>
          </cell>
          <cell r="C491">
            <v>0</v>
          </cell>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v>0</v>
          </cell>
          <cell r="B492">
            <v>0</v>
          </cell>
          <cell r="C492">
            <v>0</v>
          </cell>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v>0</v>
          </cell>
          <cell r="B493">
            <v>0</v>
          </cell>
          <cell r="C493" t="str">
            <v>A09-28-07</v>
          </cell>
          <cell r="D493">
            <v>0</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v>0</v>
          </cell>
          <cell r="B494">
            <v>0</v>
          </cell>
          <cell r="C494">
            <v>0</v>
          </cell>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v>0</v>
          </cell>
          <cell r="B495">
            <v>0</v>
          </cell>
          <cell r="C495">
            <v>0</v>
          </cell>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v>0</v>
          </cell>
          <cell r="B496">
            <v>0</v>
          </cell>
          <cell r="C496" t="str">
            <v>A09-28-08</v>
          </cell>
          <cell r="D496">
            <v>0</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v>0</v>
          </cell>
          <cell r="B497">
            <v>0</v>
          </cell>
          <cell r="C497">
            <v>0</v>
          </cell>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v>0</v>
          </cell>
          <cell r="B498">
            <v>0</v>
          </cell>
          <cell r="C498">
            <v>0</v>
          </cell>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v>0</v>
          </cell>
          <cell r="B499">
            <v>0</v>
          </cell>
          <cell r="C499">
            <v>0</v>
          </cell>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v>0</v>
          </cell>
          <cell r="B500">
            <v>0</v>
          </cell>
          <cell r="C500">
            <v>0</v>
          </cell>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v>0</v>
          </cell>
          <cell r="B501">
            <v>0</v>
          </cell>
          <cell r="C501" t="str">
            <v>A09-28-09</v>
          </cell>
          <cell r="D501">
            <v>0</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v>0</v>
          </cell>
          <cell r="B502">
            <v>0</v>
          </cell>
          <cell r="C502">
            <v>0</v>
          </cell>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v>0</v>
          </cell>
          <cell r="B503">
            <v>0</v>
          </cell>
          <cell r="C503" t="str">
            <v>A09-28-11</v>
          </cell>
          <cell r="D503">
            <v>0</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v>0</v>
          </cell>
          <cell r="B504">
            <v>0</v>
          </cell>
          <cell r="C504">
            <v>0</v>
          </cell>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v>0</v>
          </cell>
          <cell r="B505">
            <v>0</v>
          </cell>
          <cell r="C505">
            <v>0</v>
          </cell>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v>0</v>
          </cell>
          <cell r="B506">
            <v>0</v>
          </cell>
          <cell r="C506">
            <v>0</v>
          </cell>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v>0</v>
          </cell>
          <cell r="C507">
            <v>0</v>
          </cell>
          <cell r="D507">
            <v>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v>0</v>
          </cell>
          <cell r="B508" t="str">
            <v>A10-01</v>
          </cell>
          <cell r="C508">
            <v>0</v>
          </cell>
          <cell r="D508">
            <v>0</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v>0</v>
          </cell>
          <cell r="B509">
            <v>0</v>
          </cell>
          <cell r="C509" t="str">
            <v>A10-01-01</v>
          </cell>
          <cell r="D509">
            <v>0</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v>0</v>
          </cell>
          <cell r="B510">
            <v>0</v>
          </cell>
          <cell r="C510">
            <v>0</v>
          </cell>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v>0</v>
          </cell>
          <cell r="B511">
            <v>0</v>
          </cell>
          <cell r="C511">
            <v>0</v>
          </cell>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v>0</v>
          </cell>
          <cell r="B512">
            <v>0</v>
          </cell>
          <cell r="C512">
            <v>0</v>
          </cell>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v>0</v>
          </cell>
          <cell r="B513">
            <v>0</v>
          </cell>
          <cell r="C513" t="str">
            <v>A10-01-02</v>
          </cell>
          <cell r="D513">
            <v>0</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v>0</v>
          </cell>
          <cell r="B514">
            <v>0</v>
          </cell>
          <cell r="C514">
            <v>0</v>
          </cell>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v>0</v>
          </cell>
          <cell r="B515">
            <v>0</v>
          </cell>
          <cell r="C515">
            <v>0</v>
          </cell>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v>0</v>
          </cell>
          <cell r="B516">
            <v>0</v>
          </cell>
          <cell r="C516">
            <v>0</v>
          </cell>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v>0</v>
          </cell>
          <cell r="B517">
            <v>0</v>
          </cell>
          <cell r="C517" t="str">
            <v>A10-01-03</v>
          </cell>
          <cell r="D517">
            <v>0</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v>0</v>
          </cell>
          <cell r="B518">
            <v>0</v>
          </cell>
          <cell r="C518">
            <v>0</v>
          </cell>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v>0</v>
          </cell>
          <cell r="B519">
            <v>0</v>
          </cell>
          <cell r="C519">
            <v>0</v>
          </cell>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v>0</v>
          </cell>
          <cell r="B520">
            <v>0</v>
          </cell>
          <cell r="C520" t="str">
            <v>A10-01-04</v>
          </cell>
          <cell r="D520">
            <v>0</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v>0</v>
          </cell>
          <cell r="B521">
            <v>0</v>
          </cell>
          <cell r="C521">
            <v>0</v>
          </cell>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v>0</v>
          </cell>
          <cell r="B522">
            <v>0</v>
          </cell>
          <cell r="C522">
            <v>0</v>
          </cell>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v>0</v>
          </cell>
          <cell r="B523">
            <v>0</v>
          </cell>
          <cell r="C523">
            <v>0</v>
          </cell>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v>0</v>
          </cell>
          <cell r="B524">
            <v>0</v>
          </cell>
          <cell r="C524" t="str">
            <v>A10-01-05</v>
          </cell>
          <cell r="D524">
            <v>0</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v>0</v>
          </cell>
          <cell r="B525">
            <v>0</v>
          </cell>
          <cell r="C525">
            <v>0</v>
          </cell>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v>0</v>
          </cell>
          <cell r="B526">
            <v>0</v>
          </cell>
          <cell r="C526">
            <v>0</v>
          </cell>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v>0</v>
          </cell>
          <cell r="B527">
            <v>0</v>
          </cell>
          <cell r="C527">
            <v>0</v>
          </cell>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v>0</v>
          </cell>
          <cell r="B528">
            <v>0</v>
          </cell>
          <cell r="C528" t="str">
            <v>A10-01-06</v>
          </cell>
          <cell r="D528">
            <v>0</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v>0</v>
          </cell>
          <cell r="B529">
            <v>0</v>
          </cell>
          <cell r="C529">
            <v>0</v>
          </cell>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v>0</v>
          </cell>
          <cell r="B530">
            <v>0</v>
          </cell>
          <cell r="C530">
            <v>0</v>
          </cell>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v>0</v>
          </cell>
          <cell r="B531">
            <v>0</v>
          </cell>
          <cell r="C531" t="str">
            <v>A10-01-07</v>
          </cell>
          <cell r="D531">
            <v>0</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v>0</v>
          </cell>
          <cell r="B532">
            <v>0</v>
          </cell>
          <cell r="C532">
            <v>0</v>
          </cell>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v>0</v>
          </cell>
          <cell r="B533">
            <v>0</v>
          </cell>
          <cell r="C533">
            <v>0</v>
          </cell>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v>0</v>
          </cell>
          <cell r="B534">
            <v>0</v>
          </cell>
          <cell r="C534">
            <v>0</v>
          </cell>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v>0</v>
          </cell>
          <cell r="B535">
            <v>0</v>
          </cell>
          <cell r="C535" t="str">
            <v>A10-01-08</v>
          </cell>
          <cell r="D535">
            <v>0</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v>0</v>
          </cell>
          <cell r="B536">
            <v>0</v>
          </cell>
          <cell r="C536">
            <v>0</v>
          </cell>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v>0</v>
          </cell>
          <cell r="B537">
            <v>0</v>
          </cell>
          <cell r="C537">
            <v>0</v>
          </cell>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v>0</v>
          </cell>
          <cell r="B538">
            <v>0</v>
          </cell>
          <cell r="C538">
            <v>0</v>
          </cell>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v>0</v>
          </cell>
          <cell r="B539">
            <v>0</v>
          </cell>
          <cell r="C539" t="str">
            <v>A10-01-09</v>
          </cell>
          <cell r="D539">
            <v>0</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v>0</v>
          </cell>
          <cell r="B540">
            <v>0</v>
          </cell>
          <cell r="C540">
            <v>0</v>
          </cell>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v>0</v>
          </cell>
          <cell r="B541">
            <v>0</v>
          </cell>
          <cell r="C541">
            <v>0</v>
          </cell>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v>0</v>
          </cell>
          <cell r="B542">
            <v>0</v>
          </cell>
          <cell r="C542" t="str">
            <v>A10-01-10</v>
          </cell>
          <cell r="D542">
            <v>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v>0</v>
          </cell>
          <cell r="B543">
            <v>0</v>
          </cell>
          <cell r="C543">
            <v>0</v>
          </cell>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v>0</v>
          </cell>
          <cell r="B544">
            <v>0</v>
          </cell>
          <cell r="C544">
            <v>0</v>
          </cell>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v>0</v>
          </cell>
          <cell r="B545">
            <v>0</v>
          </cell>
          <cell r="C545">
            <v>0</v>
          </cell>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v>0</v>
          </cell>
          <cell r="B546">
            <v>0</v>
          </cell>
          <cell r="C546" t="str">
            <v>A10-01-11</v>
          </cell>
          <cell r="D546">
            <v>0</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v>0</v>
          </cell>
          <cell r="B547">
            <v>0</v>
          </cell>
          <cell r="C547">
            <v>0</v>
          </cell>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v>0</v>
          </cell>
          <cell r="B548">
            <v>0</v>
          </cell>
          <cell r="C548">
            <v>0</v>
          </cell>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v>0</v>
          </cell>
          <cell r="B549">
            <v>0</v>
          </cell>
          <cell r="C549">
            <v>0</v>
          </cell>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v>0</v>
          </cell>
          <cell r="B550">
            <v>0</v>
          </cell>
          <cell r="C550" t="str">
            <v>A10-01-12</v>
          </cell>
          <cell r="D550">
            <v>0</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v>0</v>
          </cell>
          <cell r="B551">
            <v>0</v>
          </cell>
          <cell r="C551">
            <v>0</v>
          </cell>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v>0</v>
          </cell>
          <cell r="B552">
            <v>0</v>
          </cell>
          <cell r="C552">
            <v>0</v>
          </cell>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v>0</v>
          </cell>
          <cell r="B553">
            <v>0</v>
          </cell>
          <cell r="C553" t="str">
            <v>A10-01-13</v>
          </cell>
          <cell r="D553">
            <v>0</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v>0</v>
          </cell>
          <cell r="B554">
            <v>0</v>
          </cell>
          <cell r="C554">
            <v>0</v>
          </cell>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v>0</v>
          </cell>
          <cell r="B555">
            <v>0</v>
          </cell>
          <cell r="C555">
            <v>0</v>
          </cell>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v>0</v>
          </cell>
          <cell r="B556">
            <v>0</v>
          </cell>
          <cell r="C556">
            <v>0</v>
          </cell>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v>0</v>
          </cell>
          <cell r="B557">
            <v>0</v>
          </cell>
          <cell r="C557" t="str">
            <v>A10-01-14</v>
          </cell>
          <cell r="D557">
            <v>0</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v>0</v>
          </cell>
          <cell r="B558">
            <v>0</v>
          </cell>
          <cell r="C558">
            <v>0</v>
          </cell>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v>0</v>
          </cell>
          <cell r="B559">
            <v>0</v>
          </cell>
          <cell r="C559">
            <v>0</v>
          </cell>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v>0</v>
          </cell>
          <cell r="B560">
            <v>0</v>
          </cell>
          <cell r="C560">
            <v>0</v>
          </cell>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v>0</v>
          </cell>
          <cell r="B561">
            <v>0</v>
          </cell>
          <cell r="C561" t="str">
            <v>A10-01-15</v>
          </cell>
          <cell r="D561">
            <v>0</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v>0</v>
          </cell>
          <cell r="B562">
            <v>0</v>
          </cell>
          <cell r="C562">
            <v>0</v>
          </cell>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v>0</v>
          </cell>
          <cell r="B563">
            <v>0</v>
          </cell>
          <cell r="C563">
            <v>0</v>
          </cell>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v>0</v>
          </cell>
          <cell r="B564">
            <v>0</v>
          </cell>
          <cell r="C564" t="str">
            <v>A10-01-16</v>
          </cell>
          <cell r="D564">
            <v>0</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v>0</v>
          </cell>
          <cell r="B565">
            <v>0</v>
          </cell>
          <cell r="C565">
            <v>0</v>
          </cell>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v>0</v>
          </cell>
          <cell r="B566">
            <v>0</v>
          </cell>
          <cell r="C566" t="str">
            <v>A10-01-17</v>
          </cell>
          <cell r="D566">
            <v>0</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v>0</v>
          </cell>
          <cell r="B567">
            <v>0</v>
          </cell>
          <cell r="C567">
            <v>0</v>
          </cell>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v>0</v>
          </cell>
          <cell r="B568">
            <v>0</v>
          </cell>
          <cell r="C568" t="str">
            <v>A10-01-18</v>
          </cell>
          <cell r="D568">
            <v>0</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v>0</v>
          </cell>
          <cell r="B569">
            <v>0</v>
          </cell>
          <cell r="C569">
            <v>0</v>
          </cell>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v>0</v>
          </cell>
          <cell r="B570">
            <v>0</v>
          </cell>
          <cell r="C570">
            <v>0</v>
          </cell>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v>0</v>
          </cell>
          <cell r="B571">
            <v>0</v>
          </cell>
          <cell r="C571" t="str">
            <v>A10-01-19</v>
          </cell>
          <cell r="D571">
            <v>0</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v>0</v>
          </cell>
          <cell r="B572">
            <v>0</v>
          </cell>
          <cell r="C572">
            <v>0</v>
          </cell>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v>0</v>
          </cell>
          <cell r="B573">
            <v>0</v>
          </cell>
          <cell r="C573">
            <v>0</v>
          </cell>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v>0</v>
          </cell>
          <cell r="B574">
            <v>0</v>
          </cell>
          <cell r="C574">
            <v>0</v>
          </cell>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v>0</v>
          </cell>
          <cell r="B575">
            <v>0</v>
          </cell>
          <cell r="C575" t="str">
            <v>A10-01-20</v>
          </cell>
          <cell r="D575">
            <v>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v>0</v>
          </cell>
          <cell r="B576">
            <v>0</v>
          </cell>
          <cell r="C576">
            <v>0</v>
          </cell>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v>0</v>
          </cell>
          <cell r="B577">
            <v>0</v>
          </cell>
          <cell r="C577">
            <v>0</v>
          </cell>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v>0</v>
          </cell>
          <cell r="B578">
            <v>0</v>
          </cell>
          <cell r="C578">
            <v>0</v>
          </cell>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v>0</v>
          </cell>
          <cell r="B579">
            <v>0</v>
          </cell>
          <cell r="C579" t="str">
            <v>A10-01-21</v>
          </cell>
          <cell r="D579">
            <v>0</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v>0</v>
          </cell>
          <cell r="B580">
            <v>0</v>
          </cell>
          <cell r="C580">
            <v>0</v>
          </cell>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v>0</v>
          </cell>
          <cell r="B581">
            <v>0</v>
          </cell>
          <cell r="C581">
            <v>0</v>
          </cell>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v>0</v>
          </cell>
          <cell r="B582">
            <v>0</v>
          </cell>
          <cell r="C582" t="str">
            <v>A10-01-22</v>
          </cell>
          <cell r="D582">
            <v>0</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v>0</v>
          </cell>
          <cell r="B583">
            <v>0</v>
          </cell>
          <cell r="C583">
            <v>0</v>
          </cell>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v>0</v>
          </cell>
          <cell r="B584">
            <v>0</v>
          </cell>
          <cell r="C584">
            <v>0</v>
          </cell>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v>0</v>
          </cell>
          <cell r="B585">
            <v>0</v>
          </cell>
          <cell r="C585">
            <v>0</v>
          </cell>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v>0</v>
          </cell>
          <cell r="B586">
            <v>0</v>
          </cell>
          <cell r="C586">
            <v>0</v>
          </cell>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v>0</v>
          </cell>
          <cell r="B587">
            <v>0</v>
          </cell>
          <cell r="C587">
            <v>0</v>
          </cell>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v>0</v>
          </cell>
          <cell r="B588">
            <v>0</v>
          </cell>
          <cell r="C588">
            <v>0</v>
          </cell>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v>0</v>
          </cell>
          <cell r="B589">
            <v>0</v>
          </cell>
          <cell r="C589" t="str">
            <v>A10-01-23</v>
          </cell>
          <cell r="D589">
            <v>0</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v>0</v>
          </cell>
          <cell r="B590">
            <v>0</v>
          </cell>
          <cell r="C590">
            <v>0</v>
          </cell>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v>0</v>
          </cell>
          <cell r="B591">
            <v>0</v>
          </cell>
          <cell r="C591">
            <v>0</v>
          </cell>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v>0</v>
          </cell>
          <cell r="B592">
            <v>0</v>
          </cell>
          <cell r="C592">
            <v>0</v>
          </cell>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v>0</v>
          </cell>
          <cell r="B593">
            <v>0</v>
          </cell>
          <cell r="C593">
            <v>0</v>
          </cell>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v>0</v>
          </cell>
          <cell r="B594">
            <v>0</v>
          </cell>
          <cell r="C594">
            <v>0</v>
          </cell>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v>0</v>
          </cell>
          <cell r="B595">
            <v>0</v>
          </cell>
          <cell r="C595">
            <v>0</v>
          </cell>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v>0</v>
          </cell>
          <cell r="B596">
            <v>0</v>
          </cell>
          <cell r="C596">
            <v>0</v>
          </cell>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v>0</v>
          </cell>
          <cell r="B597">
            <v>0</v>
          </cell>
          <cell r="C597">
            <v>0</v>
          </cell>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v>0</v>
          </cell>
          <cell r="B598">
            <v>0</v>
          </cell>
          <cell r="C598">
            <v>0</v>
          </cell>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v>0</v>
          </cell>
          <cell r="B599" t="str">
            <v>A10-02</v>
          </cell>
          <cell r="C599">
            <v>0</v>
          </cell>
          <cell r="D599">
            <v>0</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v>0</v>
          </cell>
          <cell r="B600">
            <v>0</v>
          </cell>
          <cell r="C600" t="str">
            <v>A10-02-01</v>
          </cell>
          <cell r="D600">
            <v>0</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v>0</v>
          </cell>
          <cell r="B601">
            <v>0</v>
          </cell>
          <cell r="C601">
            <v>0</v>
          </cell>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v>0</v>
          </cell>
          <cell r="B602">
            <v>0</v>
          </cell>
          <cell r="C602">
            <v>0</v>
          </cell>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v>0</v>
          </cell>
          <cell r="B603">
            <v>0</v>
          </cell>
          <cell r="C603" t="str">
            <v>A10-02-02</v>
          </cell>
          <cell r="D603">
            <v>0</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v>0</v>
          </cell>
          <cell r="B604">
            <v>0</v>
          </cell>
          <cell r="C604">
            <v>0</v>
          </cell>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v>0</v>
          </cell>
          <cell r="B605">
            <v>0</v>
          </cell>
          <cell r="C605">
            <v>0</v>
          </cell>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v>0</v>
          </cell>
          <cell r="B606">
            <v>0</v>
          </cell>
          <cell r="C606">
            <v>0</v>
          </cell>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v>0</v>
          </cell>
          <cell r="B607">
            <v>0</v>
          </cell>
          <cell r="C607" t="str">
            <v>A10-02-03</v>
          </cell>
          <cell r="D607">
            <v>0</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v>0</v>
          </cell>
          <cell r="B608">
            <v>0</v>
          </cell>
          <cell r="C608">
            <v>0</v>
          </cell>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v>0</v>
          </cell>
          <cell r="B609">
            <v>0</v>
          </cell>
          <cell r="C609">
            <v>0</v>
          </cell>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v>0</v>
          </cell>
          <cell r="B610">
            <v>0</v>
          </cell>
          <cell r="C610" t="str">
            <v>A10-02-04</v>
          </cell>
          <cell r="D610">
            <v>0</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v>0</v>
          </cell>
          <cell r="B611">
            <v>0</v>
          </cell>
          <cell r="C611">
            <v>0</v>
          </cell>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v>0</v>
          </cell>
          <cell r="B612">
            <v>0</v>
          </cell>
          <cell r="C612" t="str">
            <v>A10-02-05</v>
          </cell>
          <cell r="D612">
            <v>0</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v>0</v>
          </cell>
          <cell r="B613">
            <v>0</v>
          </cell>
          <cell r="C613">
            <v>0</v>
          </cell>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v>0</v>
          </cell>
          <cell r="B614">
            <v>0</v>
          </cell>
          <cell r="C614">
            <v>0</v>
          </cell>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v>0</v>
          </cell>
          <cell r="B615">
            <v>0</v>
          </cell>
          <cell r="C615">
            <v>0</v>
          </cell>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v>0</v>
          </cell>
          <cell r="B616">
            <v>0</v>
          </cell>
          <cell r="C616" t="str">
            <v>A10-02-06</v>
          </cell>
          <cell r="D616">
            <v>0</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v>0</v>
          </cell>
          <cell r="B617">
            <v>0</v>
          </cell>
          <cell r="C617">
            <v>0</v>
          </cell>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v>0</v>
          </cell>
          <cell r="B618">
            <v>0</v>
          </cell>
          <cell r="C618">
            <v>0</v>
          </cell>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v>0</v>
          </cell>
          <cell r="B619">
            <v>0</v>
          </cell>
          <cell r="C619" t="str">
            <v>A10-02-07</v>
          </cell>
          <cell r="D619">
            <v>0</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v>0</v>
          </cell>
          <cell r="B620">
            <v>0</v>
          </cell>
          <cell r="C620">
            <v>0</v>
          </cell>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v>0</v>
          </cell>
          <cell r="B621">
            <v>0</v>
          </cell>
          <cell r="C621">
            <v>0</v>
          </cell>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v>0</v>
          </cell>
          <cell r="B622">
            <v>0</v>
          </cell>
          <cell r="C622" t="str">
            <v>A10-02-08</v>
          </cell>
          <cell r="D622">
            <v>0</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v>0</v>
          </cell>
          <cell r="B623">
            <v>0</v>
          </cell>
          <cell r="C623">
            <v>0</v>
          </cell>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v>0</v>
          </cell>
          <cell r="B624">
            <v>0</v>
          </cell>
          <cell r="C624">
            <v>0</v>
          </cell>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v>0</v>
          </cell>
          <cell r="B625">
            <v>0</v>
          </cell>
          <cell r="C625" t="str">
            <v>A10-02-09</v>
          </cell>
          <cell r="D625">
            <v>0</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v>0</v>
          </cell>
          <cell r="B626">
            <v>0</v>
          </cell>
          <cell r="C626">
            <v>0</v>
          </cell>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v>0</v>
          </cell>
          <cell r="B627">
            <v>0</v>
          </cell>
          <cell r="C627">
            <v>0</v>
          </cell>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v>0</v>
          </cell>
          <cell r="B628">
            <v>0</v>
          </cell>
          <cell r="C628" t="str">
            <v>A10-02-10</v>
          </cell>
          <cell r="D628">
            <v>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v>0</v>
          </cell>
          <cell r="B629">
            <v>0</v>
          </cell>
          <cell r="C629">
            <v>0</v>
          </cell>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v>0</v>
          </cell>
          <cell r="B630">
            <v>0</v>
          </cell>
          <cell r="C630" t="str">
            <v>A10-02-11</v>
          </cell>
          <cell r="D630">
            <v>0</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v>0</v>
          </cell>
          <cell r="B631">
            <v>0</v>
          </cell>
          <cell r="C631">
            <v>0</v>
          </cell>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v>0</v>
          </cell>
          <cell r="B632">
            <v>0</v>
          </cell>
          <cell r="C632">
            <v>0</v>
          </cell>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v>0</v>
          </cell>
          <cell r="B633">
            <v>0</v>
          </cell>
          <cell r="C633" t="str">
            <v>A10-02-12</v>
          </cell>
          <cell r="D633">
            <v>0</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v>0</v>
          </cell>
          <cell r="B634">
            <v>0</v>
          </cell>
          <cell r="C634">
            <v>0</v>
          </cell>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v>0</v>
          </cell>
          <cell r="B635">
            <v>0</v>
          </cell>
          <cell r="C635" t="str">
            <v>A10-02-14</v>
          </cell>
          <cell r="D635">
            <v>0</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v>0</v>
          </cell>
          <cell r="B636">
            <v>0</v>
          </cell>
          <cell r="C636">
            <v>0</v>
          </cell>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v>0</v>
          </cell>
          <cell r="B637">
            <v>0</v>
          </cell>
          <cell r="C637" t="str">
            <v>A10-02-17</v>
          </cell>
          <cell r="D637">
            <v>0</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v>0</v>
          </cell>
          <cell r="B638">
            <v>0</v>
          </cell>
          <cell r="C638">
            <v>0</v>
          </cell>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v>0</v>
          </cell>
          <cell r="B639">
            <v>0</v>
          </cell>
          <cell r="C639">
            <v>0</v>
          </cell>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v>0</v>
          </cell>
          <cell r="B640">
            <v>0</v>
          </cell>
          <cell r="C640" t="str">
            <v>A10-02-18</v>
          </cell>
          <cell r="D640">
            <v>0</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v>0</v>
          </cell>
          <cell r="B641">
            <v>0</v>
          </cell>
          <cell r="C641">
            <v>0</v>
          </cell>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v>0</v>
          </cell>
          <cell r="B642">
            <v>0</v>
          </cell>
          <cell r="C642" t="str">
            <v>A10-02-19</v>
          </cell>
          <cell r="D642">
            <v>0</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v>0</v>
          </cell>
          <cell r="B643">
            <v>0</v>
          </cell>
          <cell r="C643">
            <v>0</v>
          </cell>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v>0</v>
          </cell>
          <cell r="B644">
            <v>0</v>
          </cell>
          <cell r="C644" t="str">
            <v>A10-02-20</v>
          </cell>
          <cell r="D644">
            <v>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v>0</v>
          </cell>
          <cell r="B645">
            <v>0</v>
          </cell>
          <cell r="C645">
            <v>0</v>
          </cell>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v>0</v>
          </cell>
          <cell r="B646">
            <v>0</v>
          </cell>
          <cell r="C646" t="str">
            <v>A10-02-28</v>
          </cell>
          <cell r="D646">
            <v>0</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v>0</v>
          </cell>
          <cell r="B647">
            <v>0</v>
          </cell>
          <cell r="C647">
            <v>0</v>
          </cell>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v>0</v>
          </cell>
          <cell r="B648">
            <v>0</v>
          </cell>
          <cell r="C648" t="str">
            <v>A10-02-31</v>
          </cell>
          <cell r="D648">
            <v>0</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v>0</v>
          </cell>
          <cell r="B649">
            <v>0</v>
          </cell>
          <cell r="C649">
            <v>0</v>
          </cell>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v>0</v>
          </cell>
          <cell r="B650">
            <v>0</v>
          </cell>
          <cell r="C650">
            <v>0</v>
          </cell>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v>0</v>
          </cell>
          <cell r="B651">
            <v>0</v>
          </cell>
          <cell r="C651">
            <v>0</v>
          </cell>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v>0</v>
          </cell>
          <cell r="B652">
            <v>0</v>
          </cell>
          <cell r="C652">
            <v>0</v>
          </cell>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v>0</v>
          </cell>
          <cell r="B653">
            <v>0</v>
          </cell>
          <cell r="C653" t="str">
            <v>A10-02-32</v>
          </cell>
          <cell r="D653">
            <v>0</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v>0</v>
          </cell>
          <cell r="B654">
            <v>0</v>
          </cell>
          <cell r="C654">
            <v>0</v>
          </cell>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v>0</v>
          </cell>
          <cell r="B655">
            <v>0</v>
          </cell>
          <cell r="C655">
            <v>0</v>
          </cell>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v>0</v>
          </cell>
          <cell r="B656">
            <v>0</v>
          </cell>
          <cell r="C656">
            <v>0</v>
          </cell>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v>0</v>
          </cell>
          <cell r="B657">
            <v>0</v>
          </cell>
          <cell r="C657">
            <v>0</v>
          </cell>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v>0</v>
          </cell>
          <cell r="B658">
            <v>0</v>
          </cell>
          <cell r="C658">
            <v>0</v>
          </cell>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v>0</v>
          </cell>
          <cell r="B659">
            <v>0</v>
          </cell>
          <cell r="C659">
            <v>0</v>
          </cell>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v>0</v>
          </cell>
          <cell r="B660">
            <v>0</v>
          </cell>
          <cell r="C660">
            <v>0</v>
          </cell>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v>0</v>
          </cell>
          <cell r="B661" t="str">
            <v>A10-03</v>
          </cell>
          <cell r="C661">
            <v>0</v>
          </cell>
          <cell r="D661">
            <v>0</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v>0</v>
          </cell>
          <cell r="B662">
            <v>0</v>
          </cell>
          <cell r="C662" t="str">
            <v>A10-03-01</v>
          </cell>
          <cell r="D662">
            <v>0</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v>0</v>
          </cell>
          <cell r="B663">
            <v>0</v>
          </cell>
          <cell r="C663">
            <v>0</v>
          </cell>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v>0</v>
          </cell>
          <cell r="B664">
            <v>0</v>
          </cell>
          <cell r="C664">
            <v>0</v>
          </cell>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v>0</v>
          </cell>
          <cell r="B665">
            <v>0</v>
          </cell>
          <cell r="C665">
            <v>0</v>
          </cell>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v>0</v>
          </cell>
          <cell r="B666">
            <v>0</v>
          </cell>
          <cell r="C666" t="str">
            <v>A10-03-02</v>
          </cell>
          <cell r="D666">
            <v>0</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v>0</v>
          </cell>
          <cell r="B667">
            <v>0</v>
          </cell>
          <cell r="C667">
            <v>0</v>
          </cell>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v>0</v>
          </cell>
          <cell r="B668">
            <v>0</v>
          </cell>
          <cell r="C668">
            <v>0</v>
          </cell>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v>0</v>
          </cell>
          <cell r="B669">
            <v>0</v>
          </cell>
          <cell r="C669">
            <v>0</v>
          </cell>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v>0</v>
          </cell>
          <cell r="B670">
            <v>0</v>
          </cell>
          <cell r="C670" t="str">
            <v>A10-03-03</v>
          </cell>
          <cell r="D670">
            <v>0</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v>0</v>
          </cell>
          <cell r="B671">
            <v>0</v>
          </cell>
          <cell r="C671">
            <v>0</v>
          </cell>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v>0</v>
          </cell>
          <cell r="B672">
            <v>0</v>
          </cell>
          <cell r="C672" t="str">
            <v>A10-03-04</v>
          </cell>
          <cell r="D672">
            <v>0</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v>0</v>
          </cell>
          <cell r="B673">
            <v>0</v>
          </cell>
          <cell r="C673">
            <v>0</v>
          </cell>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v>0</v>
          </cell>
          <cell r="B674">
            <v>0</v>
          </cell>
          <cell r="C674" t="str">
            <v>A10-03-05</v>
          </cell>
          <cell r="D674">
            <v>0</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v>0</v>
          </cell>
          <cell r="B675">
            <v>0</v>
          </cell>
          <cell r="C675">
            <v>0</v>
          </cell>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v>0</v>
          </cell>
          <cell r="B676">
            <v>0</v>
          </cell>
          <cell r="C676">
            <v>0</v>
          </cell>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v>0</v>
          </cell>
          <cell r="B677">
            <v>0</v>
          </cell>
          <cell r="C677">
            <v>0</v>
          </cell>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v>0</v>
          </cell>
          <cell r="B678">
            <v>0</v>
          </cell>
          <cell r="C678" t="str">
            <v>A10-03-06</v>
          </cell>
          <cell r="D678">
            <v>0</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v>0</v>
          </cell>
          <cell r="B679">
            <v>0</v>
          </cell>
          <cell r="C679">
            <v>0</v>
          </cell>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v>0</v>
          </cell>
          <cell r="B680">
            <v>0</v>
          </cell>
          <cell r="C680" t="str">
            <v>A10-03-07</v>
          </cell>
          <cell r="D680">
            <v>0</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v>0</v>
          </cell>
          <cell r="B681">
            <v>0</v>
          </cell>
          <cell r="C681">
            <v>0</v>
          </cell>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v>0</v>
          </cell>
          <cell r="B682">
            <v>0</v>
          </cell>
          <cell r="C682">
            <v>0</v>
          </cell>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v>0</v>
          </cell>
          <cell r="B683">
            <v>0</v>
          </cell>
          <cell r="C683">
            <v>0</v>
          </cell>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v>0</v>
          </cell>
          <cell r="B684">
            <v>0</v>
          </cell>
          <cell r="C684" t="str">
            <v>A10-03-08</v>
          </cell>
          <cell r="D684">
            <v>0</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v>0</v>
          </cell>
          <cell r="B685">
            <v>0</v>
          </cell>
          <cell r="C685">
            <v>0</v>
          </cell>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v>0</v>
          </cell>
          <cell r="B686">
            <v>0</v>
          </cell>
          <cell r="C686">
            <v>0</v>
          </cell>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v>0</v>
          </cell>
          <cell r="B687">
            <v>0</v>
          </cell>
          <cell r="C687">
            <v>0</v>
          </cell>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v>0</v>
          </cell>
          <cell r="B688">
            <v>0</v>
          </cell>
          <cell r="C688" t="str">
            <v>A10-03-09</v>
          </cell>
          <cell r="D688">
            <v>0</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v>0</v>
          </cell>
          <cell r="B689">
            <v>0</v>
          </cell>
          <cell r="C689">
            <v>0</v>
          </cell>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v>0</v>
          </cell>
          <cell r="B690">
            <v>0</v>
          </cell>
          <cell r="C690" t="str">
            <v>A10-03-10</v>
          </cell>
          <cell r="D690">
            <v>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v>0</v>
          </cell>
          <cell r="B691">
            <v>0</v>
          </cell>
          <cell r="C691">
            <v>0</v>
          </cell>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v>0</v>
          </cell>
          <cell r="B692">
            <v>0</v>
          </cell>
          <cell r="C692">
            <v>0</v>
          </cell>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v>0</v>
          </cell>
          <cell r="B693">
            <v>0</v>
          </cell>
          <cell r="C693" t="str">
            <v>A10-03-13</v>
          </cell>
          <cell r="D693">
            <v>0</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v>0</v>
          </cell>
          <cell r="B694">
            <v>0</v>
          </cell>
          <cell r="C694">
            <v>0</v>
          </cell>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v>0</v>
          </cell>
          <cell r="B695">
            <v>0</v>
          </cell>
          <cell r="C695">
            <v>0</v>
          </cell>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v>0</v>
          </cell>
          <cell r="B696">
            <v>0</v>
          </cell>
          <cell r="C696" t="str">
            <v>A10-03-14</v>
          </cell>
          <cell r="D696">
            <v>0</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v>0</v>
          </cell>
          <cell r="B697">
            <v>0</v>
          </cell>
          <cell r="C697">
            <v>0</v>
          </cell>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v>0</v>
          </cell>
          <cell r="B698">
            <v>0</v>
          </cell>
          <cell r="C698">
            <v>0</v>
          </cell>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v>0</v>
          </cell>
          <cell r="B699">
            <v>0</v>
          </cell>
          <cell r="C699">
            <v>0</v>
          </cell>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v>0</v>
          </cell>
          <cell r="B700">
            <v>0</v>
          </cell>
          <cell r="C700">
            <v>0</v>
          </cell>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v>0</v>
          </cell>
          <cell r="B701" t="str">
            <v>A10-04</v>
          </cell>
          <cell r="C701">
            <v>0</v>
          </cell>
          <cell r="D701">
            <v>0</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v>0</v>
          </cell>
          <cell r="B702">
            <v>0</v>
          </cell>
          <cell r="C702" t="str">
            <v>A10-04-01</v>
          </cell>
          <cell r="D702">
            <v>0</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v>0</v>
          </cell>
          <cell r="B703">
            <v>0</v>
          </cell>
          <cell r="C703">
            <v>0</v>
          </cell>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v>0</v>
          </cell>
          <cell r="B704">
            <v>0</v>
          </cell>
          <cell r="C704">
            <v>0</v>
          </cell>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v>0</v>
          </cell>
          <cell r="B705">
            <v>0</v>
          </cell>
          <cell r="C705">
            <v>0</v>
          </cell>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v>0</v>
          </cell>
          <cell r="B706">
            <v>0</v>
          </cell>
          <cell r="C706" t="str">
            <v>A10-04-02</v>
          </cell>
          <cell r="D706">
            <v>0</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v>0</v>
          </cell>
          <cell r="B707">
            <v>0</v>
          </cell>
          <cell r="C707">
            <v>0</v>
          </cell>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v>0</v>
          </cell>
          <cell r="B708">
            <v>0</v>
          </cell>
          <cell r="C708">
            <v>0</v>
          </cell>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v>0</v>
          </cell>
          <cell r="B709">
            <v>0</v>
          </cell>
          <cell r="C709">
            <v>0</v>
          </cell>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v>0</v>
          </cell>
          <cell r="B710">
            <v>0</v>
          </cell>
          <cell r="C710" t="str">
            <v>A10-04-03</v>
          </cell>
          <cell r="D710">
            <v>0</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v>0</v>
          </cell>
          <cell r="B711">
            <v>0</v>
          </cell>
          <cell r="C711">
            <v>0</v>
          </cell>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v>0</v>
          </cell>
          <cell r="B712">
            <v>0</v>
          </cell>
          <cell r="C712">
            <v>0</v>
          </cell>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v>0</v>
          </cell>
          <cell r="B713">
            <v>0</v>
          </cell>
          <cell r="C713" t="str">
            <v>A10-04-04</v>
          </cell>
          <cell r="D713">
            <v>0</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v>0</v>
          </cell>
          <cell r="B714">
            <v>0</v>
          </cell>
          <cell r="C714">
            <v>0</v>
          </cell>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v>0</v>
          </cell>
          <cell r="B715">
            <v>0</v>
          </cell>
          <cell r="C715">
            <v>0</v>
          </cell>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v>0</v>
          </cell>
          <cell r="B716">
            <v>0</v>
          </cell>
          <cell r="C716">
            <v>0</v>
          </cell>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v>0</v>
          </cell>
          <cell r="B717">
            <v>0</v>
          </cell>
          <cell r="C717" t="str">
            <v>A10-04-05</v>
          </cell>
          <cell r="D717">
            <v>0</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v>0</v>
          </cell>
          <cell r="B718">
            <v>0</v>
          </cell>
          <cell r="C718">
            <v>0</v>
          </cell>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v>0</v>
          </cell>
          <cell r="B719">
            <v>0</v>
          </cell>
          <cell r="C719">
            <v>0</v>
          </cell>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v>0</v>
          </cell>
          <cell r="B720">
            <v>0</v>
          </cell>
          <cell r="C720">
            <v>0</v>
          </cell>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v>0</v>
          </cell>
          <cell r="B721">
            <v>0</v>
          </cell>
          <cell r="C721" t="str">
            <v>A10-04-06</v>
          </cell>
          <cell r="D721">
            <v>0</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v>0</v>
          </cell>
          <cell r="B722">
            <v>0</v>
          </cell>
          <cell r="C722">
            <v>0</v>
          </cell>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v>0</v>
          </cell>
          <cell r="B723">
            <v>0</v>
          </cell>
          <cell r="C723">
            <v>0</v>
          </cell>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v>0</v>
          </cell>
          <cell r="B724">
            <v>0</v>
          </cell>
          <cell r="C724" t="str">
            <v>A10-04-07</v>
          </cell>
          <cell r="D724">
            <v>0</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v>0</v>
          </cell>
          <cell r="B725">
            <v>0</v>
          </cell>
          <cell r="C725">
            <v>0</v>
          </cell>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v>0</v>
          </cell>
          <cell r="B726">
            <v>0</v>
          </cell>
          <cell r="C726">
            <v>0</v>
          </cell>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v>0</v>
          </cell>
          <cell r="B727">
            <v>0</v>
          </cell>
          <cell r="C727">
            <v>0</v>
          </cell>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v>0</v>
          </cell>
          <cell r="B728">
            <v>0</v>
          </cell>
          <cell r="C728" t="str">
            <v>A10-04-08</v>
          </cell>
          <cell r="D728">
            <v>0</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v>0</v>
          </cell>
          <cell r="B729">
            <v>0</v>
          </cell>
          <cell r="C729">
            <v>0</v>
          </cell>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v>0</v>
          </cell>
          <cell r="B730">
            <v>0</v>
          </cell>
          <cell r="C730">
            <v>0</v>
          </cell>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v>0</v>
          </cell>
          <cell r="B731">
            <v>0</v>
          </cell>
          <cell r="C731">
            <v>0</v>
          </cell>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v>0</v>
          </cell>
          <cell r="B732">
            <v>0</v>
          </cell>
          <cell r="C732" t="str">
            <v>A10-04-09</v>
          </cell>
          <cell r="D732">
            <v>0</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v>0</v>
          </cell>
          <cell r="B733">
            <v>0</v>
          </cell>
          <cell r="C733">
            <v>0</v>
          </cell>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v>0</v>
          </cell>
          <cell r="B734">
            <v>0</v>
          </cell>
          <cell r="C734">
            <v>0</v>
          </cell>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v>0</v>
          </cell>
          <cell r="B735">
            <v>0</v>
          </cell>
          <cell r="C735" t="str">
            <v>A10-04-10</v>
          </cell>
          <cell r="D735">
            <v>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v>0</v>
          </cell>
          <cell r="B736">
            <v>0</v>
          </cell>
          <cell r="C736">
            <v>0</v>
          </cell>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v>0</v>
          </cell>
          <cell r="B737">
            <v>0</v>
          </cell>
          <cell r="C737">
            <v>0</v>
          </cell>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v>0</v>
          </cell>
          <cell r="B738">
            <v>0</v>
          </cell>
          <cell r="C738">
            <v>0</v>
          </cell>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v>0</v>
          </cell>
          <cell r="B739">
            <v>0</v>
          </cell>
          <cell r="C739" t="str">
            <v>A10-04-11</v>
          </cell>
          <cell r="D739">
            <v>0</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v>0</v>
          </cell>
          <cell r="B740">
            <v>0</v>
          </cell>
          <cell r="C740">
            <v>0</v>
          </cell>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v>0</v>
          </cell>
          <cell r="B741">
            <v>0</v>
          </cell>
          <cell r="C741" t="str">
            <v>A10-04-12</v>
          </cell>
          <cell r="D741">
            <v>0</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v>0</v>
          </cell>
          <cell r="B742">
            <v>0</v>
          </cell>
          <cell r="C742">
            <v>0</v>
          </cell>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v>0</v>
          </cell>
          <cell r="B743">
            <v>0</v>
          </cell>
          <cell r="C743" t="str">
            <v>A10-04-13</v>
          </cell>
          <cell r="D743">
            <v>0</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v>0</v>
          </cell>
          <cell r="B744">
            <v>0</v>
          </cell>
          <cell r="C744">
            <v>0</v>
          </cell>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v>0</v>
          </cell>
          <cell r="B745">
            <v>0</v>
          </cell>
          <cell r="C745">
            <v>0</v>
          </cell>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v>0</v>
          </cell>
          <cell r="B746">
            <v>0</v>
          </cell>
          <cell r="C746">
            <v>0</v>
          </cell>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v>0</v>
          </cell>
          <cell r="B747">
            <v>0</v>
          </cell>
          <cell r="C747">
            <v>0</v>
          </cell>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v>0</v>
          </cell>
          <cell r="B748">
            <v>0</v>
          </cell>
          <cell r="C748">
            <v>0</v>
          </cell>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v>0</v>
          </cell>
          <cell r="B749">
            <v>0</v>
          </cell>
          <cell r="C749">
            <v>0</v>
          </cell>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v>0</v>
          </cell>
          <cell r="B750">
            <v>0</v>
          </cell>
          <cell r="C750">
            <v>0</v>
          </cell>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v>0</v>
          </cell>
          <cell r="B751">
            <v>0</v>
          </cell>
          <cell r="C751">
            <v>0</v>
          </cell>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v>0</v>
          </cell>
          <cell r="B752">
            <v>0</v>
          </cell>
          <cell r="C752">
            <v>0</v>
          </cell>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v>0</v>
          </cell>
          <cell r="B753">
            <v>0</v>
          </cell>
          <cell r="C753">
            <v>0</v>
          </cell>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v>0</v>
          </cell>
          <cell r="B754">
            <v>0</v>
          </cell>
          <cell r="C754">
            <v>0</v>
          </cell>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v>0</v>
          </cell>
          <cell r="B755">
            <v>0</v>
          </cell>
          <cell r="C755">
            <v>0</v>
          </cell>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v>0</v>
          </cell>
          <cell r="B756">
            <v>0</v>
          </cell>
          <cell r="C756">
            <v>0</v>
          </cell>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v>0</v>
          </cell>
          <cell r="B757">
            <v>0</v>
          </cell>
          <cell r="C757" t="str">
            <v>A10-04-14</v>
          </cell>
          <cell r="D757">
            <v>0</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v>0</v>
          </cell>
          <cell r="B758">
            <v>0</v>
          </cell>
          <cell r="C758">
            <v>0</v>
          </cell>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v>0</v>
          </cell>
          <cell r="B759">
            <v>0</v>
          </cell>
          <cell r="C759">
            <v>0</v>
          </cell>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v>0</v>
          </cell>
          <cell r="B760">
            <v>0</v>
          </cell>
          <cell r="C760">
            <v>0</v>
          </cell>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v>0</v>
          </cell>
          <cell r="B761">
            <v>0</v>
          </cell>
          <cell r="C761">
            <v>0</v>
          </cell>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v>0</v>
          </cell>
          <cell r="B762">
            <v>0</v>
          </cell>
          <cell r="C762">
            <v>0</v>
          </cell>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v>0</v>
          </cell>
          <cell r="B763">
            <v>0</v>
          </cell>
          <cell r="C763">
            <v>0</v>
          </cell>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v>0</v>
          </cell>
          <cell r="B764">
            <v>0</v>
          </cell>
          <cell r="C764">
            <v>0</v>
          </cell>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v>0</v>
          </cell>
          <cell r="B765">
            <v>0</v>
          </cell>
          <cell r="C765">
            <v>0</v>
          </cell>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v>0</v>
          </cell>
          <cell r="B766">
            <v>0</v>
          </cell>
          <cell r="C766">
            <v>0</v>
          </cell>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v>0</v>
          </cell>
          <cell r="B767">
            <v>0</v>
          </cell>
          <cell r="C767">
            <v>0</v>
          </cell>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v>0</v>
          </cell>
          <cell r="B768">
            <v>0</v>
          </cell>
          <cell r="C768">
            <v>0</v>
          </cell>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v>0</v>
          </cell>
          <cell r="B769">
            <v>0</v>
          </cell>
          <cell r="C769">
            <v>0</v>
          </cell>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v>0</v>
          </cell>
          <cell r="B770">
            <v>0</v>
          </cell>
          <cell r="C770">
            <v>0</v>
          </cell>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v>0</v>
          </cell>
          <cell r="B771">
            <v>0</v>
          </cell>
          <cell r="C771">
            <v>0</v>
          </cell>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v>0</v>
          </cell>
          <cell r="B772">
            <v>0</v>
          </cell>
          <cell r="C772" t="str">
            <v>A10-04-15</v>
          </cell>
          <cell r="D772">
            <v>0</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v>0</v>
          </cell>
          <cell r="B773">
            <v>0</v>
          </cell>
          <cell r="C773">
            <v>0</v>
          </cell>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v>0</v>
          </cell>
          <cell r="B774">
            <v>0</v>
          </cell>
          <cell r="C774">
            <v>0</v>
          </cell>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v>0</v>
          </cell>
          <cell r="B775">
            <v>0</v>
          </cell>
          <cell r="C775">
            <v>0</v>
          </cell>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v>0</v>
          </cell>
          <cell r="B776">
            <v>0</v>
          </cell>
          <cell r="C776">
            <v>0</v>
          </cell>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v>0</v>
          </cell>
          <cell r="B777">
            <v>0</v>
          </cell>
          <cell r="C777">
            <v>0</v>
          </cell>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v>0</v>
          </cell>
          <cell r="B778">
            <v>0</v>
          </cell>
          <cell r="C778">
            <v>0</v>
          </cell>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v>0</v>
          </cell>
          <cell r="B779">
            <v>0</v>
          </cell>
          <cell r="C779">
            <v>0</v>
          </cell>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v>0</v>
          </cell>
          <cell r="B780">
            <v>0</v>
          </cell>
          <cell r="C780">
            <v>0</v>
          </cell>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v>0</v>
          </cell>
          <cell r="B781">
            <v>0</v>
          </cell>
          <cell r="C781">
            <v>0</v>
          </cell>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v>0</v>
          </cell>
          <cell r="B782">
            <v>0</v>
          </cell>
          <cell r="C782">
            <v>0</v>
          </cell>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v>0</v>
          </cell>
          <cell r="B783">
            <v>0</v>
          </cell>
          <cell r="C783" t="str">
            <v>A10-04-16</v>
          </cell>
          <cell r="D783">
            <v>0</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v>0</v>
          </cell>
          <cell r="B784">
            <v>0</v>
          </cell>
          <cell r="C784">
            <v>0</v>
          </cell>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v>0</v>
          </cell>
          <cell r="B785">
            <v>0</v>
          </cell>
          <cell r="C785">
            <v>0</v>
          </cell>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v>0</v>
          </cell>
          <cell r="B786">
            <v>0</v>
          </cell>
          <cell r="C786">
            <v>0</v>
          </cell>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v>0</v>
          </cell>
          <cell r="B787">
            <v>0</v>
          </cell>
          <cell r="C787">
            <v>0</v>
          </cell>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v>0</v>
          </cell>
          <cell r="B788">
            <v>0</v>
          </cell>
          <cell r="C788">
            <v>0</v>
          </cell>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v>0</v>
          </cell>
          <cell r="B789">
            <v>0</v>
          </cell>
          <cell r="C789">
            <v>0</v>
          </cell>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v>0</v>
          </cell>
          <cell r="B790">
            <v>0</v>
          </cell>
          <cell r="C790">
            <v>0</v>
          </cell>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v>0</v>
          </cell>
          <cell r="B791">
            <v>0</v>
          </cell>
          <cell r="C791">
            <v>0</v>
          </cell>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v>0</v>
          </cell>
          <cell r="B792">
            <v>0</v>
          </cell>
          <cell r="C792">
            <v>0</v>
          </cell>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v>0</v>
          </cell>
          <cell r="B793">
            <v>0</v>
          </cell>
          <cell r="C793">
            <v>0</v>
          </cell>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v>0</v>
          </cell>
          <cell r="B794">
            <v>0</v>
          </cell>
          <cell r="C794" t="str">
            <v>A10-04-17</v>
          </cell>
          <cell r="D794">
            <v>0</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v>0</v>
          </cell>
          <cell r="B795">
            <v>0</v>
          </cell>
          <cell r="C795">
            <v>0</v>
          </cell>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v>0</v>
          </cell>
          <cell r="B796">
            <v>0</v>
          </cell>
          <cell r="C796">
            <v>0</v>
          </cell>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v>0</v>
          </cell>
          <cell r="B797">
            <v>0</v>
          </cell>
          <cell r="C797">
            <v>0</v>
          </cell>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v>0</v>
          </cell>
          <cell r="B798">
            <v>0</v>
          </cell>
          <cell r="C798">
            <v>0</v>
          </cell>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v>0</v>
          </cell>
          <cell r="B799">
            <v>0</v>
          </cell>
          <cell r="C799">
            <v>0</v>
          </cell>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v>0</v>
          </cell>
          <cell r="B800">
            <v>0</v>
          </cell>
          <cell r="C800">
            <v>0</v>
          </cell>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v>0</v>
          </cell>
          <cell r="B801">
            <v>0</v>
          </cell>
          <cell r="C801">
            <v>0</v>
          </cell>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v>0</v>
          </cell>
          <cell r="B802">
            <v>0</v>
          </cell>
          <cell r="C802">
            <v>0</v>
          </cell>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v>0</v>
          </cell>
          <cell r="B803">
            <v>0</v>
          </cell>
          <cell r="C803">
            <v>0</v>
          </cell>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v>0</v>
          </cell>
          <cell r="B804">
            <v>0</v>
          </cell>
          <cell r="C804">
            <v>0</v>
          </cell>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v>0</v>
          </cell>
          <cell r="B805">
            <v>0</v>
          </cell>
          <cell r="C805">
            <v>0</v>
          </cell>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v>0</v>
          </cell>
          <cell r="B806">
            <v>0</v>
          </cell>
          <cell r="C806">
            <v>0</v>
          </cell>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v>0</v>
          </cell>
          <cell r="B807">
            <v>0</v>
          </cell>
          <cell r="C807">
            <v>0</v>
          </cell>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v>0</v>
          </cell>
          <cell r="B808">
            <v>0</v>
          </cell>
          <cell r="C808" t="str">
            <v>A10-04-18</v>
          </cell>
          <cell r="D808">
            <v>0</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v>0</v>
          </cell>
          <cell r="B809">
            <v>0</v>
          </cell>
          <cell r="C809">
            <v>0</v>
          </cell>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v>0</v>
          </cell>
          <cell r="B810">
            <v>0</v>
          </cell>
          <cell r="C810">
            <v>0</v>
          </cell>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v>0</v>
          </cell>
          <cell r="B811">
            <v>0</v>
          </cell>
          <cell r="C811">
            <v>0</v>
          </cell>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v>0</v>
          </cell>
          <cell r="B812">
            <v>0</v>
          </cell>
          <cell r="C812">
            <v>0</v>
          </cell>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v>0</v>
          </cell>
          <cell r="B813">
            <v>0</v>
          </cell>
          <cell r="C813">
            <v>0</v>
          </cell>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v>0</v>
          </cell>
          <cell r="B814">
            <v>0</v>
          </cell>
          <cell r="C814">
            <v>0</v>
          </cell>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v>0</v>
          </cell>
          <cell r="B815">
            <v>0</v>
          </cell>
          <cell r="C815">
            <v>0</v>
          </cell>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v>0</v>
          </cell>
          <cell r="B816">
            <v>0</v>
          </cell>
          <cell r="C816">
            <v>0</v>
          </cell>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v>0</v>
          </cell>
          <cell r="B817">
            <v>0</v>
          </cell>
          <cell r="C817">
            <v>0</v>
          </cell>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v>0</v>
          </cell>
          <cell r="B818">
            <v>0</v>
          </cell>
          <cell r="C818">
            <v>0</v>
          </cell>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v>0</v>
          </cell>
          <cell r="B819">
            <v>0</v>
          </cell>
          <cell r="C819" t="str">
            <v>A10-04-19</v>
          </cell>
          <cell r="D819">
            <v>0</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v>0</v>
          </cell>
          <cell r="B820">
            <v>0</v>
          </cell>
          <cell r="C820">
            <v>0</v>
          </cell>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v>0</v>
          </cell>
          <cell r="B821">
            <v>0</v>
          </cell>
          <cell r="C821">
            <v>0</v>
          </cell>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v>0</v>
          </cell>
          <cell r="B822">
            <v>0</v>
          </cell>
          <cell r="C822">
            <v>0</v>
          </cell>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v>0</v>
          </cell>
          <cell r="B823">
            <v>0</v>
          </cell>
          <cell r="C823">
            <v>0</v>
          </cell>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v>0</v>
          </cell>
          <cell r="B824">
            <v>0</v>
          </cell>
          <cell r="C824">
            <v>0</v>
          </cell>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v>0</v>
          </cell>
          <cell r="B825">
            <v>0</v>
          </cell>
          <cell r="C825">
            <v>0</v>
          </cell>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v>0</v>
          </cell>
          <cell r="B826">
            <v>0</v>
          </cell>
          <cell r="C826">
            <v>0</v>
          </cell>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v>0</v>
          </cell>
          <cell r="B827">
            <v>0</v>
          </cell>
          <cell r="C827">
            <v>0</v>
          </cell>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v>0</v>
          </cell>
          <cell r="B828">
            <v>0</v>
          </cell>
          <cell r="C828">
            <v>0</v>
          </cell>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v>0</v>
          </cell>
          <cell r="B829">
            <v>0</v>
          </cell>
          <cell r="C829">
            <v>0</v>
          </cell>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v>0</v>
          </cell>
          <cell r="B830">
            <v>0</v>
          </cell>
          <cell r="C830">
            <v>0</v>
          </cell>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v>0</v>
          </cell>
          <cell r="B831">
            <v>0</v>
          </cell>
          <cell r="C831" t="str">
            <v>A10-04-20</v>
          </cell>
          <cell r="D831">
            <v>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v>0</v>
          </cell>
          <cell r="B832">
            <v>0</v>
          </cell>
          <cell r="C832">
            <v>0</v>
          </cell>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v>0</v>
          </cell>
          <cell r="B833">
            <v>0</v>
          </cell>
          <cell r="C833">
            <v>0</v>
          </cell>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v>0</v>
          </cell>
          <cell r="B834">
            <v>0</v>
          </cell>
          <cell r="C834">
            <v>0</v>
          </cell>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v>0</v>
          </cell>
          <cell r="B835">
            <v>0</v>
          </cell>
          <cell r="C835">
            <v>0</v>
          </cell>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v>0</v>
          </cell>
          <cell r="B836">
            <v>0</v>
          </cell>
          <cell r="C836">
            <v>0</v>
          </cell>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v>0</v>
          </cell>
          <cell r="B837">
            <v>0</v>
          </cell>
          <cell r="C837">
            <v>0</v>
          </cell>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v>0</v>
          </cell>
          <cell r="B838">
            <v>0</v>
          </cell>
          <cell r="C838">
            <v>0</v>
          </cell>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v>0</v>
          </cell>
          <cell r="B839">
            <v>0</v>
          </cell>
          <cell r="C839">
            <v>0</v>
          </cell>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v>0</v>
          </cell>
          <cell r="B840">
            <v>0</v>
          </cell>
          <cell r="C840">
            <v>0</v>
          </cell>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v>0</v>
          </cell>
          <cell r="B841">
            <v>0</v>
          </cell>
          <cell r="C841">
            <v>0</v>
          </cell>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v>0</v>
          </cell>
          <cell r="B842">
            <v>0</v>
          </cell>
          <cell r="C842">
            <v>0</v>
          </cell>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v>0</v>
          </cell>
          <cell r="B843">
            <v>0</v>
          </cell>
          <cell r="C843">
            <v>0</v>
          </cell>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v>0</v>
          </cell>
          <cell r="B844">
            <v>0</v>
          </cell>
          <cell r="C844" t="str">
            <v>A10-04-21</v>
          </cell>
          <cell r="D844">
            <v>0</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v>0</v>
          </cell>
          <cell r="B845">
            <v>0</v>
          </cell>
          <cell r="C845">
            <v>0</v>
          </cell>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v>0</v>
          </cell>
          <cell r="B846">
            <v>0</v>
          </cell>
          <cell r="C846">
            <v>0</v>
          </cell>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v>0</v>
          </cell>
          <cell r="B847">
            <v>0</v>
          </cell>
          <cell r="C847">
            <v>0</v>
          </cell>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v>0</v>
          </cell>
          <cell r="B848">
            <v>0</v>
          </cell>
          <cell r="C848">
            <v>0</v>
          </cell>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v>0</v>
          </cell>
          <cell r="B849">
            <v>0</v>
          </cell>
          <cell r="C849">
            <v>0</v>
          </cell>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v>0</v>
          </cell>
          <cell r="B850">
            <v>0</v>
          </cell>
          <cell r="C850">
            <v>0</v>
          </cell>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v>0</v>
          </cell>
          <cell r="B851">
            <v>0</v>
          </cell>
          <cell r="C851">
            <v>0</v>
          </cell>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v>0</v>
          </cell>
          <cell r="B852">
            <v>0</v>
          </cell>
          <cell r="C852">
            <v>0</v>
          </cell>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v>0</v>
          </cell>
          <cell r="B853">
            <v>0</v>
          </cell>
          <cell r="C853" t="str">
            <v>A10-04-22</v>
          </cell>
          <cell r="D853">
            <v>0</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v>0</v>
          </cell>
          <cell r="B854">
            <v>0</v>
          </cell>
          <cell r="C854">
            <v>0</v>
          </cell>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v>0</v>
          </cell>
          <cell r="B855">
            <v>0</v>
          </cell>
          <cell r="C855">
            <v>0</v>
          </cell>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v>0</v>
          </cell>
          <cell r="B856">
            <v>0</v>
          </cell>
          <cell r="C856">
            <v>0</v>
          </cell>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v>0</v>
          </cell>
          <cell r="B857">
            <v>0</v>
          </cell>
          <cell r="C857" t="str">
            <v>A10-04-23</v>
          </cell>
          <cell r="D857">
            <v>0</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v>0</v>
          </cell>
          <cell r="B858">
            <v>0</v>
          </cell>
          <cell r="C858">
            <v>0</v>
          </cell>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v>0</v>
          </cell>
          <cell r="B859">
            <v>0</v>
          </cell>
          <cell r="C859" t="str">
            <v>A10-04-24</v>
          </cell>
          <cell r="D859">
            <v>0</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v>0</v>
          </cell>
          <cell r="B860">
            <v>0</v>
          </cell>
          <cell r="C860">
            <v>0</v>
          </cell>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v>0</v>
          </cell>
          <cell r="B861">
            <v>0</v>
          </cell>
          <cell r="C861">
            <v>0</v>
          </cell>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v>0</v>
          </cell>
          <cell r="B862">
            <v>0</v>
          </cell>
          <cell r="C862">
            <v>0</v>
          </cell>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v>0</v>
          </cell>
          <cell r="B863">
            <v>0</v>
          </cell>
          <cell r="C863" t="str">
            <v>A10-04-25</v>
          </cell>
          <cell r="D863">
            <v>0</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v>0</v>
          </cell>
          <cell r="B864">
            <v>0</v>
          </cell>
          <cell r="C864">
            <v>0</v>
          </cell>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v>0</v>
          </cell>
          <cell r="B865">
            <v>0</v>
          </cell>
          <cell r="C865">
            <v>0</v>
          </cell>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v>0</v>
          </cell>
          <cell r="B866">
            <v>0</v>
          </cell>
          <cell r="C866">
            <v>0</v>
          </cell>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v>0</v>
          </cell>
          <cell r="B867">
            <v>0</v>
          </cell>
          <cell r="C867">
            <v>0</v>
          </cell>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v>0</v>
          </cell>
          <cell r="B868">
            <v>0</v>
          </cell>
          <cell r="C868">
            <v>0</v>
          </cell>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v>0</v>
          </cell>
          <cell r="B869">
            <v>0</v>
          </cell>
          <cell r="C869">
            <v>0</v>
          </cell>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v>0</v>
          </cell>
          <cell r="B870">
            <v>0</v>
          </cell>
          <cell r="C870">
            <v>0</v>
          </cell>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v>0</v>
          </cell>
          <cell r="B871">
            <v>0</v>
          </cell>
          <cell r="C871">
            <v>0</v>
          </cell>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v>0</v>
          </cell>
          <cell r="B872">
            <v>0</v>
          </cell>
          <cell r="C872">
            <v>0</v>
          </cell>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v>0</v>
          </cell>
          <cell r="B873">
            <v>0</v>
          </cell>
          <cell r="C873">
            <v>0</v>
          </cell>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v>0</v>
          </cell>
          <cell r="B874">
            <v>0</v>
          </cell>
          <cell r="C874">
            <v>0</v>
          </cell>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v>0</v>
          </cell>
          <cell r="B875">
            <v>0</v>
          </cell>
          <cell r="C875">
            <v>0</v>
          </cell>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v>0</v>
          </cell>
          <cell r="B876">
            <v>0</v>
          </cell>
          <cell r="C876">
            <v>0</v>
          </cell>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v>0</v>
          </cell>
          <cell r="B877">
            <v>0</v>
          </cell>
          <cell r="C877">
            <v>0</v>
          </cell>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v>0</v>
          </cell>
          <cell r="B878">
            <v>0</v>
          </cell>
          <cell r="C878">
            <v>0</v>
          </cell>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v>0</v>
          </cell>
          <cell r="B879">
            <v>0</v>
          </cell>
          <cell r="C879">
            <v>0</v>
          </cell>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v>0</v>
          </cell>
          <cell r="B880">
            <v>0</v>
          </cell>
          <cell r="C880" t="str">
            <v>A10-04-26</v>
          </cell>
          <cell r="D880">
            <v>0</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v>0</v>
          </cell>
          <cell r="B881">
            <v>0</v>
          </cell>
          <cell r="C881">
            <v>0</v>
          </cell>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v>0</v>
          </cell>
          <cell r="B882">
            <v>0</v>
          </cell>
          <cell r="C882">
            <v>0</v>
          </cell>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v>0</v>
          </cell>
          <cell r="B883">
            <v>0</v>
          </cell>
          <cell r="C883">
            <v>0</v>
          </cell>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v>0</v>
          </cell>
          <cell r="B884">
            <v>0</v>
          </cell>
          <cell r="C884">
            <v>0</v>
          </cell>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v>0</v>
          </cell>
          <cell r="B885">
            <v>0</v>
          </cell>
          <cell r="C885">
            <v>0</v>
          </cell>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v>0</v>
          </cell>
          <cell r="B886">
            <v>0</v>
          </cell>
          <cell r="C886">
            <v>0</v>
          </cell>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v>0</v>
          </cell>
          <cell r="B887">
            <v>0</v>
          </cell>
          <cell r="C887">
            <v>0</v>
          </cell>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v>0</v>
          </cell>
          <cell r="B888">
            <v>0</v>
          </cell>
          <cell r="C888">
            <v>0</v>
          </cell>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v>0</v>
          </cell>
          <cell r="B889">
            <v>0</v>
          </cell>
          <cell r="C889">
            <v>0</v>
          </cell>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v>0</v>
          </cell>
          <cell r="B890">
            <v>0</v>
          </cell>
          <cell r="C890">
            <v>0</v>
          </cell>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v>0</v>
          </cell>
          <cell r="B891">
            <v>0</v>
          </cell>
          <cell r="C891">
            <v>0</v>
          </cell>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v>0</v>
          </cell>
          <cell r="B892">
            <v>0</v>
          </cell>
          <cell r="C892">
            <v>0</v>
          </cell>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v>0</v>
          </cell>
          <cell r="B893">
            <v>0</v>
          </cell>
          <cell r="C893">
            <v>0</v>
          </cell>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v>0</v>
          </cell>
          <cell r="B894">
            <v>0</v>
          </cell>
          <cell r="C894">
            <v>0</v>
          </cell>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v>0</v>
          </cell>
          <cell r="B895">
            <v>0</v>
          </cell>
          <cell r="C895">
            <v>0</v>
          </cell>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v>0</v>
          </cell>
          <cell r="B896">
            <v>0</v>
          </cell>
          <cell r="C896">
            <v>0</v>
          </cell>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v>0</v>
          </cell>
          <cell r="B897">
            <v>0</v>
          </cell>
          <cell r="C897">
            <v>0</v>
          </cell>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v>0</v>
          </cell>
          <cell r="B898">
            <v>0</v>
          </cell>
          <cell r="C898">
            <v>0</v>
          </cell>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v>0</v>
          </cell>
          <cell r="B899">
            <v>0</v>
          </cell>
          <cell r="C899">
            <v>0</v>
          </cell>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v>0</v>
          </cell>
          <cell r="B900">
            <v>0</v>
          </cell>
          <cell r="C900">
            <v>0</v>
          </cell>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v>0</v>
          </cell>
          <cell r="B901">
            <v>0</v>
          </cell>
          <cell r="C901">
            <v>0</v>
          </cell>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v>0</v>
          </cell>
          <cell r="B902">
            <v>0</v>
          </cell>
          <cell r="C902">
            <v>0</v>
          </cell>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v>0</v>
          </cell>
          <cell r="B903" t="str">
            <v>A10-05</v>
          </cell>
          <cell r="C903">
            <v>0</v>
          </cell>
          <cell r="D903">
            <v>0</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v>0</v>
          </cell>
          <cell r="B904">
            <v>0</v>
          </cell>
          <cell r="C904" t="str">
            <v>A10-05-01</v>
          </cell>
          <cell r="D904">
            <v>0</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v>0</v>
          </cell>
          <cell r="B905">
            <v>0</v>
          </cell>
          <cell r="C905">
            <v>0</v>
          </cell>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v>0</v>
          </cell>
          <cell r="B906">
            <v>0</v>
          </cell>
          <cell r="C906">
            <v>0</v>
          </cell>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v>0</v>
          </cell>
          <cell r="B907">
            <v>0</v>
          </cell>
          <cell r="C907" t="str">
            <v>A10-05-02</v>
          </cell>
          <cell r="D907">
            <v>0</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v>0</v>
          </cell>
          <cell r="B908">
            <v>0</v>
          </cell>
          <cell r="C908">
            <v>0</v>
          </cell>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v>0</v>
          </cell>
          <cell r="B909">
            <v>0</v>
          </cell>
          <cell r="C909" t="str">
            <v>A10-05-03</v>
          </cell>
          <cell r="D909">
            <v>0</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v>0</v>
          </cell>
          <cell r="B910">
            <v>0</v>
          </cell>
          <cell r="C910">
            <v>0</v>
          </cell>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v>0</v>
          </cell>
          <cell r="B911">
            <v>0</v>
          </cell>
          <cell r="C911" t="str">
            <v>A10-05-04</v>
          </cell>
          <cell r="D911">
            <v>0</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v>0</v>
          </cell>
          <cell r="B912">
            <v>0</v>
          </cell>
          <cell r="C912">
            <v>0</v>
          </cell>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v>0</v>
          </cell>
          <cell r="B913">
            <v>0</v>
          </cell>
          <cell r="C913">
            <v>0</v>
          </cell>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v>0</v>
          </cell>
          <cell r="B914">
            <v>0</v>
          </cell>
          <cell r="C914">
            <v>0</v>
          </cell>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v>0</v>
          </cell>
          <cell r="B915" t="str">
            <v>A10-06</v>
          </cell>
          <cell r="C915">
            <v>0</v>
          </cell>
          <cell r="D915">
            <v>0</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v>0</v>
          </cell>
          <cell r="B916">
            <v>0</v>
          </cell>
          <cell r="C916" t="str">
            <v>A10-06-01</v>
          </cell>
          <cell r="D916">
            <v>0</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v>0</v>
          </cell>
          <cell r="B917">
            <v>0</v>
          </cell>
          <cell r="C917">
            <v>0</v>
          </cell>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v>0</v>
          </cell>
          <cell r="B918">
            <v>0</v>
          </cell>
          <cell r="C918" t="str">
            <v>A10-06-02</v>
          </cell>
          <cell r="D918">
            <v>0</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v>0</v>
          </cell>
          <cell r="B919">
            <v>0</v>
          </cell>
          <cell r="C919">
            <v>0</v>
          </cell>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v>0</v>
          </cell>
          <cell r="B920">
            <v>0</v>
          </cell>
          <cell r="C920">
            <v>0</v>
          </cell>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v>0</v>
          </cell>
          <cell r="B921">
            <v>0</v>
          </cell>
          <cell r="C921" t="str">
            <v>A10-06-03</v>
          </cell>
          <cell r="D921">
            <v>0</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v>0</v>
          </cell>
          <cell r="B922">
            <v>0</v>
          </cell>
          <cell r="C922">
            <v>0</v>
          </cell>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v>0</v>
          </cell>
          <cell r="B923">
            <v>0</v>
          </cell>
          <cell r="C923" t="str">
            <v>A10-06-04</v>
          </cell>
          <cell r="D923">
            <v>0</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v>0</v>
          </cell>
          <cell r="B924">
            <v>0</v>
          </cell>
          <cell r="C924">
            <v>0</v>
          </cell>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v>0</v>
          </cell>
          <cell r="B925">
            <v>0</v>
          </cell>
          <cell r="C925">
            <v>0</v>
          </cell>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v>0</v>
          </cell>
          <cell r="B926">
            <v>0</v>
          </cell>
          <cell r="C926" t="str">
            <v>A10-06-07</v>
          </cell>
          <cell r="D926">
            <v>0</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v>0</v>
          </cell>
          <cell r="B927">
            <v>0</v>
          </cell>
          <cell r="C927">
            <v>0</v>
          </cell>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v>0</v>
          </cell>
          <cell r="B928">
            <v>0</v>
          </cell>
          <cell r="C928">
            <v>0</v>
          </cell>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v>0</v>
          </cell>
          <cell r="B929">
            <v>0</v>
          </cell>
          <cell r="C929">
            <v>0</v>
          </cell>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v>0</v>
          </cell>
          <cell r="B930">
            <v>0</v>
          </cell>
          <cell r="C930" t="str">
            <v>A10-06-08</v>
          </cell>
          <cell r="D930">
            <v>0</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v>0</v>
          </cell>
          <cell r="B931">
            <v>0</v>
          </cell>
          <cell r="C931">
            <v>0</v>
          </cell>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v>0</v>
          </cell>
          <cell r="B932">
            <v>0</v>
          </cell>
          <cell r="C932">
            <v>0</v>
          </cell>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v>0</v>
          </cell>
          <cell r="B933">
            <v>0</v>
          </cell>
          <cell r="C933">
            <v>0</v>
          </cell>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v>0</v>
          </cell>
          <cell r="B934">
            <v>0</v>
          </cell>
          <cell r="C934">
            <v>0</v>
          </cell>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v>0</v>
          </cell>
          <cell r="B935">
            <v>0</v>
          </cell>
          <cell r="C935" t="str">
            <v>A10-06-09</v>
          </cell>
          <cell r="D935">
            <v>0</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v>0</v>
          </cell>
          <cell r="B936">
            <v>0</v>
          </cell>
          <cell r="C936">
            <v>0</v>
          </cell>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v>0</v>
          </cell>
          <cell r="B937">
            <v>0</v>
          </cell>
          <cell r="C937">
            <v>0</v>
          </cell>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v>0</v>
          </cell>
          <cell r="B938">
            <v>0</v>
          </cell>
          <cell r="C938">
            <v>0</v>
          </cell>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v>0</v>
          </cell>
          <cell r="B939" t="str">
            <v>A10-07</v>
          </cell>
          <cell r="C939">
            <v>0</v>
          </cell>
          <cell r="D939">
            <v>0</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v>0</v>
          </cell>
          <cell r="B940">
            <v>0</v>
          </cell>
          <cell r="C940" t="str">
            <v>A10-07-01</v>
          </cell>
          <cell r="D940">
            <v>0</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v>0</v>
          </cell>
          <cell r="B941">
            <v>0</v>
          </cell>
          <cell r="C941">
            <v>0</v>
          </cell>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v>0</v>
          </cell>
          <cell r="B942">
            <v>0</v>
          </cell>
          <cell r="C942">
            <v>0</v>
          </cell>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v>0</v>
          </cell>
          <cell r="B943">
            <v>0</v>
          </cell>
          <cell r="C943" t="str">
            <v>A10-07-04</v>
          </cell>
          <cell r="D943">
            <v>0</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v>0</v>
          </cell>
          <cell r="B944">
            <v>0</v>
          </cell>
          <cell r="C944">
            <v>0</v>
          </cell>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v>0</v>
          </cell>
          <cell r="B945">
            <v>0</v>
          </cell>
          <cell r="C945">
            <v>0</v>
          </cell>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v>0</v>
          </cell>
          <cell r="B946">
            <v>0</v>
          </cell>
          <cell r="C946" t="str">
            <v>A10-07-10</v>
          </cell>
          <cell r="D946">
            <v>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v>0</v>
          </cell>
          <cell r="B947">
            <v>0</v>
          </cell>
          <cell r="C947">
            <v>0</v>
          </cell>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v>0</v>
          </cell>
          <cell r="B948">
            <v>0</v>
          </cell>
          <cell r="C948" t="str">
            <v>A10-07-11</v>
          </cell>
          <cell r="D948">
            <v>0</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v>0</v>
          </cell>
          <cell r="B949">
            <v>0</v>
          </cell>
          <cell r="C949">
            <v>0</v>
          </cell>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v>0</v>
          </cell>
          <cell r="B950">
            <v>0</v>
          </cell>
          <cell r="C950">
            <v>0</v>
          </cell>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v>0</v>
          </cell>
          <cell r="B951">
            <v>0</v>
          </cell>
          <cell r="C951" t="str">
            <v>A10-07-12</v>
          </cell>
          <cell r="D951">
            <v>0</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v>0</v>
          </cell>
          <cell r="B952">
            <v>0</v>
          </cell>
          <cell r="C952">
            <v>0</v>
          </cell>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v>0</v>
          </cell>
          <cell r="B953">
            <v>0</v>
          </cell>
          <cell r="C953">
            <v>0</v>
          </cell>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v>0</v>
          </cell>
          <cell r="B954" t="str">
            <v>A10-08</v>
          </cell>
          <cell r="C954">
            <v>0</v>
          </cell>
          <cell r="D954">
            <v>0</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v>0</v>
          </cell>
          <cell r="B955">
            <v>0</v>
          </cell>
          <cell r="C955" t="str">
            <v>A10-08-01</v>
          </cell>
          <cell r="D955">
            <v>0</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v>0</v>
          </cell>
          <cell r="B956">
            <v>0</v>
          </cell>
          <cell r="C956">
            <v>0</v>
          </cell>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v>0</v>
          </cell>
          <cell r="B957">
            <v>0</v>
          </cell>
          <cell r="C957">
            <v>0</v>
          </cell>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v>0</v>
          </cell>
          <cell r="B958">
            <v>0</v>
          </cell>
          <cell r="C958" t="str">
            <v>A10-08-03</v>
          </cell>
          <cell r="D958">
            <v>0</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v>0</v>
          </cell>
          <cell r="B959">
            <v>0</v>
          </cell>
          <cell r="C959">
            <v>0</v>
          </cell>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v>0</v>
          </cell>
          <cell r="B960">
            <v>0</v>
          </cell>
          <cell r="C960" t="str">
            <v>A10-08-07</v>
          </cell>
          <cell r="D960">
            <v>0</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v>0</v>
          </cell>
          <cell r="B961">
            <v>0</v>
          </cell>
          <cell r="C961">
            <v>0</v>
          </cell>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v>0</v>
          </cell>
          <cell r="B962">
            <v>0</v>
          </cell>
          <cell r="C962">
            <v>0</v>
          </cell>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v>0</v>
          </cell>
          <cell r="B963">
            <v>0</v>
          </cell>
          <cell r="C963" t="str">
            <v>A10-08-08</v>
          </cell>
          <cell r="D963">
            <v>0</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v>0</v>
          </cell>
          <cell r="B964">
            <v>0</v>
          </cell>
          <cell r="C964">
            <v>0</v>
          </cell>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v>0</v>
          </cell>
          <cell r="B965">
            <v>0</v>
          </cell>
          <cell r="C965">
            <v>0</v>
          </cell>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v>0</v>
          </cell>
          <cell r="B966" t="str">
            <v>A10-11</v>
          </cell>
          <cell r="C966">
            <v>0</v>
          </cell>
          <cell r="D966">
            <v>0</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v>0</v>
          </cell>
          <cell r="B967">
            <v>0</v>
          </cell>
          <cell r="C967" t="str">
            <v>A10-11-01</v>
          </cell>
          <cell r="D967">
            <v>0</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v>0</v>
          </cell>
          <cell r="B968">
            <v>0</v>
          </cell>
          <cell r="C968">
            <v>0</v>
          </cell>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v>0</v>
          </cell>
          <cell r="B969">
            <v>0</v>
          </cell>
          <cell r="C969">
            <v>0</v>
          </cell>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v>0</v>
          </cell>
          <cell r="B970">
            <v>0</v>
          </cell>
          <cell r="C970" t="str">
            <v>A10-11-02</v>
          </cell>
          <cell r="D970">
            <v>0</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v>0</v>
          </cell>
          <cell r="B971">
            <v>0</v>
          </cell>
          <cell r="C971">
            <v>0</v>
          </cell>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v>0</v>
          </cell>
          <cell r="B972">
            <v>0</v>
          </cell>
          <cell r="C972" t="str">
            <v>A10-11-03</v>
          </cell>
          <cell r="D972">
            <v>0</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v>0</v>
          </cell>
          <cell r="B973">
            <v>0</v>
          </cell>
          <cell r="C973">
            <v>0</v>
          </cell>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v>0</v>
          </cell>
          <cell r="B974">
            <v>0</v>
          </cell>
          <cell r="C974" t="str">
            <v>A10-11-04</v>
          </cell>
          <cell r="D974">
            <v>0</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v>0</v>
          </cell>
          <cell r="B975">
            <v>0</v>
          </cell>
          <cell r="C975">
            <v>0</v>
          </cell>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v>0</v>
          </cell>
          <cell r="B976">
            <v>0</v>
          </cell>
          <cell r="C976">
            <v>0</v>
          </cell>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v>0</v>
          </cell>
          <cell r="B977">
            <v>0</v>
          </cell>
          <cell r="C977" t="str">
            <v>A10-11-05</v>
          </cell>
          <cell r="D977">
            <v>0</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v>0</v>
          </cell>
          <cell r="B978">
            <v>0</v>
          </cell>
          <cell r="C978">
            <v>0</v>
          </cell>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v>0</v>
          </cell>
          <cell r="B979">
            <v>0</v>
          </cell>
          <cell r="C979">
            <v>0</v>
          </cell>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v>0</v>
          </cell>
          <cell r="B980">
            <v>0</v>
          </cell>
          <cell r="C980">
            <v>0</v>
          </cell>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v>0</v>
          </cell>
          <cell r="B981" t="str">
            <v>A10-12</v>
          </cell>
          <cell r="C981">
            <v>0</v>
          </cell>
          <cell r="D981">
            <v>0</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v>0</v>
          </cell>
          <cell r="B982">
            <v>0</v>
          </cell>
          <cell r="C982" t="str">
            <v>A10-12-01</v>
          </cell>
          <cell r="D982">
            <v>0</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v>0</v>
          </cell>
          <cell r="B983">
            <v>0</v>
          </cell>
          <cell r="C983">
            <v>0</v>
          </cell>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v>0</v>
          </cell>
          <cell r="B984">
            <v>0</v>
          </cell>
          <cell r="C984" t="str">
            <v>A10-12-02</v>
          </cell>
          <cell r="D984">
            <v>0</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v>0</v>
          </cell>
          <cell r="B985">
            <v>0</v>
          </cell>
          <cell r="C985">
            <v>0</v>
          </cell>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v>0</v>
          </cell>
          <cell r="B986">
            <v>0</v>
          </cell>
          <cell r="C986" t="str">
            <v>A10-12-03</v>
          </cell>
          <cell r="D986">
            <v>0</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v>0</v>
          </cell>
          <cell r="B987">
            <v>0</v>
          </cell>
          <cell r="C987">
            <v>0</v>
          </cell>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v>0</v>
          </cell>
          <cell r="B988">
            <v>0</v>
          </cell>
          <cell r="C988">
            <v>0</v>
          </cell>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v>0</v>
          </cell>
          <cell r="B989">
            <v>0</v>
          </cell>
          <cell r="C989">
            <v>0</v>
          </cell>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v>0</v>
          </cell>
          <cell r="B990">
            <v>0</v>
          </cell>
          <cell r="C990" t="str">
            <v>A10-12-05</v>
          </cell>
          <cell r="D990">
            <v>0</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v>0</v>
          </cell>
          <cell r="B991">
            <v>0</v>
          </cell>
          <cell r="C991">
            <v>0</v>
          </cell>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v>0</v>
          </cell>
          <cell r="B992">
            <v>0</v>
          </cell>
          <cell r="C992">
            <v>0</v>
          </cell>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v>0</v>
          </cell>
          <cell r="B993">
            <v>0</v>
          </cell>
          <cell r="C993" t="str">
            <v>A10-12-07</v>
          </cell>
          <cell r="D993">
            <v>0</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v>0</v>
          </cell>
          <cell r="B994">
            <v>0</v>
          </cell>
          <cell r="C994">
            <v>0</v>
          </cell>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v>0</v>
          </cell>
          <cell r="B995">
            <v>0</v>
          </cell>
          <cell r="C995">
            <v>0</v>
          </cell>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v>0</v>
          </cell>
          <cell r="B996">
            <v>0</v>
          </cell>
          <cell r="C996" t="str">
            <v>A10-12-08</v>
          </cell>
          <cell r="D996">
            <v>0</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v>0</v>
          </cell>
          <cell r="B997">
            <v>0</v>
          </cell>
          <cell r="C997">
            <v>0</v>
          </cell>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v>0</v>
          </cell>
          <cell r="B998">
            <v>0</v>
          </cell>
          <cell r="C998">
            <v>0</v>
          </cell>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v>0</v>
          </cell>
          <cell r="B999">
            <v>0</v>
          </cell>
          <cell r="C999" t="str">
            <v>A10-12-09</v>
          </cell>
          <cell r="D999">
            <v>0</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v>0</v>
          </cell>
          <cell r="B1000">
            <v>0</v>
          </cell>
          <cell r="C1000">
            <v>0</v>
          </cell>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v>0</v>
          </cell>
          <cell r="B1001">
            <v>0</v>
          </cell>
          <cell r="C1001">
            <v>0</v>
          </cell>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v>0</v>
          </cell>
          <cell r="B1002">
            <v>0</v>
          </cell>
          <cell r="C1002" t="str">
            <v>A10-12-12</v>
          </cell>
          <cell r="D1002">
            <v>0</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v>0</v>
          </cell>
          <cell r="B1003">
            <v>0</v>
          </cell>
          <cell r="C1003">
            <v>0</v>
          </cell>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v>0</v>
          </cell>
          <cell r="B1004">
            <v>0</v>
          </cell>
          <cell r="C1004">
            <v>0</v>
          </cell>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v>0</v>
          </cell>
          <cell r="B1005">
            <v>0</v>
          </cell>
          <cell r="C1005" t="str">
            <v>A10-12-14</v>
          </cell>
          <cell r="D1005">
            <v>0</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v>0</v>
          </cell>
          <cell r="B1006">
            <v>0</v>
          </cell>
          <cell r="C1006">
            <v>0</v>
          </cell>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v>0</v>
          </cell>
          <cell r="B1007">
            <v>0</v>
          </cell>
          <cell r="C1007" t="str">
            <v>A10-12-15</v>
          </cell>
          <cell r="D1007">
            <v>0</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v>0</v>
          </cell>
          <cell r="B1008">
            <v>0</v>
          </cell>
          <cell r="C1008">
            <v>0</v>
          </cell>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v>0</v>
          </cell>
          <cell r="B1009">
            <v>0</v>
          </cell>
          <cell r="C1009" t="str">
            <v>A10-12-16</v>
          </cell>
          <cell r="D1009">
            <v>0</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v>0</v>
          </cell>
          <cell r="B1010">
            <v>0</v>
          </cell>
          <cell r="C1010">
            <v>0</v>
          </cell>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v>0</v>
          </cell>
          <cell r="B1011" t="str">
            <v>A10-13</v>
          </cell>
          <cell r="C1011">
            <v>0</v>
          </cell>
          <cell r="D1011">
            <v>0</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v>0</v>
          </cell>
          <cell r="B1012">
            <v>0</v>
          </cell>
          <cell r="C1012" t="str">
            <v>A10-13-01</v>
          </cell>
          <cell r="D1012">
            <v>0</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v>0</v>
          </cell>
          <cell r="B1013">
            <v>0</v>
          </cell>
          <cell r="C1013">
            <v>0</v>
          </cell>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v>0</v>
          </cell>
          <cell r="B1014" t="str">
            <v>A10-15</v>
          </cell>
          <cell r="C1014">
            <v>0</v>
          </cell>
          <cell r="D1014">
            <v>0</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v>0</v>
          </cell>
          <cell r="B1015">
            <v>0</v>
          </cell>
          <cell r="C1015" t="str">
            <v>A10-15-01</v>
          </cell>
          <cell r="D1015">
            <v>0</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v>0</v>
          </cell>
          <cell r="B1016">
            <v>0</v>
          </cell>
          <cell r="C1016">
            <v>0</v>
          </cell>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v>0</v>
          </cell>
          <cell r="B1017">
            <v>0</v>
          </cell>
          <cell r="C1017">
            <v>0</v>
          </cell>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v>0</v>
          </cell>
          <cell r="B1018">
            <v>0</v>
          </cell>
          <cell r="C1018">
            <v>0</v>
          </cell>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v>0</v>
          </cell>
          <cell r="B1019">
            <v>0</v>
          </cell>
          <cell r="C1019" t="str">
            <v>A10-15-02</v>
          </cell>
          <cell r="D1019">
            <v>0</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v>0</v>
          </cell>
          <cell r="B1020">
            <v>0</v>
          </cell>
          <cell r="C1020">
            <v>0</v>
          </cell>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v>0</v>
          </cell>
          <cell r="B1021">
            <v>0</v>
          </cell>
          <cell r="C1021" t="str">
            <v>A10-15-03</v>
          </cell>
          <cell r="D1021">
            <v>0</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v>0</v>
          </cell>
          <cell r="B1022">
            <v>0</v>
          </cell>
          <cell r="C1022">
            <v>0</v>
          </cell>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v>0</v>
          </cell>
          <cell r="B1023">
            <v>0</v>
          </cell>
          <cell r="C1023" t="str">
            <v>A10-15-04</v>
          </cell>
          <cell r="D1023">
            <v>0</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v>0</v>
          </cell>
          <cell r="B1024">
            <v>0</v>
          </cell>
          <cell r="C1024">
            <v>0</v>
          </cell>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v>0</v>
          </cell>
          <cell r="B1025">
            <v>0</v>
          </cell>
          <cell r="C1025" t="str">
            <v>A10-15-05</v>
          </cell>
          <cell r="D1025">
            <v>0</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v>0</v>
          </cell>
          <cell r="B1026">
            <v>0</v>
          </cell>
          <cell r="C1026">
            <v>0</v>
          </cell>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v>0</v>
          </cell>
          <cell r="B1027">
            <v>0</v>
          </cell>
          <cell r="C1027" t="str">
            <v>A10-15-06</v>
          </cell>
          <cell r="D1027">
            <v>0</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v>0</v>
          </cell>
          <cell r="B1028">
            <v>0</v>
          </cell>
          <cell r="C1028">
            <v>0</v>
          </cell>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v>0</v>
          </cell>
          <cell r="B1029">
            <v>0</v>
          </cell>
          <cell r="C1029">
            <v>0</v>
          </cell>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v>0</v>
          </cell>
          <cell r="B1030">
            <v>0</v>
          </cell>
          <cell r="C1030">
            <v>0</v>
          </cell>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v>0</v>
          </cell>
          <cell r="B1031">
            <v>0</v>
          </cell>
          <cell r="C1031" t="str">
            <v>A10-15-07</v>
          </cell>
          <cell r="D1031">
            <v>0</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v>0</v>
          </cell>
          <cell r="B1032">
            <v>0</v>
          </cell>
          <cell r="C1032">
            <v>0</v>
          </cell>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v>0</v>
          </cell>
          <cell r="B1033">
            <v>0</v>
          </cell>
          <cell r="C1033">
            <v>0</v>
          </cell>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v>0</v>
          </cell>
          <cell r="B1034">
            <v>0</v>
          </cell>
          <cell r="C1034">
            <v>0</v>
          </cell>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v>0</v>
          </cell>
          <cell r="B1035">
            <v>0</v>
          </cell>
          <cell r="C1035">
            <v>0</v>
          </cell>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v>0</v>
          </cell>
          <cell r="B1036">
            <v>0</v>
          </cell>
          <cell r="C1036">
            <v>0</v>
          </cell>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v>0</v>
          </cell>
          <cell r="B1037">
            <v>0</v>
          </cell>
          <cell r="C1037" t="str">
            <v>A10-15-08</v>
          </cell>
          <cell r="D1037">
            <v>0</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v>0</v>
          </cell>
          <cell r="B1038">
            <v>0</v>
          </cell>
          <cell r="C1038">
            <v>0</v>
          </cell>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v>0</v>
          </cell>
          <cell r="B1039">
            <v>0</v>
          </cell>
          <cell r="C1039">
            <v>0</v>
          </cell>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v>0</v>
          </cell>
          <cell r="B1040">
            <v>0</v>
          </cell>
          <cell r="C1040">
            <v>0</v>
          </cell>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v>0</v>
          </cell>
          <cell r="B1041">
            <v>0</v>
          </cell>
          <cell r="C1041" t="str">
            <v>A10-15-09</v>
          </cell>
          <cell r="D1041">
            <v>0</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v>0</v>
          </cell>
          <cell r="B1042">
            <v>0</v>
          </cell>
          <cell r="C1042">
            <v>0</v>
          </cell>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v>0</v>
          </cell>
          <cell r="B1043">
            <v>0</v>
          </cell>
          <cell r="C1043">
            <v>0</v>
          </cell>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v>0</v>
          </cell>
          <cell r="B1044">
            <v>0</v>
          </cell>
          <cell r="C1044">
            <v>0</v>
          </cell>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v>0</v>
          </cell>
          <cell r="B1045" t="str">
            <v>A10-16</v>
          </cell>
          <cell r="C1045">
            <v>0</v>
          </cell>
          <cell r="D1045">
            <v>0</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v>0</v>
          </cell>
          <cell r="B1046">
            <v>0</v>
          </cell>
          <cell r="C1046" t="str">
            <v>A10-16-01</v>
          </cell>
          <cell r="D1046">
            <v>0</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v>0</v>
          </cell>
          <cell r="B1047">
            <v>0</v>
          </cell>
          <cell r="C1047">
            <v>0</v>
          </cell>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v>0</v>
          </cell>
          <cell r="B1048">
            <v>0</v>
          </cell>
          <cell r="C1048">
            <v>0</v>
          </cell>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v>0</v>
          </cell>
          <cell r="B1049">
            <v>0</v>
          </cell>
          <cell r="C1049">
            <v>0</v>
          </cell>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v>0</v>
          </cell>
          <cell r="B1050">
            <v>0</v>
          </cell>
          <cell r="C1050" t="str">
            <v>A10-16-02</v>
          </cell>
          <cell r="D1050">
            <v>0</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v>0</v>
          </cell>
          <cell r="B1051">
            <v>0</v>
          </cell>
          <cell r="C1051">
            <v>0</v>
          </cell>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v>0</v>
          </cell>
          <cell r="B1052">
            <v>0</v>
          </cell>
          <cell r="C1052">
            <v>0</v>
          </cell>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v>0</v>
          </cell>
          <cell r="B1053">
            <v>0</v>
          </cell>
          <cell r="C1053" t="str">
            <v>A10-16-04</v>
          </cell>
          <cell r="D1053">
            <v>0</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v>0</v>
          </cell>
          <cell r="B1054">
            <v>0</v>
          </cell>
          <cell r="C1054">
            <v>0</v>
          </cell>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v>0</v>
          </cell>
          <cell r="B1055" t="str">
            <v>A10-18</v>
          </cell>
          <cell r="C1055">
            <v>0</v>
          </cell>
          <cell r="D1055">
            <v>0</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v>0</v>
          </cell>
          <cell r="B1056">
            <v>0</v>
          </cell>
          <cell r="C1056" t="str">
            <v>A10-18-01</v>
          </cell>
          <cell r="D1056">
            <v>0</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v>0</v>
          </cell>
          <cell r="B1057">
            <v>0</v>
          </cell>
          <cell r="C1057">
            <v>0</v>
          </cell>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v>0</v>
          </cell>
          <cell r="B1058">
            <v>0</v>
          </cell>
          <cell r="C1058">
            <v>0</v>
          </cell>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v>0</v>
          </cell>
          <cell r="B1059">
            <v>0</v>
          </cell>
          <cell r="C1059">
            <v>0</v>
          </cell>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v>0</v>
          </cell>
          <cell r="B1060">
            <v>0</v>
          </cell>
          <cell r="C1060">
            <v>0</v>
          </cell>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v>0</v>
          </cell>
          <cell r="B1061">
            <v>0</v>
          </cell>
          <cell r="C1061">
            <v>0</v>
          </cell>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v>0</v>
          </cell>
          <cell r="B1062">
            <v>0</v>
          </cell>
          <cell r="C1062">
            <v>0</v>
          </cell>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v>0</v>
          </cell>
          <cell r="B1063">
            <v>0</v>
          </cell>
          <cell r="C1063" t="str">
            <v>A10-18-02</v>
          </cell>
          <cell r="D1063">
            <v>0</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v>0</v>
          </cell>
          <cell r="B1064">
            <v>0</v>
          </cell>
          <cell r="C1064">
            <v>0</v>
          </cell>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v>0</v>
          </cell>
          <cell r="B1065">
            <v>0</v>
          </cell>
          <cell r="C1065">
            <v>0</v>
          </cell>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v>0</v>
          </cell>
          <cell r="B1066">
            <v>0</v>
          </cell>
          <cell r="C1066">
            <v>0</v>
          </cell>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v>0</v>
          </cell>
          <cell r="B1067">
            <v>0</v>
          </cell>
          <cell r="C1067">
            <v>0</v>
          </cell>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v>0</v>
          </cell>
          <cell r="B1068">
            <v>0</v>
          </cell>
          <cell r="C1068">
            <v>0</v>
          </cell>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v>0</v>
          </cell>
          <cell r="B1069">
            <v>0</v>
          </cell>
          <cell r="C1069">
            <v>0</v>
          </cell>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v>0</v>
          </cell>
          <cell r="B1070">
            <v>0</v>
          </cell>
          <cell r="C1070" t="str">
            <v>A10-18-03</v>
          </cell>
          <cell r="D1070">
            <v>0</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v>0</v>
          </cell>
          <cell r="B1071">
            <v>0</v>
          </cell>
          <cell r="C1071">
            <v>0</v>
          </cell>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v>0</v>
          </cell>
          <cell r="B1072">
            <v>0</v>
          </cell>
          <cell r="C1072">
            <v>0</v>
          </cell>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v>0</v>
          </cell>
          <cell r="B1073">
            <v>0</v>
          </cell>
          <cell r="C1073">
            <v>0</v>
          </cell>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v>0</v>
          </cell>
          <cell r="B1074">
            <v>0</v>
          </cell>
          <cell r="C1074">
            <v>0</v>
          </cell>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v>0</v>
          </cell>
          <cell r="B1075">
            <v>0</v>
          </cell>
          <cell r="C1075">
            <v>0</v>
          </cell>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v>0</v>
          </cell>
          <cell r="B1076">
            <v>0</v>
          </cell>
          <cell r="C1076">
            <v>0</v>
          </cell>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v>0</v>
          </cell>
          <cell r="B1077">
            <v>0</v>
          </cell>
          <cell r="C1077" t="str">
            <v>A10-18-04</v>
          </cell>
          <cell r="D1077">
            <v>0</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v>0</v>
          </cell>
          <cell r="B1078">
            <v>0</v>
          </cell>
          <cell r="C1078">
            <v>0</v>
          </cell>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v>0</v>
          </cell>
          <cell r="B1079">
            <v>0</v>
          </cell>
          <cell r="C1079">
            <v>0</v>
          </cell>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v>0</v>
          </cell>
          <cell r="B1080">
            <v>0</v>
          </cell>
          <cell r="C1080">
            <v>0</v>
          </cell>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v>0</v>
          </cell>
          <cell r="B1081">
            <v>0</v>
          </cell>
          <cell r="C1081">
            <v>0</v>
          </cell>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v>0</v>
          </cell>
          <cell r="B1082">
            <v>0</v>
          </cell>
          <cell r="C1082">
            <v>0</v>
          </cell>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v>0</v>
          </cell>
          <cell r="B1083">
            <v>0</v>
          </cell>
          <cell r="C1083" t="str">
            <v>A10-18-05</v>
          </cell>
          <cell r="D1083">
            <v>0</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v>0</v>
          </cell>
          <cell r="B1084">
            <v>0</v>
          </cell>
          <cell r="C1084">
            <v>0</v>
          </cell>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v>0</v>
          </cell>
          <cell r="B1085">
            <v>0</v>
          </cell>
          <cell r="C1085">
            <v>0</v>
          </cell>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v>0</v>
          </cell>
          <cell r="B1086">
            <v>0</v>
          </cell>
          <cell r="C1086">
            <v>0</v>
          </cell>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v>0</v>
          </cell>
          <cell r="B1087">
            <v>0</v>
          </cell>
          <cell r="C1087" t="str">
            <v>A10-18-06</v>
          </cell>
          <cell r="D1087">
            <v>0</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v>0</v>
          </cell>
          <cell r="B1088">
            <v>0</v>
          </cell>
          <cell r="C1088">
            <v>0</v>
          </cell>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v>0</v>
          </cell>
          <cell r="B1089">
            <v>0</v>
          </cell>
          <cell r="C1089">
            <v>0</v>
          </cell>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v>0</v>
          </cell>
          <cell r="B1090">
            <v>0</v>
          </cell>
          <cell r="C1090" t="str">
            <v>A10-18-08</v>
          </cell>
          <cell r="D1090">
            <v>0</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v>0</v>
          </cell>
          <cell r="B1091">
            <v>0</v>
          </cell>
          <cell r="C1091">
            <v>0</v>
          </cell>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v>0</v>
          </cell>
          <cell r="B1092">
            <v>0</v>
          </cell>
          <cell r="C1092" t="str">
            <v>A10-18-09</v>
          </cell>
          <cell r="D1092">
            <v>0</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v>0</v>
          </cell>
          <cell r="B1093">
            <v>0</v>
          </cell>
          <cell r="C1093">
            <v>0</v>
          </cell>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v>0</v>
          </cell>
          <cell r="B1094">
            <v>0</v>
          </cell>
          <cell r="C1094">
            <v>0</v>
          </cell>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v>0</v>
          </cell>
          <cell r="B1095">
            <v>0</v>
          </cell>
          <cell r="C1095">
            <v>0</v>
          </cell>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v>0</v>
          </cell>
          <cell r="B1096">
            <v>0</v>
          </cell>
          <cell r="C1096">
            <v>0</v>
          </cell>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v>0</v>
          </cell>
          <cell r="B1097">
            <v>0</v>
          </cell>
          <cell r="C1097">
            <v>0</v>
          </cell>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v>0</v>
          </cell>
          <cell r="B1098">
            <v>0</v>
          </cell>
          <cell r="C1098" t="str">
            <v>A10-18-10</v>
          </cell>
          <cell r="D1098">
            <v>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v>0</v>
          </cell>
          <cell r="B1099">
            <v>0</v>
          </cell>
          <cell r="C1099">
            <v>0</v>
          </cell>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v>0</v>
          </cell>
          <cell r="B1100">
            <v>0</v>
          </cell>
          <cell r="C1100">
            <v>0</v>
          </cell>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v>0</v>
          </cell>
          <cell r="B1101">
            <v>0</v>
          </cell>
          <cell r="C1101">
            <v>0</v>
          </cell>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v>0</v>
          </cell>
          <cell r="B1102">
            <v>0</v>
          </cell>
          <cell r="C1102">
            <v>0</v>
          </cell>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v>0</v>
          </cell>
          <cell r="B1103">
            <v>0</v>
          </cell>
          <cell r="C1103">
            <v>0</v>
          </cell>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v>0</v>
          </cell>
          <cell r="B1104">
            <v>0</v>
          </cell>
          <cell r="C1104">
            <v>0</v>
          </cell>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v>0</v>
          </cell>
          <cell r="B1105">
            <v>0</v>
          </cell>
          <cell r="C1105">
            <v>0</v>
          </cell>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v>0</v>
          </cell>
          <cell r="B1106">
            <v>0</v>
          </cell>
          <cell r="C1106">
            <v>0</v>
          </cell>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v>0</v>
          </cell>
          <cell r="B1107">
            <v>0</v>
          </cell>
          <cell r="C1107">
            <v>0</v>
          </cell>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v>0</v>
          </cell>
          <cell r="B1108">
            <v>0</v>
          </cell>
          <cell r="C1108">
            <v>0</v>
          </cell>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v>0</v>
          </cell>
          <cell r="B1109">
            <v>0</v>
          </cell>
          <cell r="C1109">
            <v>0</v>
          </cell>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v>0</v>
          </cell>
          <cell r="B1110">
            <v>0</v>
          </cell>
          <cell r="C1110">
            <v>0</v>
          </cell>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v>0</v>
          </cell>
          <cell r="B1111">
            <v>0</v>
          </cell>
          <cell r="C1111">
            <v>0</v>
          </cell>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v>0</v>
          </cell>
          <cell r="B1112">
            <v>0</v>
          </cell>
          <cell r="C1112">
            <v>0</v>
          </cell>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v>0</v>
          </cell>
          <cell r="B1113">
            <v>0</v>
          </cell>
          <cell r="C1113">
            <v>0</v>
          </cell>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v>0</v>
          </cell>
          <cell r="B1114">
            <v>0</v>
          </cell>
          <cell r="C1114">
            <v>0</v>
          </cell>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v>0</v>
          </cell>
          <cell r="B1115">
            <v>0</v>
          </cell>
          <cell r="C1115">
            <v>0</v>
          </cell>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v>0</v>
          </cell>
          <cell r="B1116">
            <v>0</v>
          </cell>
          <cell r="C1116">
            <v>0</v>
          </cell>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v>0</v>
          </cell>
          <cell r="B1117">
            <v>0</v>
          </cell>
          <cell r="C1117">
            <v>0</v>
          </cell>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v>0</v>
          </cell>
          <cell r="B1118">
            <v>0</v>
          </cell>
          <cell r="C1118">
            <v>0</v>
          </cell>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v>0</v>
          </cell>
          <cell r="B1119">
            <v>0</v>
          </cell>
          <cell r="C1119">
            <v>0</v>
          </cell>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v>0</v>
          </cell>
          <cell r="B1120">
            <v>0</v>
          </cell>
          <cell r="C1120">
            <v>0</v>
          </cell>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v>0</v>
          </cell>
          <cell r="B1121">
            <v>0</v>
          </cell>
          <cell r="C1121">
            <v>0</v>
          </cell>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v>0</v>
          </cell>
          <cell r="B1122">
            <v>0</v>
          </cell>
          <cell r="C1122">
            <v>0</v>
          </cell>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v>0</v>
          </cell>
          <cell r="B1123">
            <v>0</v>
          </cell>
          <cell r="C1123">
            <v>0</v>
          </cell>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v>0</v>
          </cell>
          <cell r="B1124">
            <v>0</v>
          </cell>
          <cell r="C1124" t="str">
            <v>A10-18-11</v>
          </cell>
          <cell r="D1124">
            <v>0</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v>0</v>
          </cell>
          <cell r="B1125">
            <v>0</v>
          </cell>
          <cell r="C1125">
            <v>0</v>
          </cell>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v>0</v>
          </cell>
          <cell r="B1126">
            <v>0</v>
          </cell>
          <cell r="C1126">
            <v>0</v>
          </cell>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v>0</v>
          </cell>
          <cell r="B1127">
            <v>0</v>
          </cell>
          <cell r="C1127">
            <v>0</v>
          </cell>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v>0</v>
          </cell>
          <cell r="B1128">
            <v>0</v>
          </cell>
          <cell r="C1128">
            <v>0</v>
          </cell>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v>0</v>
          </cell>
          <cell r="B1129" t="str">
            <v>A10-19</v>
          </cell>
          <cell r="C1129">
            <v>0</v>
          </cell>
          <cell r="D1129">
            <v>0</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v>0</v>
          </cell>
          <cell r="B1130">
            <v>0</v>
          </cell>
          <cell r="C1130" t="str">
            <v>A10-19-01</v>
          </cell>
          <cell r="D1130">
            <v>0</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v>0</v>
          </cell>
          <cell r="B1131">
            <v>0</v>
          </cell>
          <cell r="C1131">
            <v>0</v>
          </cell>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v>0</v>
          </cell>
          <cell r="B1132" t="str">
            <v>A10-20</v>
          </cell>
          <cell r="C1132">
            <v>0</v>
          </cell>
          <cell r="D1132">
            <v>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v>0</v>
          </cell>
          <cell r="B1133">
            <v>0</v>
          </cell>
          <cell r="C1133" t="str">
            <v>A10-20-01</v>
          </cell>
          <cell r="D1133">
            <v>0</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v>0</v>
          </cell>
          <cell r="B1134">
            <v>0</v>
          </cell>
          <cell r="C1134">
            <v>0</v>
          </cell>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v>0</v>
          </cell>
          <cell r="C1135">
            <v>0</v>
          </cell>
          <cell r="D1135">
            <v>0</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v>0</v>
          </cell>
          <cell r="B1136" t="str">
            <v>A11-01</v>
          </cell>
          <cell r="C1136">
            <v>0</v>
          </cell>
          <cell r="D1136">
            <v>0</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v>0</v>
          </cell>
          <cell r="B1137">
            <v>0</v>
          </cell>
          <cell r="C1137" t="str">
            <v>A11-01-01</v>
          </cell>
          <cell r="D1137">
            <v>0</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v>0</v>
          </cell>
          <cell r="B1138">
            <v>0</v>
          </cell>
          <cell r="C1138">
            <v>0</v>
          </cell>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v>0</v>
          </cell>
          <cell r="B1139">
            <v>0</v>
          </cell>
          <cell r="C1139">
            <v>0</v>
          </cell>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v>0</v>
          </cell>
          <cell r="B1140">
            <v>0</v>
          </cell>
          <cell r="C1140">
            <v>0</v>
          </cell>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v>0</v>
          </cell>
          <cell r="B1141">
            <v>0</v>
          </cell>
          <cell r="C1141">
            <v>0</v>
          </cell>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v>0</v>
          </cell>
          <cell r="B1142">
            <v>0</v>
          </cell>
          <cell r="C1142">
            <v>0</v>
          </cell>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v>0</v>
          </cell>
          <cell r="B1143">
            <v>0</v>
          </cell>
          <cell r="C1143">
            <v>0</v>
          </cell>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v>0</v>
          </cell>
          <cell r="B1144">
            <v>0</v>
          </cell>
          <cell r="C1144">
            <v>0</v>
          </cell>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v>0</v>
          </cell>
          <cell r="B1145">
            <v>0</v>
          </cell>
          <cell r="C1145">
            <v>0</v>
          </cell>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v>0</v>
          </cell>
          <cell r="B1146">
            <v>0</v>
          </cell>
          <cell r="C1146">
            <v>0</v>
          </cell>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v>0</v>
          </cell>
          <cell r="B1147">
            <v>0</v>
          </cell>
          <cell r="C1147">
            <v>0</v>
          </cell>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v>0</v>
          </cell>
          <cell r="B1148">
            <v>0</v>
          </cell>
          <cell r="C1148">
            <v>0</v>
          </cell>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v>0</v>
          </cell>
          <cell r="B1149">
            <v>0</v>
          </cell>
          <cell r="C1149">
            <v>0</v>
          </cell>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v>0</v>
          </cell>
          <cell r="B1150">
            <v>0</v>
          </cell>
          <cell r="C1150">
            <v>0</v>
          </cell>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v>0</v>
          </cell>
          <cell r="B1151">
            <v>0</v>
          </cell>
          <cell r="C1151" t="str">
            <v>A11-01-02</v>
          </cell>
          <cell r="D1151">
            <v>0</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v>0</v>
          </cell>
          <cell r="B1152">
            <v>0</v>
          </cell>
          <cell r="C1152">
            <v>0</v>
          </cell>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v>0</v>
          </cell>
          <cell r="B1153">
            <v>0</v>
          </cell>
          <cell r="C1153">
            <v>0</v>
          </cell>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v>0</v>
          </cell>
          <cell r="B1154">
            <v>0</v>
          </cell>
          <cell r="C1154">
            <v>0</v>
          </cell>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v>0</v>
          </cell>
          <cell r="B1155">
            <v>0</v>
          </cell>
          <cell r="C1155">
            <v>0</v>
          </cell>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v>0</v>
          </cell>
          <cell r="B1156">
            <v>0</v>
          </cell>
          <cell r="C1156">
            <v>0</v>
          </cell>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v>0</v>
          </cell>
          <cell r="B1157">
            <v>0</v>
          </cell>
          <cell r="C1157">
            <v>0</v>
          </cell>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v>0</v>
          </cell>
          <cell r="B1158">
            <v>0</v>
          </cell>
          <cell r="C1158">
            <v>0</v>
          </cell>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v>0</v>
          </cell>
          <cell r="B1159">
            <v>0</v>
          </cell>
          <cell r="C1159">
            <v>0</v>
          </cell>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v>0</v>
          </cell>
          <cell r="B1160">
            <v>0</v>
          </cell>
          <cell r="C1160">
            <v>0</v>
          </cell>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v>0</v>
          </cell>
          <cell r="B1161">
            <v>0</v>
          </cell>
          <cell r="C1161">
            <v>0</v>
          </cell>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v>0</v>
          </cell>
          <cell r="B1162">
            <v>0</v>
          </cell>
          <cell r="C1162">
            <v>0</v>
          </cell>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v>0</v>
          </cell>
          <cell r="B1163">
            <v>0</v>
          </cell>
          <cell r="C1163">
            <v>0</v>
          </cell>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v>0</v>
          </cell>
          <cell r="B1164">
            <v>0</v>
          </cell>
          <cell r="C1164" t="str">
            <v>A11-01-03</v>
          </cell>
          <cell r="D1164">
            <v>0</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v>0</v>
          </cell>
          <cell r="B1165">
            <v>0</v>
          </cell>
          <cell r="C1165">
            <v>0</v>
          </cell>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v>0</v>
          </cell>
          <cell r="B1166">
            <v>0</v>
          </cell>
          <cell r="C1166">
            <v>0</v>
          </cell>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v>0</v>
          </cell>
          <cell r="B1167">
            <v>0</v>
          </cell>
          <cell r="C1167">
            <v>0</v>
          </cell>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v>0</v>
          </cell>
          <cell r="B1168">
            <v>0</v>
          </cell>
          <cell r="C1168">
            <v>0</v>
          </cell>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v>0</v>
          </cell>
          <cell r="B1169">
            <v>0</v>
          </cell>
          <cell r="C1169">
            <v>0</v>
          </cell>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v>0</v>
          </cell>
          <cell r="B1170">
            <v>0</v>
          </cell>
          <cell r="C1170">
            <v>0</v>
          </cell>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v>0</v>
          </cell>
          <cell r="B1171">
            <v>0</v>
          </cell>
          <cell r="C1171">
            <v>0</v>
          </cell>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v>0</v>
          </cell>
          <cell r="B1172">
            <v>0</v>
          </cell>
          <cell r="C1172">
            <v>0</v>
          </cell>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v>0</v>
          </cell>
          <cell r="B1173">
            <v>0</v>
          </cell>
          <cell r="C1173">
            <v>0</v>
          </cell>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v>0</v>
          </cell>
          <cell r="B1174">
            <v>0</v>
          </cell>
          <cell r="C1174" t="str">
            <v>A11-01-04</v>
          </cell>
          <cell r="D1174">
            <v>0</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v>0</v>
          </cell>
          <cell r="B1175">
            <v>0</v>
          </cell>
          <cell r="C1175">
            <v>0</v>
          </cell>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v>0</v>
          </cell>
          <cell r="B1176">
            <v>0</v>
          </cell>
          <cell r="C1176">
            <v>0</v>
          </cell>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v>0</v>
          </cell>
          <cell r="B1177">
            <v>0</v>
          </cell>
          <cell r="C1177">
            <v>0</v>
          </cell>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v>0</v>
          </cell>
          <cell r="B1178">
            <v>0</v>
          </cell>
          <cell r="C1178">
            <v>0</v>
          </cell>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v>0</v>
          </cell>
          <cell r="B1179">
            <v>0</v>
          </cell>
          <cell r="C1179">
            <v>0</v>
          </cell>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v>0</v>
          </cell>
          <cell r="B1180">
            <v>0</v>
          </cell>
          <cell r="C1180">
            <v>0</v>
          </cell>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v>0</v>
          </cell>
          <cell r="B1181">
            <v>0</v>
          </cell>
          <cell r="C1181">
            <v>0</v>
          </cell>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v>0</v>
          </cell>
          <cell r="B1182">
            <v>0</v>
          </cell>
          <cell r="C1182">
            <v>0</v>
          </cell>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v>0</v>
          </cell>
          <cell r="B1183">
            <v>0</v>
          </cell>
          <cell r="C1183">
            <v>0</v>
          </cell>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v>0</v>
          </cell>
          <cell r="B1184">
            <v>0</v>
          </cell>
          <cell r="C1184">
            <v>0</v>
          </cell>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v>0</v>
          </cell>
          <cell r="B1185">
            <v>0</v>
          </cell>
          <cell r="C1185">
            <v>0</v>
          </cell>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v>0</v>
          </cell>
          <cell r="B1186">
            <v>0</v>
          </cell>
          <cell r="C1186" t="str">
            <v>A11-01-05</v>
          </cell>
          <cell r="D1186">
            <v>0</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v>0</v>
          </cell>
          <cell r="B1187">
            <v>0</v>
          </cell>
          <cell r="C1187">
            <v>0</v>
          </cell>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v>0</v>
          </cell>
          <cell r="B1188">
            <v>0</v>
          </cell>
          <cell r="C1188">
            <v>0</v>
          </cell>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v>0</v>
          </cell>
          <cell r="B1189">
            <v>0</v>
          </cell>
          <cell r="C1189">
            <v>0</v>
          </cell>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v>0</v>
          </cell>
          <cell r="B1190">
            <v>0</v>
          </cell>
          <cell r="C1190">
            <v>0</v>
          </cell>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v>0</v>
          </cell>
          <cell r="B1191">
            <v>0</v>
          </cell>
          <cell r="C1191">
            <v>0</v>
          </cell>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v>0</v>
          </cell>
          <cell r="B1192">
            <v>0</v>
          </cell>
          <cell r="C1192">
            <v>0</v>
          </cell>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v>0</v>
          </cell>
          <cell r="B1193">
            <v>0</v>
          </cell>
          <cell r="C1193">
            <v>0</v>
          </cell>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v>0</v>
          </cell>
          <cell r="B1194">
            <v>0</v>
          </cell>
          <cell r="C1194">
            <v>0</v>
          </cell>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v>0</v>
          </cell>
          <cell r="B1195">
            <v>0</v>
          </cell>
          <cell r="C1195">
            <v>0</v>
          </cell>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v>0</v>
          </cell>
          <cell r="B1196">
            <v>0</v>
          </cell>
          <cell r="C1196">
            <v>0</v>
          </cell>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v>0</v>
          </cell>
          <cell r="B1197">
            <v>0</v>
          </cell>
          <cell r="C1197">
            <v>0</v>
          </cell>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v>0</v>
          </cell>
          <cell r="B1198">
            <v>0</v>
          </cell>
          <cell r="C1198">
            <v>0</v>
          </cell>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v>0</v>
          </cell>
          <cell r="B1199">
            <v>0</v>
          </cell>
          <cell r="C1199">
            <v>0</v>
          </cell>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v>0</v>
          </cell>
          <cell r="B1200" t="str">
            <v>A11-02</v>
          </cell>
          <cell r="C1200">
            <v>0</v>
          </cell>
          <cell r="D1200">
            <v>0</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v>0</v>
          </cell>
          <cell r="B1201">
            <v>0</v>
          </cell>
          <cell r="C1201" t="str">
            <v>A11-02-01</v>
          </cell>
          <cell r="D1201">
            <v>0</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v>0</v>
          </cell>
          <cell r="B1202">
            <v>0</v>
          </cell>
          <cell r="C1202">
            <v>0</v>
          </cell>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v>0</v>
          </cell>
          <cell r="B1203">
            <v>0</v>
          </cell>
          <cell r="C1203">
            <v>0</v>
          </cell>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v>0</v>
          </cell>
          <cell r="B1204">
            <v>0</v>
          </cell>
          <cell r="C1204">
            <v>0</v>
          </cell>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v>0</v>
          </cell>
          <cell r="B1205">
            <v>0</v>
          </cell>
          <cell r="C1205">
            <v>0</v>
          </cell>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v>0</v>
          </cell>
          <cell r="B1206">
            <v>0</v>
          </cell>
          <cell r="C1206">
            <v>0</v>
          </cell>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v>0</v>
          </cell>
          <cell r="B1207">
            <v>0</v>
          </cell>
          <cell r="C1207">
            <v>0</v>
          </cell>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v>0</v>
          </cell>
          <cell r="B1208">
            <v>0</v>
          </cell>
          <cell r="C1208">
            <v>0</v>
          </cell>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v>0</v>
          </cell>
          <cell r="B1209">
            <v>0</v>
          </cell>
          <cell r="C1209">
            <v>0</v>
          </cell>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v>0</v>
          </cell>
          <cell r="B1210">
            <v>0</v>
          </cell>
          <cell r="C1210">
            <v>0</v>
          </cell>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v>0</v>
          </cell>
          <cell r="B1211">
            <v>0</v>
          </cell>
          <cell r="C1211">
            <v>0</v>
          </cell>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v>0</v>
          </cell>
          <cell r="B1212">
            <v>0</v>
          </cell>
          <cell r="C1212">
            <v>0</v>
          </cell>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v>0</v>
          </cell>
          <cell r="B1213">
            <v>0</v>
          </cell>
          <cell r="C1213">
            <v>0</v>
          </cell>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v>0</v>
          </cell>
          <cell r="B1214">
            <v>0</v>
          </cell>
          <cell r="C1214">
            <v>0</v>
          </cell>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v>0</v>
          </cell>
          <cell r="B1215">
            <v>0</v>
          </cell>
          <cell r="C1215" t="str">
            <v>A11-02-02</v>
          </cell>
          <cell r="D1215">
            <v>0</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v>0</v>
          </cell>
          <cell r="B1216">
            <v>0</v>
          </cell>
          <cell r="C1216">
            <v>0</v>
          </cell>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v>0</v>
          </cell>
          <cell r="B1217">
            <v>0</v>
          </cell>
          <cell r="C1217">
            <v>0</v>
          </cell>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v>0</v>
          </cell>
          <cell r="B1218">
            <v>0</v>
          </cell>
          <cell r="C1218">
            <v>0</v>
          </cell>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v>0</v>
          </cell>
          <cell r="B1219">
            <v>0</v>
          </cell>
          <cell r="C1219">
            <v>0</v>
          </cell>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v>0</v>
          </cell>
          <cell r="B1220">
            <v>0</v>
          </cell>
          <cell r="C1220">
            <v>0</v>
          </cell>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v>0</v>
          </cell>
          <cell r="B1221">
            <v>0</v>
          </cell>
          <cell r="C1221">
            <v>0</v>
          </cell>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v>0</v>
          </cell>
          <cell r="B1222">
            <v>0</v>
          </cell>
          <cell r="C1222">
            <v>0</v>
          </cell>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v>0</v>
          </cell>
          <cell r="B1223">
            <v>0</v>
          </cell>
          <cell r="C1223">
            <v>0</v>
          </cell>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v>0</v>
          </cell>
          <cell r="B1224">
            <v>0</v>
          </cell>
          <cell r="C1224">
            <v>0</v>
          </cell>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v>0</v>
          </cell>
          <cell r="B1225">
            <v>0</v>
          </cell>
          <cell r="C1225">
            <v>0</v>
          </cell>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v>0</v>
          </cell>
          <cell r="B1226">
            <v>0</v>
          </cell>
          <cell r="C1226">
            <v>0</v>
          </cell>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v>0</v>
          </cell>
          <cell r="B1227">
            <v>0</v>
          </cell>
          <cell r="C1227">
            <v>0</v>
          </cell>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v>0</v>
          </cell>
          <cell r="B1228">
            <v>0</v>
          </cell>
          <cell r="C1228">
            <v>0</v>
          </cell>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v>0</v>
          </cell>
          <cell r="B1229">
            <v>0</v>
          </cell>
          <cell r="C1229" t="str">
            <v>A11-02-03</v>
          </cell>
          <cell r="D1229">
            <v>0</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v>0</v>
          </cell>
          <cell r="B1230">
            <v>0</v>
          </cell>
          <cell r="C1230">
            <v>0</v>
          </cell>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v>0</v>
          </cell>
          <cell r="B1231">
            <v>0</v>
          </cell>
          <cell r="C1231">
            <v>0</v>
          </cell>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v>0</v>
          </cell>
          <cell r="B1232">
            <v>0</v>
          </cell>
          <cell r="C1232">
            <v>0</v>
          </cell>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v>0</v>
          </cell>
          <cell r="B1233">
            <v>0</v>
          </cell>
          <cell r="C1233">
            <v>0</v>
          </cell>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v>0</v>
          </cell>
          <cell r="B1234">
            <v>0</v>
          </cell>
          <cell r="C1234">
            <v>0</v>
          </cell>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v>0</v>
          </cell>
          <cell r="B1235">
            <v>0</v>
          </cell>
          <cell r="C1235">
            <v>0</v>
          </cell>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v>0</v>
          </cell>
          <cell r="B1236">
            <v>0</v>
          </cell>
          <cell r="C1236" t="str">
            <v>A11-02-04</v>
          </cell>
          <cell r="D1236">
            <v>0</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v>0</v>
          </cell>
          <cell r="B1237">
            <v>0</v>
          </cell>
          <cell r="C1237">
            <v>0</v>
          </cell>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v>0</v>
          </cell>
          <cell r="B1238">
            <v>0</v>
          </cell>
          <cell r="C1238">
            <v>0</v>
          </cell>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v>0</v>
          </cell>
          <cell r="B1239">
            <v>0</v>
          </cell>
          <cell r="C1239">
            <v>0</v>
          </cell>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v>0</v>
          </cell>
          <cell r="B1240">
            <v>0</v>
          </cell>
          <cell r="C1240">
            <v>0</v>
          </cell>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v>0</v>
          </cell>
          <cell r="B1241">
            <v>0</v>
          </cell>
          <cell r="C1241">
            <v>0</v>
          </cell>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v>0</v>
          </cell>
          <cell r="B1242">
            <v>0</v>
          </cell>
          <cell r="C1242">
            <v>0</v>
          </cell>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v>0</v>
          </cell>
          <cell r="B1243">
            <v>0</v>
          </cell>
          <cell r="C1243">
            <v>0</v>
          </cell>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v>0</v>
          </cell>
          <cell r="B1244">
            <v>0</v>
          </cell>
          <cell r="C1244">
            <v>0</v>
          </cell>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v>0</v>
          </cell>
          <cell r="B1245">
            <v>0</v>
          </cell>
          <cell r="C1245">
            <v>0</v>
          </cell>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v>0</v>
          </cell>
          <cell r="B1246">
            <v>0</v>
          </cell>
          <cell r="C1246" t="str">
            <v>A11-02-05</v>
          </cell>
          <cell r="D1246">
            <v>0</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v>0</v>
          </cell>
          <cell r="B1247">
            <v>0</v>
          </cell>
          <cell r="C1247">
            <v>0</v>
          </cell>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v>0</v>
          </cell>
          <cell r="B1248">
            <v>0</v>
          </cell>
          <cell r="C1248">
            <v>0</v>
          </cell>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v>0</v>
          </cell>
          <cell r="B1249">
            <v>0</v>
          </cell>
          <cell r="C1249">
            <v>0</v>
          </cell>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v>0</v>
          </cell>
          <cell r="B1250">
            <v>0</v>
          </cell>
          <cell r="C1250">
            <v>0</v>
          </cell>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v>0</v>
          </cell>
          <cell r="B1251">
            <v>0</v>
          </cell>
          <cell r="C1251">
            <v>0</v>
          </cell>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v>0</v>
          </cell>
          <cell r="B1252">
            <v>0</v>
          </cell>
          <cell r="C1252">
            <v>0</v>
          </cell>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v>0</v>
          </cell>
          <cell r="B1253">
            <v>0</v>
          </cell>
          <cell r="C1253">
            <v>0</v>
          </cell>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v>0</v>
          </cell>
          <cell r="B1254">
            <v>0</v>
          </cell>
          <cell r="C1254">
            <v>0</v>
          </cell>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v>0</v>
          </cell>
          <cell r="B1255">
            <v>0</v>
          </cell>
          <cell r="C1255">
            <v>0</v>
          </cell>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v>0</v>
          </cell>
          <cell r="B1256">
            <v>0</v>
          </cell>
          <cell r="C1256">
            <v>0</v>
          </cell>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v>0</v>
          </cell>
          <cell r="B1257">
            <v>0</v>
          </cell>
          <cell r="C1257">
            <v>0</v>
          </cell>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v>0</v>
          </cell>
          <cell r="B1258" t="str">
            <v>A11-03</v>
          </cell>
          <cell r="C1258">
            <v>0</v>
          </cell>
          <cell r="D1258">
            <v>0</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v>0</v>
          </cell>
          <cell r="B1259">
            <v>0</v>
          </cell>
          <cell r="C1259" t="str">
            <v>A11-03-01</v>
          </cell>
          <cell r="D1259">
            <v>0</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v>0</v>
          </cell>
          <cell r="B1260">
            <v>0</v>
          </cell>
          <cell r="C1260">
            <v>0</v>
          </cell>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v>0</v>
          </cell>
          <cell r="B1261">
            <v>0</v>
          </cell>
          <cell r="C1261">
            <v>0</v>
          </cell>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v>0</v>
          </cell>
          <cell r="B1262">
            <v>0</v>
          </cell>
          <cell r="C1262">
            <v>0</v>
          </cell>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v>0</v>
          </cell>
          <cell r="B1263">
            <v>0</v>
          </cell>
          <cell r="C1263">
            <v>0</v>
          </cell>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v>0</v>
          </cell>
          <cell r="B1264">
            <v>0</v>
          </cell>
          <cell r="C1264">
            <v>0</v>
          </cell>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v>0</v>
          </cell>
          <cell r="B1265">
            <v>0</v>
          </cell>
          <cell r="C1265">
            <v>0</v>
          </cell>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v>0</v>
          </cell>
          <cell r="B1266">
            <v>0</v>
          </cell>
          <cell r="C1266">
            <v>0</v>
          </cell>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v>0</v>
          </cell>
          <cell r="B1267">
            <v>0</v>
          </cell>
          <cell r="C1267">
            <v>0</v>
          </cell>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v>0</v>
          </cell>
          <cell r="B1268">
            <v>0</v>
          </cell>
          <cell r="C1268">
            <v>0</v>
          </cell>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v>0</v>
          </cell>
          <cell r="B1269">
            <v>0</v>
          </cell>
          <cell r="C1269">
            <v>0</v>
          </cell>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v>0</v>
          </cell>
          <cell r="B1270">
            <v>0</v>
          </cell>
          <cell r="C1270" t="str">
            <v>A11-03-02</v>
          </cell>
          <cell r="D1270">
            <v>0</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v>0</v>
          </cell>
          <cell r="B1271">
            <v>0</v>
          </cell>
          <cell r="C1271">
            <v>0</v>
          </cell>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v>0</v>
          </cell>
          <cell r="B1272">
            <v>0</v>
          </cell>
          <cell r="C1272">
            <v>0</v>
          </cell>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v>0</v>
          </cell>
          <cell r="B1273">
            <v>0</v>
          </cell>
          <cell r="C1273">
            <v>0</v>
          </cell>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v>0</v>
          </cell>
          <cell r="B1274">
            <v>0</v>
          </cell>
          <cell r="C1274">
            <v>0</v>
          </cell>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v>0</v>
          </cell>
          <cell r="B1275">
            <v>0</v>
          </cell>
          <cell r="C1275">
            <v>0</v>
          </cell>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v>0</v>
          </cell>
          <cell r="B1276">
            <v>0</v>
          </cell>
          <cell r="C1276">
            <v>0</v>
          </cell>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v>0</v>
          </cell>
          <cell r="B1277">
            <v>0</v>
          </cell>
          <cell r="C1277">
            <v>0</v>
          </cell>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v>0</v>
          </cell>
          <cell r="B1278">
            <v>0</v>
          </cell>
          <cell r="C1278">
            <v>0</v>
          </cell>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v>0</v>
          </cell>
          <cell r="B1279">
            <v>0</v>
          </cell>
          <cell r="C1279">
            <v>0</v>
          </cell>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v>0</v>
          </cell>
          <cell r="B1280">
            <v>0</v>
          </cell>
          <cell r="C1280">
            <v>0</v>
          </cell>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v>0</v>
          </cell>
          <cell r="B1281">
            <v>0</v>
          </cell>
          <cell r="C1281">
            <v>0</v>
          </cell>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v>0</v>
          </cell>
          <cell r="B1282">
            <v>0</v>
          </cell>
          <cell r="C1282">
            <v>0</v>
          </cell>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v>0</v>
          </cell>
          <cell r="B1283">
            <v>0</v>
          </cell>
          <cell r="C1283">
            <v>0</v>
          </cell>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v>0</v>
          </cell>
          <cell r="B1284">
            <v>0</v>
          </cell>
          <cell r="C1284" t="str">
            <v>A11-03-03</v>
          </cell>
          <cell r="D1284">
            <v>0</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v>0</v>
          </cell>
          <cell r="B1285">
            <v>0</v>
          </cell>
          <cell r="C1285">
            <v>0</v>
          </cell>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v>0</v>
          </cell>
          <cell r="B1286">
            <v>0</v>
          </cell>
          <cell r="C1286">
            <v>0</v>
          </cell>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v>0</v>
          </cell>
          <cell r="B1287">
            <v>0</v>
          </cell>
          <cell r="C1287">
            <v>0</v>
          </cell>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v>0</v>
          </cell>
          <cell r="B1288">
            <v>0</v>
          </cell>
          <cell r="C1288">
            <v>0</v>
          </cell>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v>0</v>
          </cell>
          <cell r="B1289">
            <v>0</v>
          </cell>
          <cell r="C1289">
            <v>0</v>
          </cell>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v>0</v>
          </cell>
          <cell r="B1290">
            <v>0</v>
          </cell>
          <cell r="C1290">
            <v>0</v>
          </cell>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v>0</v>
          </cell>
          <cell r="B1291">
            <v>0</v>
          </cell>
          <cell r="C1291">
            <v>0</v>
          </cell>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v>0</v>
          </cell>
          <cell r="B1292">
            <v>0</v>
          </cell>
          <cell r="C1292">
            <v>0</v>
          </cell>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v>0</v>
          </cell>
          <cell r="B1293">
            <v>0</v>
          </cell>
          <cell r="C1293">
            <v>0</v>
          </cell>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v>0</v>
          </cell>
          <cell r="B1294">
            <v>0</v>
          </cell>
          <cell r="C1294">
            <v>0</v>
          </cell>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v>0</v>
          </cell>
          <cell r="B1295">
            <v>0</v>
          </cell>
          <cell r="C1295" t="str">
            <v>A11-03-04</v>
          </cell>
          <cell r="D1295">
            <v>0</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v>0</v>
          </cell>
          <cell r="B1296">
            <v>0</v>
          </cell>
          <cell r="C1296">
            <v>0</v>
          </cell>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v>0</v>
          </cell>
          <cell r="B1297">
            <v>0</v>
          </cell>
          <cell r="C1297">
            <v>0</v>
          </cell>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v>0</v>
          </cell>
          <cell r="B1298">
            <v>0</v>
          </cell>
          <cell r="C1298">
            <v>0</v>
          </cell>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v>0</v>
          </cell>
          <cell r="B1299">
            <v>0</v>
          </cell>
          <cell r="C1299">
            <v>0</v>
          </cell>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v>0</v>
          </cell>
          <cell r="B1300">
            <v>0</v>
          </cell>
          <cell r="C1300">
            <v>0</v>
          </cell>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v>0</v>
          </cell>
          <cell r="B1301">
            <v>0</v>
          </cell>
          <cell r="C1301">
            <v>0</v>
          </cell>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v>0</v>
          </cell>
          <cell r="B1302">
            <v>0</v>
          </cell>
          <cell r="C1302">
            <v>0</v>
          </cell>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v>0</v>
          </cell>
          <cell r="B1303">
            <v>0</v>
          </cell>
          <cell r="C1303">
            <v>0</v>
          </cell>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v>0</v>
          </cell>
          <cell r="B1304">
            <v>0</v>
          </cell>
          <cell r="C1304">
            <v>0</v>
          </cell>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v>0</v>
          </cell>
          <cell r="B1305">
            <v>0</v>
          </cell>
          <cell r="C1305">
            <v>0</v>
          </cell>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v>0</v>
          </cell>
          <cell r="B1306">
            <v>0</v>
          </cell>
          <cell r="C1306">
            <v>0</v>
          </cell>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v>0</v>
          </cell>
          <cell r="B1307">
            <v>0</v>
          </cell>
          <cell r="C1307" t="str">
            <v>A11-03-05</v>
          </cell>
          <cell r="D1307">
            <v>0</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v>0</v>
          </cell>
          <cell r="B1308">
            <v>0</v>
          </cell>
          <cell r="C1308">
            <v>0</v>
          </cell>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v>0</v>
          </cell>
          <cell r="B1309">
            <v>0</v>
          </cell>
          <cell r="C1309">
            <v>0</v>
          </cell>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v>0</v>
          </cell>
          <cell r="B1310">
            <v>0</v>
          </cell>
          <cell r="C1310">
            <v>0</v>
          </cell>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v>0</v>
          </cell>
          <cell r="B1311">
            <v>0</v>
          </cell>
          <cell r="C1311">
            <v>0</v>
          </cell>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v>0</v>
          </cell>
          <cell r="B1312">
            <v>0</v>
          </cell>
          <cell r="C1312">
            <v>0</v>
          </cell>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v>0</v>
          </cell>
          <cell r="B1313">
            <v>0</v>
          </cell>
          <cell r="C1313">
            <v>0</v>
          </cell>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v>0</v>
          </cell>
          <cell r="B1314">
            <v>0</v>
          </cell>
          <cell r="C1314">
            <v>0</v>
          </cell>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v>0</v>
          </cell>
          <cell r="B1315">
            <v>0</v>
          </cell>
          <cell r="C1315">
            <v>0</v>
          </cell>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v>0</v>
          </cell>
          <cell r="B1316">
            <v>0</v>
          </cell>
          <cell r="C1316">
            <v>0</v>
          </cell>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v>0</v>
          </cell>
          <cell r="B1317">
            <v>0</v>
          </cell>
          <cell r="C1317">
            <v>0</v>
          </cell>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v>0</v>
          </cell>
          <cell r="B1318">
            <v>0</v>
          </cell>
          <cell r="C1318">
            <v>0</v>
          </cell>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v>0</v>
          </cell>
          <cell r="B1319" t="str">
            <v>A11-04</v>
          </cell>
          <cell r="C1319">
            <v>0</v>
          </cell>
          <cell r="D1319">
            <v>0</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v>0</v>
          </cell>
          <cell r="B1320">
            <v>0</v>
          </cell>
          <cell r="C1320" t="str">
            <v>A11-04-01</v>
          </cell>
          <cell r="D1320">
            <v>0</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v>0</v>
          </cell>
          <cell r="B1321">
            <v>0</v>
          </cell>
          <cell r="C1321">
            <v>0</v>
          </cell>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v>0</v>
          </cell>
          <cell r="B1322">
            <v>0</v>
          </cell>
          <cell r="C1322">
            <v>0</v>
          </cell>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v>0</v>
          </cell>
          <cell r="B1323">
            <v>0</v>
          </cell>
          <cell r="C1323" t="str">
            <v>A11-04-02</v>
          </cell>
          <cell r="D1323">
            <v>0</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v>0</v>
          </cell>
          <cell r="B1324">
            <v>0</v>
          </cell>
          <cell r="C1324">
            <v>0</v>
          </cell>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v>0</v>
          </cell>
          <cell r="B1325">
            <v>0</v>
          </cell>
          <cell r="C1325">
            <v>0</v>
          </cell>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v>0</v>
          </cell>
          <cell r="B1326">
            <v>0</v>
          </cell>
          <cell r="C1326">
            <v>0</v>
          </cell>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v>0</v>
          </cell>
          <cell r="B1327">
            <v>0</v>
          </cell>
          <cell r="C1327" t="str">
            <v>A11-04-03</v>
          </cell>
          <cell r="D1327">
            <v>0</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v>0</v>
          </cell>
          <cell r="B1328">
            <v>0</v>
          </cell>
          <cell r="C1328">
            <v>0</v>
          </cell>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v>0</v>
          </cell>
          <cell r="B1329">
            <v>0</v>
          </cell>
          <cell r="C1329">
            <v>0</v>
          </cell>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v>0</v>
          </cell>
          <cell r="B1330">
            <v>0</v>
          </cell>
          <cell r="C1330" t="str">
            <v>A11-04-05</v>
          </cell>
          <cell r="D1330">
            <v>0</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v>0</v>
          </cell>
          <cell r="B1331">
            <v>0</v>
          </cell>
          <cell r="C1331">
            <v>0</v>
          </cell>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v>0</v>
          </cell>
          <cell r="B1332">
            <v>0</v>
          </cell>
          <cell r="C1332">
            <v>0</v>
          </cell>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v>0</v>
          </cell>
          <cell r="B1333" t="str">
            <v>A11-05</v>
          </cell>
          <cell r="C1333">
            <v>0</v>
          </cell>
          <cell r="D1333">
            <v>0</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v>0</v>
          </cell>
          <cell r="B1334">
            <v>0</v>
          </cell>
          <cell r="C1334" t="str">
            <v>A11-05-01</v>
          </cell>
          <cell r="D1334">
            <v>0</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v>0</v>
          </cell>
          <cell r="B1335">
            <v>0</v>
          </cell>
          <cell r="C1335">
            <v>0</v>
          </cell>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v>0</v>
          </cell>
          <cell r="B1336">
            <v>0</v>
          </cell>
          <cell r="C1336">
            <v>0</v>
          </cell>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v>0</v>
          </cell>
          <cell r="B1337">
            <v>0</v>
          </cell>
          <cell r="C1337" t="str">
            <v>A11-05-02</v>
          </cell>
          <cell r="D1337">
            <v>0</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v>0</v>
          </cell>
          <cell r="B1338">
            <v>0</v>
          </cell>
          <cell r="C1338">
            <v>0</v>
          </cell>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v>0</v>
          </cell>
          <cell r="B1339">
            <v>0</v>
          </cell>
          <cell r="C1339">
            <v>0</v>
          </cell>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v>0</v>
          </cell>
          <cell r="B1340">
            <v>0</v>
          </cell>
          <cell r="C1340">
            <v>0</v>
          </cell>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v>0</v>
          </cell>
          <cell r="B1341">
            <v>0</v>
          </cell>
          <cell r="C1341" t="str">
            <v>A11-05-04</v>
          </cell>
          <cell r="D1341">
            <v>0</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v>0</v>
          </cell>
          <cell r="B1342">
            <v>0</v>
          </cell>
          <cell r="C1342">
            <v>0</v>
          </cell>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v>0</v>
          </cell>
          <cell r="B1343" t="str">
            <v>A11-06</v>
          </cell>
          <cell r="C1343">
            <v>0</v>
          </cell>
          <cell r="D1343">
            <v>0</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v>0</v>
          </cell>
          <cell r="B1344">
            <v>0</v>
          </cell>
          <cell r="C1344" t="str">
            <v>A11-06-01</v>
          </cell>
          <cell r="D1344">
            <v>0</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v>0</v>
          </cell>
          <cell r="B1345">
            <v>0</v>
          </cell>
          <cell r="C1345">
            <v>0</v>
          </cell>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v>0</v>
          </cell>
          <cell r="B1346">
            <v>0</v>
          </cell>
          <cell r="C1346">
            <v>0</v>
          </cell>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v>0</v>
          </cell>
          <cell r="B1347">
            <v>0</v>
          </cell>
          <cell r="C1347" t="str">
            <v>A11-06-02</v>
          </cell>
          <cell r="D1347">
            <v>0</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v>0</v>
          </cell>
          <cell r="B1348">
            <v>0</v>
          </cell>
          <cell r="C1348">
            <v>0</v>
          </cell>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v>0</v>
          </cell>
          <cell r="B1349">
            <v>0</v>
          </cell>
          <cell r="C1349" t="str">
            <v>A11-06-03</v>
          </cell>
          <cell r="D1349">
            <v>0</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v>0</v>
          </cell>
          <cell r="B1350">
            <v>0</v>
          </cell>
          <cell r="C1350">
            <v>0</v>
          </cell>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v>0</v>
          </cell>
          <cell r="B1351">
            <v>0</v>
          </cell>
          <cell r="C1351" t="str">
            <v>A11-06-05</v>
          </cell>
          <cell r="D1351">
            <v>0</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v>0</v>
          </cell>
          <cell r="B1352">
            <v>0</v>
          </cell>
          <cell r="C1352">
            <v>0</v>
          </cell>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v>0</v>
          </cell>
          <cell r="B1353">
            <v>0</v>
          </cell>
          <cell r="C1353">
            <v>0</v>
          </cell>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v>0</v>
          </cell>
          <cell r="B1354" t="str">
            <v>A11-07</v>
          </cell>
          <cell r="C1354">
            <v>0</v>
          </cell>
          <cell r="D1354">
            <v>0</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v>0</v>
          </cell>
          <cell r="B1355">
            <v>0</v>
          </cell>
          <cell r="C1355" t="str">
            <v>A11-07-01</v>
          </cell>
          <cell r="D1355">
            <v>0</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v>0</v>
          </cell>
          <cell r="B1356">
            <v>0</v>
          </cell>
          <cell r="C1356">
            <v>0</v>
          </cell>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v>0</v>
          </cell>
          <cell r="B1357">
            <v>0</v>
          </cell>
          <cell r="C1357">
            <v>0</v>
          </cell>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v>0</v>
          </cell>
          <cell r="B1358">
            <v>0</v>
          </cell>
          <cell r="C1358" t="str">
            <v>A11-07-02</v>
          </cell>
          <cell r="D1358">
            <v>0</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v>0</v>
          </cell>
          <cell r="B1359">
            <v>0</v>
          </cell>
          <cell r="C1359">
            <v>0</v>
          </cell>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v>0</v>
          </cell>
          <cell r="B1360">
            <v>0</v>
          </cell>
          <cell r="C1360">
            <v>0</v>
          </cell>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v>0</v>
          </cell>
          <cell r="B1361">
            <v>0</v>
          </cell>
          <cell r="C1361">
            <v>0</v>
          </cell>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v>0</v>
          </cell>
          <cell r="B1362">
            <v>0</v>
          </cell>
          <cell r="C1362">
            <v>0</v>
          </cell>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v>0</v>
          </cell>
          <cell r="B1363">
            <v>0</v>
          </cell>
          <cell r="C1363">
            <v>0</v>
          </cell>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v>0</v>
          </cell>
          <cell r="B1364">
            <v>0</v>
          </cell>
          <cell r="C1364">
            <v>0</v>
          </cell>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v>0</v>
          </cell>
          <cell r="B1365">
            <v>0</v>
          </cell>
          <cell r="C1365" t="str">
            <v>A11-07-03</v>
          </cell>
          <cell r="D1365">
            <v>0</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v>0</v>
          </cell>
          <cell r="B1366">
            <v>0</v>
          </cell>
          <cell r="C1366">
            <v>0</v>
          </cell>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v>0</v>
          </cell>
          <cell r="B1367">
            <v>0</v>
          </cell>
          <cell r="C1367" t="str">
            <v>A11-07-04</v>
          </cell>
          <cell r="D1367">
            <v>0</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v>0</v>
          </cell>
          <cell r="B1368">
            <v>0</v>
          </cell>
          <cell r="C1368">
            <v>0</v>
          </cell>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v>0</v>
          </cell>
          <cell r="B1369">
            <v>0</v>
          </cell>
          <cell r="C1369">
            <v>0</v>
          </cell>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v>0</v>
          </cell>
          <cell r="B1370">
            <v>0</v>
          </cell>
          <cell r="C1370">
            <v>0</v>
          </cell>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v>0</v>
          </cell>
          <cell r="B1371">
            <v>0</v>
          </cell>
          <cell r="C1371">
            <v>0</v>
          </cell>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v>0</v>
          </cell>
          <cell r="B1372">
            <v>0</v>
          </cell>
          <cell r="C1372">
            <v>0</v>
          </cell>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v>0</v>
          </cell>
          <cell r="B1373">
            <v>0</v>
          </cell>
          <cell r="C1373">
            <v>0</v>
          </cell>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v>0</v>
          </cell>
          <cell r="B1374">
            <v>0</v>
          </cell>
          <cell r="C1374">
            <v>0</v>
          </cell>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v>0</v>
          </cell>
          <cell r="B1375">
            <v>0</v>
          </cell>
          <cell r="C1375">
            <v>0</v>
          </cell>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v>0</v>
          </cell>
          <cell r="B1376">
            <v>0</v>
          </cell>
          <cell r="C1376">
            <v>0</v>
          </cell>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v>0</v>
          </cell>
          <cell r="B1377">
            <v>0</v>
          </cell>
          <cell r="C1377" t="str">
            <v>A11-07-05</v>
          </cell>
          <cell r="D1377">
            <v>0</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v>0</v>
          </cell>
          <cell r="B1378">
            <v>0</v>
          </cell>
          <cell r="C1378">
            <v>0</v>
          </cell>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v>0</v>
          </cell>
          <cell r="B1379">
            <v>0</v>
          </cell>
          <cell r="C1379">
            <v>0</v>
          </cell>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v>0</v>
          </cell>
          <cell r="B1380">
            <v>0</v>
          </cell>
          <cell r="C1380">
            <v>0</v>
          </cell>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v>0</v>
          </cell>
          <cell r="B1381">
            <v>0</v>
          </cell>
          <cell r="C1381">
            <v>0</v>
          </cell>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v>0</v>
          </cell>
          <cell r="B1382">
            <v>0</v>
          </cell>
          <cell r="C1382">
            <v>0</v>
          </cell>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v>0</v>
          </cell>
          <cell r="B1383">
            <v>0</v>
          </cell>
          <cell r="C1383">
            <v>0</v>
          </cell>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v>0</v>
          </cell>
          <cell r="B1384">
            <v>0</v>
          </cell>
          <cell r="C1384">
            <v>0</v>
          </cell>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v>0</v>
          </cell>
          <cell r="B1385" t="str">
            <v>A11-08</v>
          </cell>
          <cell r="C1385">
            <v>0</v>
          </cell>
          <cell r="D1385">
            <v>0</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v>0</v>
          </cell>
          <cell r="B1386">
            <v>0</v>
          </cell>
          <cell r="C1386" t="str">
            <v>A11-08-01</v>
          </cell>
          <cell r="D1386">
            <v>0</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v>0</v>
          </cell>
          <cell r="B1387">
            <v>0</v>
          </cell>
          <cell r="C1387">
            <v>0</v>
          </cell>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v>0</v>
          </cell>
          <cell r="B1388">
            <v>0</v>
          </cell>
          <cell r="C1388" t="str">
            <v>A11-08-02</v>
          </cell>
          <cell r="D1388">
            <v>0</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v>0</v>
          </cell>
          <cell r="B1389">
            <v>0</v>
          </cell>
          <cell r="C1389">
            <v>0</v>
          </cell>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v>0</v>
          </cell>
          <cell r="B1390">
            <v>0</v>
          </cell>
          <cell r="C1390" t="str">
            <v>A11-08-03</v>
          </cell>
          <cell r="D1390">
            <v>0</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v>0</v>
          </cell>
          <cell r="B1391">
            <v>0</v>
          </cell>
          <cell r="C1391">
            <v>0</v>
          </cell>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v>0</v>
          </cell>
          <cell r="B1392">
            <v>0</v>
          </cell>
          <cell r="C1392" t="str">
            <v>A11-08-04</v>
          </cell>
          <cell r="D1392">
            <v>0</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v>0</v>
          </cell>
          <cell r="B1393">
            <v>0</v>
          </cell>
          <cell r="C1393">
            <v>0</v>
          </cell>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v>0</v>
          </cell>
          <cell r="B1394">
            <v>0</v>
          </cell>
          <cell r="C1394" t="str">
            <v>A11-08-05</v>
          </cell>
          <cell r="D1394">
            <v>0</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v>0</v>
          </cell>
          <cell r="B1395">
            <v>0</v>
          </cell>
          <cell r="C1395">
            <v>0</v>
          </cell>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v>0</v>
          </cell>
          <cell r="B1396" t="str">
            <v>A11-09</v>
          </cell>
          <cell r="C1396">
            <v>0</v>
          </cell>
          <cell r="D1396">
            <v>0</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v>0</v>
          </cell>
          <cell r="B1397">
            <v>0</v>
          </cell>
          <cell r="C1397" t="str">
            <v>A11-09-01</v>
          </cell>
          <cell r="D1397">
            <v>0</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v>0</v>
          </cell>
          <cell r="B1398">
            <v>0</v>
          </cell>
          <cell r="C1398">
            <v>0</v>
          </cell>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v>0</v>
          </cell>
          <cell r="B1399">
            <v>0</v>
          </cell>
          <cell r="C1399">
            <v>0</v>
          </cell>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v>0</v>
          </cell>
          <cell r="B1400">
            <v>0</v>
          </cell>
          <cell r="C1400" t="str">
            <v>A11-09-02</v>
          </cell>
          <cell r="D1400">
            <v>0</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v>0</v>
          </cell>
          <cell r="B1401">
            <v>0</v>
          </cell>
          <cell r="C1401">
            <v>0</v>
          </cell>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v>0</v>
          </cell>
          <cell r="B1402">
            <v>0</v>
          </cell>
          <cell r="C1402">
            <v>0</v>
          </cell>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v>0</v>
          </cell>
          <cell r="B1403">
            <v>0</v>
          </cell>
          <cell r="C1403" t="str">
            <v>A11-09-03</v>
          </cell>
          <cell r="D1403">
            <v>0</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v>0</v>
          </cell>
          <cell r="B1404">
            <v>0</v>
          </cell>
          <cell r="C1404">
            <v>0</v>
          </cell>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v>0</v>
          </cell>
          <cell r="B1405">
            <v>0</v>
          </cell>
          <cell r="C1405" t="str">
            <v>A11-09-05</v>
          </cell>
          <cell r="D1405">
            <v>0</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v>0</v>
          </cell>
          <cell r="B1406">
            <v>0</v>
          </cell>
          <cell r="C1406">
            <v>0</v>
          </cell>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v>0</v>
          </cell>
          <cell r="B1407">
            <v>0</v>
          </cell>
          <cell r="C1407">
            <v>0</v>
          </cell>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v>0</v>
          </cell>
          <cell r="B1408" t="str">
            <v>A11-10</v>
          </cell>
          <cell r="C1408">
            <v>0</v>
          </cell>
          <cell r="D1408">
            <v>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v>0</v>
          </cell>
          <cell r="B1409">
            <v>0</v>
          </cell>
          <cell r="C1409" t="str">
            <v>A11-10-02</v>
          </cell>
          <cell r="D1409">
            <v>0</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v>0</v>
          </cell>
          <cell r="B1410">
            <v>0</v>
          </cell>
          <cell r="C1410">
            <v>0</v>
          </cell>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v>0</v>
          </cell>
          <cell r="B1411" t="str">
            <v>A11-11</v>
          </cell>
          <cell r="C1411">
            <v>0</v>
          </cell>
          <cell r="D1411">
            <v>0</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v>0</v>
          </cell>
          <cell r="B1412">
            <v>0</v>
          </cell>
          <cell r="C1412" t="str">
            <v>A11-11-01</v>
          </cell>
          <cell r="D1412">
            <v>0</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v>0</v>
          </cell>
          <cell r="B1413">
            <v>0</v>
          </cell>
          <cell r="C1413">
            <v>0</v>
          </cell>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v>0</v>
          </cell>
          <cell r="B1414">
            <v>0</v>
          </cell>
          <cell r="C1414">
            <v>0</v>
          </cell>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v>0</v>
          </cell>
          <cell r="B1415">
            <v>0</v>
          </cell>
          <cell r="C1415">
            <v>0</v>
          </cell>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v>0</v>
          </cell>
          <cell r="B1416">
            <v>0</v>
          </cell>
          <cell r="C1416">
            <v>0</v>
          </cell>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v>0</v>
          </cell>
          <cell r="B1417">
            <v>0</v>
          </cell>
          <cell r="C1417">
            <v>0</v>
          </cell>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v>0</v>
          </cell>
          <cell r="B1418">
            <v>0</v>
          </cell>
          <cell r="C1418">
            <v>0</v>
          </cell>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v>0</v>
          </cell>
          <cell r="B1419">
            <v>0</v>
          </cell>
          <cell r="C1419">
            <v>0</v>
          </cell>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v>0</v>
          </cell>
          <cell r="B1420">
            <v>0</v>
          </cell>
          <cell r="C1420" t="str">
            <v>A11-11-02</v>
          </cell>
          <cell r="D1420">
            <v>0</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v>0</v>
          </cell>
          <cell r="B1421">
            <v>0</v>
          </cell>
          <cell r="C1421">
            <v>0</v>
          </cell>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v>0</v>
          </cell>
          <cell r="B1422">
            <v>0</v>
          </cell>
          <cell r="C1422">
            <v>0</v>
          </cell>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v>0</v>
          </cell>
          <cell r="B1423">
            <v>0</v>
          </cell>
          <cell r="C1423">
            <v>0</v>
          </cell>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v>0</v>
          </cell>
          <cell r="B1424">
            <v>0</v>
          </cell>
          <cell r="C1424">
            <v>0</v>
          </cell>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v>0</v>
          </cell>
          <cell r="B1425">
            <v>0</v>
          </cell>
          <cell r="C1425">
            <v>0</v>
          </cell>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v>0</v>
          </cell>
          <cell r="B1426">
            <v>0</v>
          </cell>
          <cell r="C1426">
            <v>0</v>
          </cell>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v>0</v>
          </cell>
          <cell r="B1427">
            <v>0</v>
          </cell>
          <cell r="C1427">
            <v>0</v>
          </cell>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v>0</v>
          </cell>
          <cell r="C1428">
            <v>0</v>
          </cell>
          <cell r="D1428">
            <v>0</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v>0</v>
          </cell>
          <cell r="B1429" t="str">
            <v>A12-01</v>
          </cell>
          <cell r="C1429">
            <v>0</v>
          </cell>
          <cell r="D1429">
            <v>0</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v>0</v>
          </cell>
          <cell r="B1430">
            <v>0</v>
          </cell>
          <cell r="C1430" t="str">
            <v>A12-01-11</v>
          </cell>
          <cell r="D1430">
            <v>0</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v>0</v>
          </cell>
          <cell r="B1431">
            <v>0</v>
          </cell>
          <cell r="C1431">
            <v>0</v>
          </cell>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v>0</v>
          </cell>
          <cell r="B1432">
            <v>0</v>
          </cell>
          <cell r="C1432" t="str">
            <v>A12-01-12</v>
          </cell>
          <cell r="D1432">
            <v>0</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v>0</v>
          </cell>
          <cell r="B1433">
            <v>0</v>
          </cell>
          <cell r="C1433">
            <v>0</v>
          </cell>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v>0</v>
          </cell>
          <cell r="B1434" t="str">
            <v>A12-02</v>
          </cell>
          <cell r="C1434">
            <v>0</v>
          </cell>
          <cell r="D1434">
            <v>0</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v>0</v>
          </cell>
          <cell r="B1435">
            <v>0</v>
          </cell>
          <cell r="C1435" t="str">
            <v>A12-02-05</v>
          </cell>
          <cell r="D1435">
            <v>0</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v>0</v>
          </cell>
          <cell r="B1436">
            <v>0</v>
          </cell>
          <cell r="C1436">
            <v>0</v>
          </cell>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v>0</v>
          </cell>
          <cell r="B1437">
            <v>0</v>
          </cell>
          <cell r="C1437" t="str">
            <v>A12-02-13</v>
          </cell>
          <cell r="D1437">
            <v>0</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v>0</v>
          </cell>
          <cell r="B1438">
            <v>0</v>
          </cell>
          <cell r="C1438">
            <v>0</v>
          </cell>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v>0</v>
          </cell>
          <cell r="C1439">
            <v>0</v>
          </cell>
          <cell r="D1439">
            <v>0</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v>0</v>
          </cell>
          <cell r="B1440" t="str">
            <v>A13-01</v>
          </cell>
          <cell r="C1440">
            <v>0</v>
          </cell>
          <cell r="D1440">
            <v>0</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v>0</v>
          </cell>
          <cell r="B1441">
            <v>0</v>
          </cell>
          <cell r="C1441" t="str">
            <v>A13-01-01</v>
          </cell>
          <cell r="D1441">
            <v>0</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v>0</v>
          </cell>
          <cell r="B1442">
            <v>0</v>
          </cell>
          <cell r="C1442">
            <v>0</v>
          </cell>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v>0</v>
          </cell>
          <cell r="B1443">
            <v>0</v>
          </cell>
          <cell r="C1443">
            <v>0</v>
          </cell>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v>0</v>
          </cell>
          <cell r="B1444">
            <v>0</v>
          </cell>
          <cell r="C1444">
            <v>0</v>
          </cell>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v>0</v>
          </cell>
          <cell r="B1445">
            <v>0</v>
          </cell>
          <cell r="C1445">
            <v>0</v>
          </cell>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v>0</v>
          </cell>
          <cell r="B1446">
            <v>0</v>
          </cell>
          <cell r="C1446">
            <v>0</v>
          </cell>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v>0</v>
          </cell>
          <cell r="B1447">
            <v>0</v>
          </cell>
          <cell r="C1447">
            <v>0</v>
          </cell>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v>0</v>
          </cell>
          <cell r="B1448">
            <v>0</v>
          </cell>
          <cell r="C1448" t="str">
            <v>A13-01-02</v>
          </cell>
          <cell r="D1448">
            <v>0</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v>0</v>
          </cell>
          <cell r="B1449">
            <v>0</v>
          </cell>
          <cell r="C1449">
            <v>0</v>
          </cell>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v>0</v>
          </cell>
          <cell r="B1450">
            <v>0</v>
          </cell>
          <cell r="C1450">
            <v>0</v>
          </cell>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v>0</v>
          </cell>
          <cell r="B1451">
            <v>0</v>
          </cell>
          <cell r="C1451">
            <v>0</v>
          </cell>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v>0</v>
          </cell>
          <cell r="B1452">
            <v>0</v>
          </cell>
          <cell r="C1452">
            <v>0</v>
          </cell>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v>0</v>
          </cell>
          <cell r="B1453">
            <v>0</v>
          </cell>
          <cell r="C1453">
            <v>0</v>
          </cell>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v>0</v>
          </cell>
          <cell r="B1454">
            <v>0</v>
          </cell>
          <cell r="C1454">
            <v>0</v>
          </cell>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v>0</v>
          </cell>
          <cell r="B1455">
            <v>0</v>
          </cell>
          <cell r="C1455" t="str">
            <v>A13-01-03</v>
          </cell>
          <cell r="D1455">
            <v>0</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v>0</v>
          </cell>
          <cell r="B1456">
            <v>0</v>
          </cell>
          <cell r="C1456">
            <v>0</v>
          </cell>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v>0</v>
          </cell>
          <cell r="B1457">
            <v>0</v>
          </cell>
          <cell r="C1457">
            <v>0</v>
          </cell>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v>0</v>
          </cell>
          <cell r="B1458">
            <v>0</v>
          </cell>
          <cell r="C1458">
            <v>0</v>
          </cell>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v>0</v>
          </cell>
          <cell r="B1459">
            <v>0</v>
          </cell>
          <cell r="C1459">
            <v>0</v>
          </cell>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v>0</v>
          </cell>
          <cell r="B1460">
            <v>0</v>
          </cell>
          <cell r="C1460">
            <v>0</v>
          </cell>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v>0</v>
          </cell>
          <cell r="B1461">
            <v>0</v>
          </cell>
          <cell r="C1461">
            <v>0</v>
          </cell>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v>0</v>
          </cell>
          <cell r="B1462">
            <v>0</v>
          </cell>
          <cell r="C1462" t="str">
            <v>A13-01-04</v>
          </cell>
          <cell r="D1462">
            <v>0</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v>0</v>
          </cell>
          <cell r="B1463">
            <v>0</v>
          </cell>
          <cell r="C1463">
            <v>0</v>
          </cell>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v>0</v>
          </cell>
          <cell r="B1464">
            <v>0</v>
          </cell>
          <cell r="C1464">
            <v>0</v>
          </cell>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v>0</v>
          </cell>
          <cell r="B1465">
            <v>0</v>
          </cell>
          <cell r="C1465">
            <v>0</v>
          </cell>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v>0</v>
          </cell>
          <cell r="B1466">
            <v>0</v>
          </cell>
          <cell r="C1466">
            <v>0</v>
          </cell>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v>0</v>
          </cell>
          <cell r="B1467">
            <v>0</v>
          </cell>
          <cell r="C1467">
            <v>0</v>
          </cell>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v>0</v>
          </cell>
          <cell r="B1468">
            <v>0</v>
          </cell>
          <cell r="C1468" t="str">
            <v>A13-01-05</v>
          </cell>
          <cell r="D1468">
            <v>0</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v>0</v>
          </cell>
          <cell r="B1469">
            <v>0</v>
          </cell>
          <cell r="C1469">
            <v>0</v>
          </cell>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v>0</v>
          </cell>
          <cell r="B1470">
            <v>0</v>
          </cell>
          <cell r="C1470">
            <v>0</v>
          </cell>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v>0</v>
          </cell>
          <cell r="B1471">
            <v>0</v>
          </cell>
          <cell r="C1471">
            <v>0</v>
          </cell>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v>0</v>
          </cell>
          <cell r="B1472">
            <v>0</v>
          </cell>
          <cell r="C1472">
            <v>0</v>
          </cell>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v>0</v>
          </cell>
          <cell r="B1473">
            <v>0</v>
          </cell>
          <cell r="C1473">
            <v>0</v>
          </cell>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v>0</v>
          </cell>
          <cell r="B1474">
            <v>0</v>
          </cell>
          <cell r="C1474" t="str">
            <v>A13-01-06</v>
          </cell>
          <cell r="D1474">
            <v>0</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v>0</v>
          </cell>
          <cell r="B1475">
            <v>0</v>
          </cell>
          <cell r="C1475">
            <v>0</v>
          </cell>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v>0</v>
          </cell>
          <cell r="B1476">
            <v>0</v>
          </cell>
          <cell r="C1476">
            <v>0</v>
          </cell>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v>0</v>
          </cell>
          <cell r="B1477">
            <v>0</v>
          </cell>
          <cell r="C1477">
            <v>0</v>
          </cell>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v>0</v>
          </cell>
          <cell r="B1478">
            <v>0</v>
          </cell>
          <cell r="C1478">
            <v>0</v>
          </cell>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v>0</v>
          </cell>
          <cell r="B1479">
            <v>0</v>
          </cell>
          <cell r="C1479">
            <v>0</v>
          </cell>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v>0</v>
          </cell>
          <cell r="B1480">
            <v>0</v>
          </cell>
          <cell r="C1480">
            <v>0</v>
          </cell>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v>0</v>
          </cell>
          <cell r="B1481">
            <v>0</v>
          </cell>
          <cell r="C1481" t="str">
            <v>A13-01-07</v>
          </cell>
          <cell r="D1481">
            <v>0</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v>0</v>
          </cell>
          <cell r="B1482">
            <v>0</v>
          </cell>
          <cell r="C1482">
            <v>0</v>
          </cell>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v>0</v>
          </cell>
          <cell r="B1483">
            <v>0</v>
          </cell>
          <cell r="C1483">
            <v>0</v>
          </cell>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v>0</v>
          </cell>
          <cell r="B1484">
            <v>0</v>
          </cell>
          <cell r="C1484">
            <v>0</v>
          </cell>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v>0</v>
          </cell>
          <cell r="B1485">
            <v>0</v>
          </cell>
          <cell r="C1485">
            <v>0</v>
          </cell>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v>0</v>
          </cell>
          <cell r="B1486">
            <v>0</v>
          </cell>
          <cell r="C1486">
            <v>0</v>
          </cell>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v>0</v>
          </cell>
          <cell r="B1487">
            <v>0</v>
          </cell>
          <cell r="C1487">
            <v>0</v>
          </cell>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v>0</v>
          </cell>
          <cell r="B1488">
            <v>0</v>
          </cell>
          <cell r="C1488" t="str">
            <v>A13-01-08</v>
          </cell>
          <cell r="D1488">
            <v>0</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v>0</v>
          </cell>
          <cell r="B1489">
            <v>0</v>
          </cell>
          <cell r="C1489">
            <v>0</v>
          </cell>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v>0</v>
          </cell>
          <cell r="B1490">
            <v>0</v>
          </cell>
          <cell r="C1490">
            <v>0</v>
          </cell>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v>0</v>
          </cell>
          <cell r="B1491">
            <v>0</v>
          </cell>
          <cell r="C1491">
            <v>0</v>
          </cell>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v>0</v>
          </cell>
          <cell r="B1492">
            <v>0</v>
          </cell>
          <cell r="C1492">
            <v>0</v>
          </cell>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v>0</v>
          </cell>
          <cell r="B1493">
            <v>0</v>
          </cell>
          <cell r="C1493" t="str">
            <v>A13-01-09</v>
          </cell>
          <cell r="D1493">
            <v>0</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v>0</v>
          </cell>
          <cell r="B1494">
            <v>0</v>
          </cell>
          <cell r="C1494">
            <v>0</v>
          </cell>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v>0</v>
          </cell>
          <cell r="B1495">
            <v>0</v>
          </cell>
          <cell r="C1495">
            <v>0</v>
          </cell>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v>0</v>
          </cell>
          <cell r="B1496">
            <v>0</v>
          </cell>
          <cell r="C1496">
            <v>0</v>
          </cell>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v>0</v>
          </cell>
          <cell r="B1497" t="str">
            <v>A13-02</v>
          </cell>
          <cell r="C1497">
            <v>0</v>
          </cell>
          <cell r="D1497">
            <v>0</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v>0</v>
          </cell>
          <cell r="B1498">
            <v>0</v>
          </cell>
          <cell r="C1498" t="str">
            <v>A13-02-01</v>
          </cell>
          <cell r="D1498">
            <v>0</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v>0</v>
          </cell>
          <cell r="B1499">
            <v>0</v>
          </cell>
          <cell r="C1499">
            <v>0</v>
          </cell>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v>0</v>
          </cell>
          <cell r="B1500">
            <v>0</v>
          </cell>
          <cell r="C1500">
            <v>0</v>
          </cell>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v>0</v>
          </cell>
          <cell r="B1501">
            <v>0</v>
          </cell>
          <cell r="C1501">
            <v>0</v>
          </cell>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v>0</v>
          </cell>
          <cell r="B1502">
            <v>0</v>
          </cell>
          <cell r="C1502">
            <v>0</v>
          </cell>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v>0</v>
          </cell>
          <cell r="B1503">
            <v>0</v>
          </cell>
          <cell r="C1503">
            <v>0</v>
          </cell>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v>0</v>
          </cell>
          <cell r="B1504">
            <v>0</v>
          </cell>
          <cell r="C1504">
            <v>0</v>
          </cell>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v>0</v>
          </cell>
          <cell r="B1505">
            <v>0</v>
          </cell>
          <cell r="C1505" t="str">
            <v>A13-02-02</v>
          </cell>
          <cell r="D1505">
            <v>0</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v>0</v>
          </cell>
          <cell r="B1506">
            <v>0</v>
          </cell>
          <cell r="C1506">
            <v>0</v>
          </cell>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v>0</v>
          </cell>
          <cell r="B1507">
            <v>0</v>
          </cell>
          <cell r="C1507">
            <v>0</v>
          </cell>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v>0</v>
          </cell>
          <cell r="B1508">
            <v>0</v>
          </cell>
          <cell r="C1508">
            <v>0</v>
          </cell>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v>0</v>
          </cell>
          <cell r="B1509">
            <v>0</v>
          </cell>
          <cell r="C1509">
            <v>0</v>
          </cell>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v>0</v>
          </cell>
          <cell r="B1510">
            <v>0</v>
          </cell>
          <cell r="C1510">
            <v>0</v>
          </cell>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v>0</v>
          </cell>
          <cell r="B1511">
            <v>0</v>
          </cell>
          <cell r="C1511">
            <v>0</v>
          </cell>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v>0</v>
          </cell>
          <cell r="B1512" t="str">
            <v>A13-03</v>
          </cell>
          <cell r="C1512">
            <v>0</v>
          </cell>
          <cell r="D1512">
            <v>0</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v>0</v>
          </cell>
          <cell r="B1513">
            <v>0</v>
          </cell>
          <cell r="C1513" t="str">
            <v>A13-03-01</v>
          </cell>
          <cell r="D1513">
            <v>0</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v>0</v>
          </cell>
          <cell r="B1514">
            <v>0</v>
          </cell>
          <cell r="C1514">
            <v>0</v>
          </cell>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v>0</v>
          </cell>
          <cell r="B1515">
            <v>0</v>
          </cell>
          <cell r="C1515">
            <v>0</v>
          </cell>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v>0</v>
          </cell>
          <cell r="B1516">
            <v>0</v>
          </cell>
          <cell r="C1516" t="str">
            <v>A13-03-02</v>
          </cell>
          <cell r="D1516">
            <v>0</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v>0</v>
          </cell>
          <cell r="B1517">
            <v>0</v>
          </cell>
          <cell r="C1517">
            <v>0</v>
          </cell>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v>0</v>
          </cell>
          <cell r="B1518" t="str">
            <v>A13-04</v>
          </cell>
          <cell r="C1518">
            <v>0</v>
          </cell>
          <cell r="D1518">
            <v>0</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v>0</v>
          </cell>
          <cell r="B1519">
            <v>0</v>
          </cell>
          <cell r="C1519" t="str">
            <v>A13-04-01</v>
          </cell>
          <cell r="D1519">
            <v>0</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v>0</v>
          </cell>
          <cell r="B1520">
            <v>0</v>
          </cell>
          <cell r="C1520">
            <v>0</v>
          </cell>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v>0</v>
          </cell>
          <cell r="B1521" t="str">
            <v>A13-05</v>
          </cell>
          <cell r="C1521">
            <v>0</v>
          </cell>
          <cell r="D1521">
            <v>0</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v>0</v>
          </cell>
          <cell r="B1522">
            <v>0</v>
          </cell>
          <cell r="C1522" t="str">
            <v>A13-05-01</v>
          </cell>
          <cell r="D1522">
            <v>0</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v>0</v>
          </cell>
          <cell r="B1523">
            <v>0</v>
          </cell>
          <cell r="C1523">
            <v>0</v>
          </cell>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v>0</v>
          </cell>
          <cell r="B1524">
            <v>0</v>
          </cell>
          <cell r="C1524">
            <v>0</v>
          </cell>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v>0</v>
          </cell>
          <cell r="B1525">
            <v>0</v>
          </cell>
          <cell r="C1525">
            <v>0</v>
          </cell>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v>0</v>
          </cell>
          <cell r="B1526">
            <v>0</v>
          </cell>
          <cell r="C1526">
            <v>0</v>
          </cell>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v>0</v>
          </cell>
          <cell r="B1527">
            <v>0</v>
          </cell>
          <cell r="C1527">
            <v>0</v>
          </cell>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v>0</v>
          </cell>
          <cell r="B1528">
            <v>0</v>
          </cell>
          <cell r="C1528">
            <v>0</v>
          </cell>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v>0</v>
          </cell>
          <cell r="B1529">
            <v>0</v>
          </cell>
          <cell r="C1529" t="str">
            <v>A13-05-02</v>
          </cell>
          <cell r="D1529">
            <v>0</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v>0</v>
          </cell>
          <cell r="B1530">
            <v>0</v>
          </cell>
          <cell r="C1530">
            <v>0</v>
          </cell>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v>0</v>
          </cell>
          <cell r="B1531">
            <v>0</v>
          </cell>
          <cell r="C1531">
            <v>0</v>
          </cell>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v>0</v>
          </cell>
          <cell r="B1532">
            <v>0</v>
          </cell>
          <cell r="C1532">
            <v>0</v>
          </cell>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v>0</v>
          </cell>
          <cell r="B1533" t="str">
            <v>A13-06</v>
          </cell>
          <cell r="C1533">
            <v>0</v>
          </cell>
          <cell r="D1533">
            <v>0</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v>0</v>
          </cell>
          <cell r="B1534">
            <v>0</v>
          </cell>
          <cell r="C1534" t="str">
            <v>A13-06-01</v>
          </cell>
          <cell r="D1534">
            <v>0</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v>0</v>
          </cell>
          <cell r="B1535">
            <v>0</v>
          </cell>
          <cell r="C1535">
            <v>0</v>
          </cell>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v>0</v>
          </cell>
          <cell r="B1536">
            <v>0</v>
          </cell>
          <cell r="C1536">
            <v>0</v>
          </cell>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v>0</v>
          </cell>
          <cell r="B1537">
            <v>0</v>
          </cell>
          <cell r="C1537">
            <v>0</v>
          </cell>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v>0</v>
          </cell>
          <cell r="B1538">
            <v>0</v>
          </cell>
          <cell r="C1538" t="str">
            <v>A13-06-02</v>
          </cell>
          <cell r="D1538">
            <v>0</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v>0</v>
          </cell>
          <cell r="B1539">
            <v>0</v>
          </cell>
          <cell r="C1539">
            <v>0</v>
          </cell>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v>0</v>
          </cell>
          <cell r="B1540">
            <v>0</v>
          </cell>
          <cell r="C1540">
            <v>0</v>
          </cell>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v>0</v>
          </cell>
          <cell r="B1541">
            <v>0</v>
          </cell>
          <cell r="C1541" t="str">
            <v>A13-06-03</v>
          </cell>
          <cell r="D1541">
            <v>0</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v>0</v>
          </cell>
          <cell r="B1542">
            <v>0</v>
          </cell>
          <cell r="C1542">
            <v>0</v>
          </cell>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v>0</v>
          </cell>
          <cell r="B1543">
            <v>0</v>
          </cell>
          <cell r="C1543">
            <v>0</v>
          </cell>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v>0</v>
          </cell>
          <cell r="B1544">
            <v>0</v>
          </cell>
          <cell r="C1544">
            <v>0</v>
          </cell>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v>0</v>
          </cell>
          <cell r="B1545">
            <v>0</v>
          </cell>
          <cell r="C1545">
            <v>0</v>
          </cell>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v>0</v>
          </cell>
          <cell r="B1546">
            <v>0</v>
          </cell>
          <cell r="C1546" t="str">
            <v>A13-06-04</v>
          </cell>
          <cell r="D1546">
            <v>0</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v>0</v>
          </cell>
          <cell r="B1547">
            <v>0</v>
          </cell>
          <cell r="C1547">
            <v>0</v>
          </cell>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v>0</v>
          </cell>
          <cell r="B1548">
            <v>0</v>
          </cell>
          <cell r="C1548">
            <v>0</v>
          </cell>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v>0</v>
          </cell>
          <cell r="B1549">
            <v>0</v>
          </cell>
          <cell r="C1549" t="str">
            <v>A13-06-05</v>
          </cell>
          <cell r="D1549">
            <v>0</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v>0</v>
          </cell>
          <cell r="B1550">
            <v>0</v>
          </cell>
          <cell r="C1550">
            <v>0</v>
          </cell>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v>0</v>
          </cell>
          <cell r="B1551">
            <v>0</v>
          </cell>
          <cell r="C1551">
            <v>0</v>
          </cell>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v>0</v>
          </cell>
          <cell r="B1552">
            <v>0</v>
          </cell>
          <cell r="C1552">
            <v>0</v>
          </cell>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v>0</v>
          </cell>
          <cell r="B1553">
            <v>0</v>
          </cell>
          <cell r="C1553">
            <v>0</v>
          </cell>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v>0</v>
          </cell>
          <cell r="B1554">
            <v>0</v>
          </cell>
          <cell r="C1554">
            <v>0</v>
          </cell>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v>0</v>
          </cell>
          <cell r="B1555">
            <v>0</v>
          </cell>
          <cell r="C1555">
            <v>0</v>
          </cell>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v>0</v>
          </cell>
          <cell r="B1556">
            <v>0</v>
          </cell>
          <cell r="C1556">
            <v>0</v>
          </cell>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v>0</v>
          </cell>
          <cell r="B1557">
            <v>0</v>
          </cell>
          <cell r="C1557">
            <v>0</v>
          </cell>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v>0</v>
          </cell>
          <cell r="B1558">
            <v>0</v>
          </cell>
          <cell r="C1558">
            <v>0</v>
          </cell>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v>0</v>
          </cell>
          <cell r="B1559">
            <v>0</v>
          </cell>
          <cell r="C1559">
            <v>0</v>
          </cell>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v>0</v>
          </cell>
          <cell r="B1560">
            <v>0</v>
          </cell>
          <cell r="C1560">
            <v>0</v>
          </cell>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v>0</v>
          </cell>
          <cell r="B1561">
            <v>0</v>
          </cell>
          <cell r="C1561" t="str">
            <v>A13-06-06</v>
          </cell>
          <cell r="D1561">
            <v>0</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v>0</v>
          </cell>
          <cell r="B1562">
            <v>0</v>
          </cell>
          <cell r="C1562">
            <v>0</v>
          </cell>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v>0</v>
          </cell>
          <cell r="B1563">
            <v>0</v>
          </cell>
          <cell r="C1563" t="str">
            <v>A13-06-07</v>
          </cell>
          <cell r="D1563">
            <v>0</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v>0</v>
          </cell>
          <cell r="B1564">
            <v>0</v>
          </cell>
          <cell r="C1564">
            <v>0</v>
          </cell>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v>0</v>
          </cell>
          <cell r="B1565">
            <v>0</v>
          </cell>
          <cell r="C1565">
            <v>0</v>
          </cell>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v>0</v>
          </cell>
          <cell r="B1566">
            <v>0</v>
          </cell>
          <cell r="C1566">
            <v>0</v>
          </cell>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v>0</v>
          </cell>
          <cell r="B1567">
            <v>0</v>
          </cell>
          <cell r="C1567">
            <v>0</v>
          </cell>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v>0</v>
          </cell>
          <cell r="B1568">
            <v>0</v>
          </cell>
          <cell r="C1568">
            <v>0</v>
          </cell>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v>0</v>
          </cell>
          <cell r="B1569" t="str">
            <v>A13-07</v>
          </cell>
          <cell r="C1569">
            <v>0</v>
          </cell>
          <cell r="D1569">
            <v>0</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v>0</v>
          </cell>
          <cell r="B1570">
            <v>0</v>
          </cell>
          <cell r="C1570" t="str">
            <v>A13-07-01</v>
          </cell>
          <cell r="D1570">
            <v>0</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v>0</v>
          </cell>
          <cell r="B1571">
            <v>0</v>
          </cell>
          <cell r="C1571">
            <v>0</v>
          </cell>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v>0</v>
          </cell>
          <cell r="B1572">
            <v>0</v>
          </cell>
          <cell r="C1572">
            <v>0</v>
          </cell>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v>0</v>
          </cell>
          <cell r="B1573">
            <v>0</v>
          </cell>
          <cell r="C1573">
            <v>0</v>
          </cell>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v>0</v>
          </cell>
          <cell r="B1574">
            <v>0</v>
          </cell>
          <cell r="C1574">
            <v>0</v>
          </cell>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v>0</v>
          </cell>
          <cell r="B1575">
            <v>0</v>
          </cell>
          <cell r="C1575">
            <v>0</v>
          </cell>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v>0</v>
          </cell>
          <cell r="B1576">
            <v>0</v>
          </cell>
          <cell r="C1576">
            <v>0</v>
          </cell>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v>0</v>
          </cell>
          <cell r="B1577">
            <v>0</v>
          </cell>
          <cell r="C1577">
            <v>0</v>
          </cell>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v>0</v>
          </cell>
          <cell r="B1578">
            <v>0</v>
          </cell>
          <cell r="C1578">
            <v>0</v>
          </cell>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v>0</v>
          </cell>
          <cell r="B1579">
            <v>0</v>
          </cell>
          <cell r="C1579">
            <v>0</v>
          </cell>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v>0</v>
          </cell>
          <cell r="B1580">
            <v>0</v>
          </cell>
          <cell r="C1580">
            <v>0</v>
          </cell>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v>0</v>
          </cell>
          <cell r="B1581">
            <v>0</v>
          </cell>
          <cell r="C1581">
            <v>0</v>
          </cell>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v>0</v>
          </cell>
          <cell r="B1582">
            <v>0</v>
          </cell>
          <cell r="C1582">
            <v>0</v>
          </cell>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v>0</v>
          </cell>
          <cell r="B1583">
            <v>0</v>
          </cell>
          <cell r="C1583">
            <v>0</v>
          </cell>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v>0</v>
          </cell>
          <cell r="B1584">
            <v>0</v>
          </cell>
          <cell r="C1584" t="str">
            <v>A13-07-02</v>
          </cell>
          <cell r="D1584">
            <v>0</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v>0</v>
          </cell>
          <cell r="B1585">
            <v>0</v>
          </cell>
          <cell r="C1585">
            <v>0</v>
          </cell>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v>0</v>
          </cell>
          <cell r="B1586">
            <v>0</v>
          </cell>
          <cell r="C1586">
            <v>0</v>
          </cell>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v>0</v>
          </cell>
          <cell r="C1587">
            <v>0</v>
          </cell>
          <cell r="D1587">
            <v>0</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v>0</v>
          </cell>
          <cell r="C1588">
            <v>0</v>
          </cell>
          <cell r="D1588">
            <v>0</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v>0</v>
          </cell>
          <cell r="C1589">
            <v>0</v>
          </cell>
          <cell r="D1589">
            <v>0</v>
          </cell>
          <cell r="E1589">
            <v>0</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v>0</v>
          </cell>
          <cell r="B1590" t="str">
            <v>A14-01</v>
          </cell>
          <cell r="C1590">
            <v>0</v>
          </cell>
          <cell r="D1590">
            <v>0</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v>0</v>
          </cell>
          <cell r="B1591">
            <v>0</v>
          </cell>
          <cell r="C1591" t="str">
            <v>A14-01-01</v>
          </cell>
          <cell r="D1591">
            <v>0</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v>0</v>
          </cell>
          <cell r="B1592">
            <v>0</v>
          </cell>
          <cell r="C1592">
            <v>0</v>
          </cell>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v>0</v>
          </cell>
          <cell r="B1593">
            <v>0</v>
          </cell>
          <cell r="C1593">
            <v>0</v>
          </cell>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v>0</v>
          </cell>
          <cell r="B1594">
            <v>0</v>
          </cell>
          <cell r="C1594">
            <v>0</v>
          </cell>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v>0</v>
          </cell>
          <cell r="B1595">
            <v>0</v>
          </cell>
          <cell r="C1595">
            <v>0</v>
          </cell>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v>0</v>
          </cell>
          <cell r="B1596">
            <v>0</v>
          </cell>
          <cell r="C1596">
            <v>0</v>
          </cell>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v>0</v>
          </cell>
          <cell r="B1597">
            <v>0</v>
          </cell>
          <cell r="C1597" t="str">
            <v>A14-01-02</v>
          </cell>
          <cell r="D1597">
            <v>0</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v>0</v>
          </cell>
          <cell r="C1598">
            <v>0</v>
          </cell>
          <cell r="D1598">
            <v>0</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v>0</v>
          </cell>
          <cell r="C1599">
            <v>0</v>
          </cell>
          <cell r="D1599">
            <v>0</v>
          </cell>
          <cell r="E1599">
            <v>0</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v>0</v>
          </cell>
          <cell r="B1600">
            <v>0</v>
          </cell>
          <cell r="C1600">
            <v>0</v>
          </cell>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v>0</v>
          </cell>
          <cell r="B1601">
            <v>0</v>
          </cell>
          <cell r="C1601">
            <v>0</v>
          </cell>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v>0</v>
          </cell>
          <cell r="B1602">
            <v>0</v>
          </cell>
          <cell r="C1602">
            <v>0</v>
          </cell>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v>0</v>
          </cell>
          <cell r="B1603">
            <v>0</v>
          </cell>
          <cell r="C1603">
            <v>0</v>
          </cell>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v>0</v>
          </cell>
          <cell r="B1604">
            <v>0</v>
          </cell>
          <cell r="C1604">
            <v>0</v>
          </cell>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v>0</v>
          </cell>
          <cell r="C1605">
            <v>0</v>
          </cell>
          <cell r="D1605">
            <v>0</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v>0</v>
          </cell>
          <cell r="B1606" t="str">
            <v>A15-02</v>
          </cell>
          <cell r="C1606">
            <v>0</v>
          </cell>
          <cell r="D1606">
            <v>0</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v>0</v>
          </cell>
          <cell r="B1607">
            <v>0</v>
          </cell>
          <cell r="C1607" t="str">
            <v>A15-02-01</v>
          </cell>
          <cell r="D1607">
            <v>0</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v>0</v>
          </cell>
          <cell r="B1608">
            <v>0</v>
          </cell>
          <cell r="C1608">
            <v>0</v>
          </cell>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v>0</v>
          </cell>
          <cell r="B1609">
            <v>0</v>
          </cell>
          <cell r="C1609">
            <v>0</v>
          </cell>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v>0</v>
          </cell>
          <cell r="B1610" t="str">
            <v>A15-03</v>
          </cell>
          <cell r="C1610">
            <v>0</v>
          </cell>
          <cell r="D1610">
            <v>0</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v>0</v>
          </cell>
          <cell r="B1611">
            <v>0</v>
          </cell>
          <cell r="C1611" t="str">
            <v>A15-03-01</v>
          </cell>
          <cell r="D1611">
            <v>0</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v>0</v>
          </cell>
          <cell r="B1612">
            <v>0</v>
          </cell>
          <cell r="C1612">
            <v>0</v>
          </cell>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v>0</v>
          </cell>
          <cell r="B1613" t="str">
            <v>A15-05</v>
          </cell>
          <cell r="C1613">
            <v>0</v>
          </cell>
          <cell r="D1613">
            <v>0</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v>0</v>
          </cell>
          <cell r="B1614">
            <v>0</v>
          </cell>
          <cell r="C1614" t="str">
            <v>A15-05-01</v>
          </cell>
          <cell r="D1614">
            <v>0</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v>0</v>
          </cell>
          <cell r="B1615">
            <v>0</v>
          </cell>
          <cell r="C1615">
            <v>0</v>
          </cell>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v>0</v>
          </cell>
          <cell r="B1616">
            <v>0</v>
          </cell>
          <cell r="C1616">
            <v>0</v>
          </cell>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v>0</v>
          </cell>
          <cell r="B1617">
            <v>0</v>
          </cell>
          <cell r="C1617">
            <v>0</v>
          </cell>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v>0</v>
          </cell>
          <cell r="B1618">
            <v>0</v>
          </cell>
          <cell r="C1618">
            <v>0</v>
          </cell>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v>0</v>
          </cell>
          <cell r="B1619" t="str">
            <v>A15-06</v>
          </cell>
          <cell r="C1619">
            <v>0</v>
          </cell>
          <cell r="D1619">
            <v>0</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v>0</v>
          </cell>
          <cell r="B1620">
            <v>0</v>
          </cell>
          <cell r="C1620" t="str">
            <v>A15-06-01</v>
          </cell>
          <cell r="D1620">
            <v>0</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v>0</v>
          </cell>
          <cell r="B1621">
            <v>0</v>
          </cell>
          <cell r="C1621">
            <v>0</v>
          </cell>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v>0</v>
          </cell>
          <cell r="B1622">
            <v>0</v>
          </cell>
          <cell r="C1622">
            <v>0</v>
          </cell>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v>0</v>
          </cell>
          <cell r="B1623">
            <v>0</v>
          </cell>
          <cell r="C1623">
            <v>0</v>
          </cell>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v>0</v>
          </cell>
          <cell r="B1624">
            <v>0</v>
          </cell>
          <cell r="C1624">
            <v>0</v>
          </cell>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v>0</v>
          </cell>
          <cell r="B1625">
            <v>0</v>
          </cell>
          <cell r="C1625">
            <v>0</v>
          </cell>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v>0</v>
          </cell>
          <cell r="B1626" t="str">
            <v>A15-07</v>
          </cell>
          <cell r="C1626">
            <v>0</v>
          </cell>
          <cell r="D1626">
            <v>0</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v>0</v>
          </cell>
          <cell r="B1627">
            <v>0</v>
          </cell>
          <cell r="C1627" t="str">
            <v>A15-07-01</v>
          </cell>
          <cell r="D1627">
            <v>0</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v>0</v>
          </cell>
          <cell r="B1628">
            <v>0</v>
          </cell>
          <cell r="C1628">
            <v>0</v>
          </cell>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v>0</v>
          </cell>
          <cell r="B1629">
            <v>0</v>
          </cell>
          <cell r="C1629">
            <v>0</v>
          </cell>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v>0</v>
          </cell>
          <cell r="B1630">
            <v>0</v>
          </cell>
          <cell r="C1630">
            <v>0</v>
          </cell>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v>0</v>
          </cell>
          <cell r="B1631">
            <v>0</v>
          </cell>
          <cell r="C1631">
            <v>0</v>
          </cell>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v>0</v>
          </cell>
          <cell r="B1632">
            <v>0</v>
          </cell>
          <cell r="C1632">
            <v>0</v>
          </cell>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v>0</v>
          </cell>
          <cell r="B1633">
            <v>0</v>
          </cell>
          <cell r="C1633">
            <v>0</v>
          </cell>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v>0</v>
          </cell>
          <cell r="B1634">
            <v>0</v>
          </cell>
          <cell r="C1634">
            <v>0</v>
          </cell>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v>0</v>
          </cell>
          <cell r="B1635">
            <v>0</v>
          </cell>
          <cell r="C1635">
            <v>0</v>
          </cell>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v>0</v>
          </cell>
          <cell r="B1636">
            <v>0</v>
          </cell>
          <cell r="C1636">
            <v>0</v>
          </cell>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v>0</v>
          </cell>
          <cell r="C1637">
            <v>0</v>
          </cell>
          <cell r="D1637">
            <v>0</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v>0</v>
          </cell>
          <cell r="B1638" t="str">
            <v>A16-01</v>
          </cell>
          <cell r="C1638">
            <v>0</v>
          </cell>
          <cell r="D1638">
            <v>0</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v>0</v>
          </cell>
          <cell r="B1639">
            <v>0</v>
          </cell>
          <cell r="C1639" t="str">
            <v>A16-01-01</v>
          </cell>
          <cell r="D1639">
            <v>0</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v>0</v>
          </cell>
          <cell r="B1640">
            <v>0</v>
          </cell>
          <cell r="C1640">
            <v>0</v>
          </cell>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v>0</v>
          </cell>
          <cell r="B1641" t="str">
            <v>A16-02</v>
          </cell>
          <cell r="C1641">
            <v>0</v>
          </cell>
          <cell r="D1641">
            <v>0</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v>0</v>
          </cell>
          <cell r="B1642">
            <v>0</v>
          </cell>
          <cell r="C1642" t="str">
            <v>A16-02-01</v>
          </cell>
          <cell r="D1642">
            <v>0</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v>0</v>
          </cell>
          <cell r="B1643">
            <v>0</v>
          </cell>
          <cell r="C1643">
            <v>0</v>
          </cell>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v>0</v>
          </cell>
          <cell r="B1644">
            <v>0</v>
          </cell>
          <cell r="C1644">
            <v>0</v>
          </cell>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v>0</v>
          </cell>
          <cell r="B1645">
            <v>0</v>
          </cell>
          <cell r="C1645">
            <v>0</v>
          </cell>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v>0</v>
          </cell>
          <cell r="B1646" t="str">
            <v>A16-03</v>
          </cell>
          <cell r="C1646">
            <v>0</v>
          </cell>
          <cell r="D1646">
            <v>0</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v>0</v>
          </cell>
          <cell r="B1647">
            <v>0</v>
          </cell>
          <cell r="C1647" t="str">
            <v>A16-03-01</v>
          </cell>
          <cell r="D1647">
            <v>0</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v>0</v>
          </cell>
          <cell r="B1648">
            <v>0</v>
          </cell>
          <cell r="C1648">
            <v>0</v>
          </cell>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v>0</v>
          </cell>
          <cell r="B1649">
            <v>0</v>
          </cell>
          <cell r="C1649">
            <v>0</v>
          </cell>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v>0</v>
          </cell>
          <cell r="B1650">
            <v>0</v>
          </cell>
          <cell r="C1650">
            <v>0</v>
          </cell>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v>0</v>
          </cell>
          <cell r="B1651">
            <v>0</v>
          </cell>
          <cell r="C1651">
            <v>0</v>
          </cell>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v>0</v>
          </cell>
          <cell r="B1652">
            <v>0</v>
          </cell>
          <cell r="C1652">
            <v>0</v>
          </cell>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v>0</v>
          </cell>
          <cell r="B1653">
            <v>0</v>
          </cell>
          <cell r="C1653">
            <v>0</v>
          </cell>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v>0</v>
          </cell>
          <cell r="B1654">
            <v>0</v>
          </cell>
          <cell r="C1654">
            <v>0</v>
          </cell>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v>0</v>
          </cell>
          <cell r="B1655">
            <v>0</v>
          </cell>
          <cell r="C1655">
            <v>0</v>
          </cell>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v>0</v>
          </cell>
          <cell r="B1656">
            <v>0</v>
          </cell>
          <cell r="C1656">
            <v>0</v>
          </cell>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v>0</v>
          </cell>
          <cell r="B1657" t="str">
            <v>A16-04</v>
          </cell>
          <cell r="C1657">
            <v>0</v>
          </cell>
          <cell r="D1657">
            <v>0</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v>0</v>
          </cell>
          <cell r="B1658">
            <v>0</v>
          </cell>
          <cell r="C1658" t="str">
            <v>A16-04-01</v>
          </cell>
          <cell r="D1658">
            <v>0</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v>0</v>
          </cell>
          <cell r="B1659">
            <v>0</v>
          </cell>
          <cell r="C1659">
            <v>0</v>
          </cell>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v>0</v>
          </cell>
          <cell r="B1660">
            <v>0</v>
          </cell>
          <cell r="C1660">
            <v>0</v>
          </cell>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v>0</v>
          </cell>
          <cell r="B1661">
            <v>0</v>
          </cell>
          <cell r="C1661">
            <v>0</v>
          </cell>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v>0</v>
          </cell>
          <cell r="B1662" t="str">
            <v>A16-05</v>
          </cell>
          <cell r="C1662">
            <v>0</v>
          </cell>
          <cell r="D1662">
            <v>0</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v>0</v>
          </cell>
          <cell r="B1663">
            <v>0</v>
          </cell>
          <cell r="C1663" t="str">
            <v>A16-05-01</v>
          </cell>
          <cell r="D1663">
            <v>0</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v>0</v>
          </cell>
          <cell r="B1664">
            <v>0</v>
          </cell>
          <cell r="C1664">
            <v>0</v>
          </cell>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v>0</v>
          </cell>
          <cell r="B1665" t="str">
            <v>A16-06</v>
          </cell>
          <cell r="C1665">
            <v>0</v>
          </cell>
          <cell r="D1665">
            <v>0</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v>0</v>
          </cell>
          <cell r="B1666">
            <v>0</v>
          </cell>
          <cell r="C1666" t="str">
            <v>A16-06-01</v>
          </cell>
          <cell r="D1666">
            <v>0</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v>0</v>
          </cell>
          <cell r="B1667">
            <v>0</v>
          </cell>
          <cell r="C1667">
            <v>0</v>
          </cell>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v>0</v>
          </cell>
          <cell r="B1668">
            <v>0</v>
          </cell>
          <cell r="C1668">
            <v>0</v>
          </cell>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v>0</v>
          </cell>
          <cell r="B1669">
            <v>0</v>
          </cell>
          <cell r="C1669">
            <v>0</v>
          </cell>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v>0</v>
          </cell>
          <cell r="B1670">
            <v>0</v>
          </cell>
          <cell r="C1670">
            <v>0</v>
          </cell>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v>0</v>
          </cell>
          <cell r="B1671">
            <v>0</v>
          </cell>
          <cell r="C1671">
            <v>0</v>
          </cell>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v>0</v>
          </cell>
          <cell r="B1672">
            <v>0</v>
          </cell>
          <cell r="C1672">
            <v>0</v>
          </cell>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v>0</v>
          </cell>
          <cell r="B1673">
            <v>0</v>
          </cell>
          <cell r="C1673">
            <v>0</v>
          </cell>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v>0</v>
          </cell>
          <cell r="B1674">
            <v>0</v>
          </cell>
          <cell r="C1674">
            <v>0</v>
          </cell>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v>0</v>
          </cell>
          <cell r="B1675">
            <v>0</v>
          </cell>
          <cell r="C1675">
            <v>0</v>
          </cell>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v>0</v>
          </cell>
          <cell r="B1676">
            <v>0</v>
          </cell>
          <cell r="C1676">
            <v>0</v>
          </cell>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v>0</v>
          </cell>
          <cell r="B1677">
            <v>0</v>
          </cell>
          <cell r="C1677">
            <v>0</v>
          </cell>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v>0</v>
          </cell>
          <cell r="B1678">
            <v>0</v>
          </cell>
          <cell r="C1678">
            <v>0</v>
          </cell>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v>0</v>
          </cell>
          <cell r="B1679">
            <v>0</v>
          </cell>
          <cell r="C1679">
            <v>0</v>
          </cell>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v>0</v>
          </cell>
          <cell r="B1680">
            <v>0</v>
          </cell>
          <cell r="C1680">
            <v>0</v>
          </cell>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v>0</v>
          </cell>
          <cell r="B1681" t="str">
            <v>A16-07</v>
          </cell>
          <cell r="C1681">
            <v>0</v>
          </cell>
          <cell r="D1681">
            <v>0</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v>0</v>
          </cell>
          <cell r="B1682">
            <v>0</v>
          </cell>
          <cell r="C1682" t="str">
            <v>A16-07-01</v>
          </cell>
          <cell r="D1682">
            <v>0</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v>0</v>
          </cell>
          <cell r="B1683">
            <v>0</v>
          </cell>
          <cell r="C1683">
            <v>0</v>
          </cell>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v>0</v>
          </cell>
          <cell r="B1684">
            <v>0</v>
          </cell>
          <cell r="C1684">
            <v>0</v>
          </cell>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v>0</v>
          </cell>
          <cell r="B1685">
            <v>0</v>
          </cell>
          <cell r="C1685">
            <v>0</v>
          </cell>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v>0</v>
          </cell>
          <cell r="B1686">
            <v>0</v>
          </cell>
          <cell r="C1686">
            <v>0</v>
          </cell>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v>0</v>
          </cell>
          <cell r="B1687">
            <v>0</v>
          </cell>
          <cell r="C1687">
            <v>0</v>
          </cell>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v>0</v>
          </cell>
          <cell r="C1688">
            <v>0</v>
          </cell>
          <cell r="D1688">
            <v>0</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v>0</v>
          </cell>
          <cell r="B1689" t="str">
            <v>A17-01</v>
          </cell>
          <cell r="C1689">
            <v>0</v>
          </cell>
          <cell r="D1689">
            <v>0</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v>0</v>
          </cell>
          <cell r="B1690">
            <v>0</v>
          </cell>
          <cell r="C1690" t="str">
            <v>A17-01-01</v>
          </cell>
          <cell r="D1690">
            <v>0</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v>0</v>
          </cell>
          <cell r="B1691">
            <v>0</v>
          </cell>
          <cell r="C1691">
            <v>0</v>
          </cell>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v>0</v>
          </cell>
          <cell r="B1692">
            <v>0</v>
          </cell>
          <cell r="C1692">
            <v>0</v>
          </cell>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v>0</v>
          </cell>
          <cell r="B1693">
            <v>0</v>
          </cell>
          <cell r="C1693">
            <v>0</v>
          </cell>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v>0</v>
          </cell>
          <cell r="B1694" t="str">
            <v>A17-02</v>
          </cell>
          <cell r="C1694">
            <v>0</v>
          </cell>
          <cell r="D1694">
            <v>0</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v>0</v>
          </cell>
          <cell r="B1695">
            <v>0</v>
          </cell>
          <cell r="C1695" t="str">
            <v>A17-02-01</v>
          </cell>
          <cell r="D1695">
            <v>0</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v>0</v>
          </cell>
          <cell r="B1696">
            <v>0</v>
          </cell>
          <cell r="C1696">
            <v>0</v>
          </cell>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v>0</v>
          </cell>
          <cell r="C1697">
            <v>0</v>
          </cell>
          <cell r="D1697">
            <v>0</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v>0</v>
          </cell>
          <cell r="B1698" t="str">
            <v>A18-01</v>
          </cell>
          <cell r="C1698">
            <v>0</v>
          </cell>
          <cell r="D1698">
            <v>0</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v>0</v>
          </cell>
          <cell r="B1699">
            <v>0</v>
          </cell>
          <cell r="C1699" t="str">
            <v>A18-01-01</v>
          </cell>
          <cell r="D1699">
            <v>0</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v>0</v>
          </cell>
          <cell r="B1700">
            <v>0</v>
          </cell>
          <cell r="C1700">
            <v>0</v>
          </cell>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v>0</v>
          </cell>
          <cell r="B1701">
            <v>0</v>
          </cell>
          <cell r="C1701">
            <v>0</v>
          </cell>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v>0</v>
          </cell>
          <cell r="B1702">
            <v>0</v>
          </cell>
          <cell r="C1702" t="str">
            <v>A18-01-02</v>
          </cell>
          <cell r="D1702">
            <v>0</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v>0</v>
          </cell>
          <cell r="B1703">
            <v>0</v>
          </cell>
          <cell r="C1703">
            <v>0</v>
          </cell>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v>0</v>
          </cell>
          <cell r="B1704">
            <v>0</v>
          </cell>
          <cell r="C1704">
            <v>0</v>
          </cell>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v>0</v>
          </cell>
          <cell r="B1705">
            <v>0</v>
          </cell>
          <cell r="C1705">
            <v>0</v>
          </cell>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v>0</v>
          </cell>
          <cell r="B1706">
            <v>0</v>
          </cell>
          <cell r="C1706" t="str">
            <v>A18-01-03</v>
          </cell>
          <cell r="D1706">
            <v>0</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v>0</v>
          </cell>
          <cell r="B1707">
            <v>0</v>
          </cell>
          <cell r="C1707">
            <v>0</v>
          </cell>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v>0</v>
          </cell>
          <cell r="B1708">
            <v>0</v>
          </cell>
          <cell r="C1708">
            <v>0</v>
          </cell>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v>0</v>
          </cell>
          <cell r="B1709">
            <v>0</v>
          </cell>
          <cell r="C1709">
            <v>0</v>
          </cell>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v>0</v>
          </cell>
          <cell r="B1710">
            <v>0</v>
          </cell>
          <cell r="C1710" t="str">
            <v>A18-01-05</v>
          </cell>
          <cell r="D1710">
            <v>0</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v>0</v>
          </cell>
          <cell r="B1711">
            <v>0</v>
          </cell>
          <cell r="C1711">
            <v>0</v>
          </cell>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v>0</v>
          </cell>
          <cell r="B1712">
            <v>0</v>
          </cell>
          <cell r="C1712">
            <v>0</v>
          </cell>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v>0</v>
          </cell>
          <cell r="B1713">
            <v>0</v>
          </cell>
          <cell r="C1713" t="str">
            <v>A18-01-06</v>
          </cell>
          <cell r="D1713">
            <v>0</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v>0</v>
          </cell>
          <cell r="B1714">
            <v>0</v>
          </cell>
          <cell r="C1714">
            <v>0</v>
          </cell>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v>0</v>
          </cell>
          <cell r="B1715">
            <v>0</v>
          </cell>
          <cell r="C1715">
            <v>0</v>
          </cell>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v>0</v>
          </cell>
          <cell r="B1716">
            <v>0</v>
          </cell>
          <cell r="C1716">
            <v>0</v>
          </cell>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v>0</v>
          </cell>
          <cell r="B1717">
            <v>0</v>
          </cell>
          <cell r="C1717">
            <v>0</v>
          </cell>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v>0</v>
          </cell>
          <cell r="B1718">
            <v>0</v>
          </cell>
          <cell r="C1718" t="str">
            <v>A18-01-07</v>
          </cell>
          <cell r="D1718">
            <v>0</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v>0</v>
          </cell>
          <cell r="B1719">
            <v>0</v>
          </cell>
          <cell r="C1719">
            <v>0</v>
          </cell>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v>0</v>
          </cell>
          <cell r="B1720" t="str">
            <v>A18-02</v>
          </cell>
          <cell r="C1720">
            <v>0</v>
          </cell>
          <cell r="D1720">
            <v>0</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v>0</v>
          </cell>
          <cell r="B1721">
            <v>0</v>
          </cell>
          <cell r="C1721" t="str">
            <v>A18-02-01</v>
          </cell>
          <cell r="D1721">
            <v>0</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v>0</v>
          </cell>
          <cell r="B1722">
            <v>0</v>
          </cell>
          <cell r="C1722">
            <v>0</v>
          </cell>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v>0</v>
          </cell>
          <cell r="B1723">
            <v>0</v>
          </cell>
          <cell r="C1723">
            <v>0</v>
          </cell>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v>0</v>
          </cell>
          <cell r="B1724">
            <v>0</v>
          </cell>
          <cell r="C1724">
            <v>0</v>
          </cell>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v>0</v>
          </cell>
          <cell r="B1725">
            <v>0</v>
          </cell>
          <cell r="C1725" t="str">
            <v>A18-02-02</v>
          </cell>
          <cell r="D1725">
            <v>0</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v>0</v>
          </cell>
          <cell r="B1726">
            <v>0</v>
          </cell>
          <cell r="C1726">
            <v>0</v>
          </cell>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v>0</v>
          </cell>
          <cell r="B1727">
            <v>0</v>
          </cell>
          <cell r="C1727">
            <v>0</v>
          </cell>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v>0</v>
          </cell>
          <cell r="B1728">
            <v>0</v>
          </cell>
          <cell r="C1728" t="str">
            <v>A18-02-03</v>
          </cell>
          <cell r="D1728">
            <v>0</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v>0</v>
          </cell>
          <cell r="B1729">
            <v>0</v>
          </cell>
          <cell r="C1729">
            <v>0</v>
          </cell>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v>0</v>
          </cell>
          <cell r="B1730">
            <v>0</v>
          </cell>
          <cell r="C1730">
            <v>0</v>
          </cell>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v>0</v>
          </cell>
          <cell r="B1731">
            <v>0</v>
          </cell>
          <cell r="C1731" t="str">
            <v>A18-02-05</v>
          </cell>
          <cell r="D1731">
            <v>0</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v>0</v>
          </cell>
          <cell r="B1732">
            <v>0</v>
          </cell>
          <cell r="C1732">
            <v>0</v>
          </cell>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v>0</v>
          </cell>
          <cell r="B1733">
            <v>0</v>
          </cell>
          <cell r="C1733">
            <v>0</v>
          </cell>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v>0</v>
          </cell>
          <cell r="B1734">
            <v>0</v>
          </cell>
          <cell r="C1734" t="str">
            <v>A18-02-06</v>
          </cell>
          <cell r="D1734">
            <v>0</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v>0</v>
          </cell>
          <cell r="B1735">
            <v>0</v>
          </cell>
          <cell r="C1735">
            <v>0</v>
          </cell>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v>0</v>
          </cell>
          <cell r="B1736">
            <v>0</v>
          </cell>
          <cell r="C1736" t="str">
            <v>A18-02-07</v>
          </cell>
          <cell r="D1736">
            <v>0</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v>0</v>
          </cell>
          <cell r="B1737">
            <v>0</v>
          </cell>
          <cell r="C1737">
            <v>0</v>
          </cell>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v>0</v>
          </cell>
          <cell r="B1738" t="str">
            <v>A18-04</v>
          </cell>
          <cell r="C1738">
            <v>0</v>
          </cell>
          <cell r="D1738">
            <v>0</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v>0</v>
          </cell>
          <cell r="B1739">
            <v>0</v>
          </cell>
          <cell r="C1739" t="str">
            <v>A18-04-01</v>
          </cell>
          <cell r="D1739">
            <v>0</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v>0</v>
          </cell>
          <cell r="B1740">
            <v>0</v>
          </cell>
          <cell r="C1740">
            <v>0</v>
          </cell>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v>0</v>
          </cell>
          <cell r="B1741">
            <v>0</v>
          </cell>
          <cell r="C1741">
            <v>0</v>
          </cell>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v>0</v>
          </cell>
          <cell r="B1742">
            <v>0</v>
          </cell>
          <cell r="C1742">
            <v>0</v>
          </cell>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v>0</v>
          </cell>
          <cell r="B1743">
            <v>0</v>
          </cell>
          <cell r="C1743">
            <v>0</v>
          </cell>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v>0</v>
          </cell>
          <cell r="B1744">
            <v>0</v>
          </cell>
          <cell r="C1744" t="str">
            <v>A18-04-02</v>
          </cell>
          <cell r="D1744">
            <v>0</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v>0</v>
          </cell>
          <cell r="B1745">
            <v>0</v>
          </cell>
          <cell r="C1745">
            <v>0</v>
          </cell>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v>0</v>
          </cell>
          <cell r="B1746">
            <v>0</v>
          </cell>
          <cell r="C1746">
            <v>0</v>
          </cell>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v>0</v>
          </cell>
          <cell r="B1747">
            <v>0</v>
          </cell>
          <cell r="C1747">
            <v>0</v>
          </cell>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v>0</v>
          </cell>
          <cell r="B1748">
            <v>0</v>
          </cell>
          <cell r="C1748" t="str">
            <v>A18-04-03</v>
          </cell>
          <cell r="D1748">
            <v>0</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v>0</v>
          </cell>
          <cell r="B1749">
            <v>0</v>
          </cell>
          <cell r="C1749">
            <v>0</v>
          </cell>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v>0</v>
          </cell>
          <cell r="B1750">
            <v>0</v>
          </cell>
          <cell r="C1750">
            <v>0</v>
          </cell>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v>0</v>
          </cell>
          <cell r="B1751">
            <v>0</v>
          </cell>
          <cell r="C1751">
            <v>0</v>
          </cell>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v>0</v>
          </cell>
          <cell r="B1752">
            <v>0</v>
          </cell>
          <cell r="C1752" t="str">
            <v>A18-04-04</v>
          </cell>
          <cell r="D1752">
            <v>0</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v>0</v>
          </cell>
          <cell r="B1753">
            <v>0</v>
          </cell>
          <cell r="C1753">
            <v>0</v>
          </cell>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v>0</v>
          </cell>
          <cell r="B1754">
            <v>0</v>
          </cell>
          <cell r="C1754">
            <v>0</v>
          </cell>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v>0</v>
          </cell>
          <cell r="B1755">
            <v>0</v>
          </cell>
          <cell r="C1755">
            <v>0</v>
          </cell>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v>0</v>
          </cell>
          <cell r="B1756">
            <v>0</v>
          </cell>
          <cell r="C1756" t="str">
            <v>A18-04-05</v>
          </cell>
          <cell r="D1756">
            <v>0</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v>0</v>
          </cell>
          <cell r="B1757">
            <v>0</v>
          </cell>
          <cell r="C1757">
            <v>0</v>
          </cell>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v>0</v>
          </cell>
          <cell r="B1758">
            <v>0</v>
          </cell>
          <cell r="C1758">
            <v>0</v>
          </cell>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v>0</v>
          </cell>
          <cell r="B1759">
            <v>0</v>
          </cell>
          <cell r="C1759">
            <v>0</v>
          </cell>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v>0</v>
          </cell>
          <cell r="B1760">
            <v>0</v>
          </cell>
          <cell r="C1760">
            <v>0</v>
          </cell>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v>0</v>
          </cell>
          <cell r="B1761">
            <v>0</v>
          </cell>
          <cell r="C1761" t="str">
            <v>A18-04-06</v>
          </cell>
          <cell r="D1761">
            <v>0</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v>0</v>
          </cell>
          <cell r="B1762">
            <v>0</v>
          </cell>
          <cell r="C1762">
            <v>0</v>
          </cell>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v>0</v>
          </cell>
          <cell r="B1763">
            <v>0</v>
          </cell>
          <cell r="C1763">
            <v>0</v>
          </cell>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v>0</v>
          </cell>
          <cell r="B1764" t="str">
            <v>A18-05</v>
          </cell>
          <cell r="C1764">
            <v>0</v>
          </cell>
          <cell r="D1764">
            <v>0</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v>0</v>
          </cell>
          <cell r="B1765">
            <v>0</v>
          </cell>
          <cell r="C1765" t="str">
            <v>A18-05-01</v>
          </cell>
          <cell r="D1765">
            <v>0</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v>0</v>
          </cell>
          <cell r="B1766">
            <v>0</v>
          </cell>
          <cell r="C1766">
            <v>0</v>
          </cell>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v>0</v>
          </cell>
          <cell r="B1767">
            <v>0</v>
          </cell>
          <cell r="C1767">
            <v>0</v>
          </cell>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v>0</v>
          </cell>
          <cell r="B1768">
            <v>0</v>
          </cell>
          <cell r="C1768">
            <v>0</v>
          </cell>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v>0</v>
          </cell>
          <cell r="B1769">
            <v>0</v>
          </cell>
          <cell r="C1769" t="str">
            <v>A18-05-02</v>
          </cell>
          <cell r="D1769">
            <v>0</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v>0</v>
          </cell>
          <cell r="B1770">
            <v>0</v>
          </cell>
          <cell r="C1770">
            <v>0</v>
          </cell>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v>0</v>
          </cell>
          <cell r="B1771">
            <v>0</v>
          </cell>
          <cell r="C1771">
            <v>0</v>
          </cell>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v>0</v>
          </cell>
          <cell r="B1772">
            <v>0</v>
          </cell>
          <cell r="C1772" t="str">
            <v>A18-05-04</v>
          </cell>
          <cell r="D1772">
            <v>0</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v>0</v>
          </cell>
          <cell r="B1773">
            <v>0</v>
          </cell>
          <cell r="C1773">
            <v>0</v>
          </cell>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v>0</v>
          </cell>
          <cell r="B1774">
            <v>0</v>
          </cell>
          <cell r="C1774" t="str">
            <v>A18-05-05</v>
          </cell>
          <cell r="D1774">
            <v>0</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v>0</v>
          </cell>
          <cell r="B1775">
            <v>0</v>
          </cell>
          <cell r="C1775">
            <v>0</v>
          </cell>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v>0</v>
          </cell>
          <cell r="B1776">
            <v>0</v>
          </cell>
          <cell r="C1776" t="str">
            <v>A18-05-06</v>
          </cell>
          <cell r="D1776">
            <v>0</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v>0</v>
          </cell>
          <cell r="B1777">
            <v>0</v>
          </cell>
          <cell r="C1777">
            <v>0</v>
          </cell>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v>0</v>
          </cell>
          <cell r="B1778">
            <v>0</v>
          </cell>
          <cell r="C1778">
            <v>0</v>
          </cell>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v>0</v>
          </cell>
          <cell r="B1779">
            <v>0</v>
          </cell>
          <cell r="C1779">
            <v>0</v>
          </cell>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v>0</v>
          </cell>
          <cell r="B1780" t="str">
            <v>A18-07</v>
          </cell>
          <cell r="C1780">
            <v>0</v>
          </cell>
          <cell r="D1780">
            <v>0</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v>0</v>
          </cell>
          <cell r="B1781">
            <v>0</v>
          </cell>
          <cell r="C1781" t="str">
            <v>A18-07-01</v>
          </cell>
          <cell r="D1781">
            <v>0</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v>0</v>
          </cell>
          <cell r="B1782">
            <v>0</v>
          </cell>
          <cell r="C1782">
            <v>0</v>
          </cell>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v>0</v>
          </cell>
          <cell r="B1783">
            <v>0</v>
          </cell>
          <cell r="C1783">
            <v>0</v>
          </cell>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v>0</v>
          </cell>
          <cell r="B1784">
            <v>0</v>
          </cell>
          <cell r="C1784">
            <v>0</v>
          </cell>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v>0</v>
          </cell>
          <cell r="B1785">
            <v>0</v>
          </cell>
          <cell r="C1785">
            <v>0</v>
          </cell>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v>0</v>
          </cell>
          <cell r="B1786" t="str">
            <v>A18-08</v>
          </cell>
          <cell r="C1786">
            <v>0</v>
          </cell>
          <cell r="D1786">
            <v>0</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v>0</v>
          </cell>
          <cell r="B1787">
            <v>0</v>
          </cell>
          <cell r="C1787" t="str">
            <v>A18-08-01</v>
          </cell>
          <cell r="D1787">
            <v>0</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v>0</v>
          </cell>
          <cell r="B1788">
            <v>0</v>
          </cell>
          <cell r="C1788">
            <v>0</v>
          </cell>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v>0</v>
          </cell>
          <cell r="B1789">
            <v>0</v>
          </cell>
          <cell r="C1789">
            <v>0</v>
          </cell>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v>0</v>
          </cell>
          <cell r="B1790">
            <v>0</v>
          </cell>
          <cell r="C1790">
            <v>0</v>
          </cell>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v>0</v>
          </cell>
          <cell r="B1791">
            <v>0</v>
          </cell>
          <cell r="C1791">
            <v>0</v>
          </cell>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v>0</v>
          </cell>
          <cell r="C1792">
            <v>0</v>
          </cell>
          <cell r="D1792">
            <v>0</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v>0</v>
          </cell>
          <cell r="B1793" t="str">
            <v>P01-02</v>
          </cell>
          <cell r="C1793">
            <v>0</v>
          </cell>
          <cell r="D1793">
            <v>0</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v>0</v>
          </cell>
          <cell r="B1794">
            <v>0</v>
          </cell>
          <cell r="C1794" t="str">
            <v>P01-02-01</v>
          </cell>
          <cell r="D1794">
            <v>0</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v>0</v>
          </cell>
          <cell r="B1795">
            <v>0</v>
          </cell>
          <cell r="C1795">
            <v>0</v>
          </cell>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v>0</v>
          </cell>
          <cell r="B1796" t="str">
            <v>P01-03</v>
          </cell>
          <cell r="C1796">
            <v>0</v>
          </cell>
          <cell r="D1796">
            <v>0</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v>0</v>
          </cell>
          <cell r="B1797">
            <v>0</v>
          </cell>
          <cell r="C1797" t="str">
            <v>P01-03-01</v>
          </cell>
          <cell r="D1797">
            <v>0</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v>0</v>
          </cell>
          <cell r="B1798">
            <v>0</v>
          </cell>
          <cell r="C1798">
            <v>0</v>
          </cell>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v>0</v>
          </cell>
          <cell r="B1799" t="str">
            <v>P01-04</v>
          </cell>
          <cell r="C1799">
            <v>0</v>
          </cell>
          <cell r="D1799">
            <v>0</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v>0</v>
          </cell>
          <cell r="B1800">
            <v>0</v>
          </cell>
          <cell r="C1800" t="str">
            <v>P01-04-01</v>
          </cell>
          <cell r="D1800">
            <v>0</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v>0</v>
          </cell>
          <cell r="B1801">
            <v>0</v>
          </cell>
          <cell r="C1801">
            <v>0</v>
          </cell>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v>0</v>
          </cell>
          <cell r="C1802">
            <v>0</v>
          </cell>
          <cell r="D1802">
            <v>0</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v>0</v>
          </cell>
          <cell r="B1803" t="str">
            <v>P02-02</v>
          </cell>
          <cell r="C1803">
            <v>0</v>
          </cell>
          <cell r="D1803">
            <v>0</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v>0</v>
          </cell>
          <cell r="B1804">
            <v>0</v>
          </cell>
          <cell r="C1804" t="str">
            <v>P02-02-01</v>
          </cell>
          <cell r="D1804">
            <v>0</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v>0</v>
          </cell>
          <cell r="B1805">
            <v>0</v>
          </cell>
          <cell r="C1805">
            <v>0</v>
          </cell>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v>0</v>
          </cell>
          <cell r="B1806">
            <v>0</v>
          </cell>
          <cell r="C1806">
            <v>0</v>
          </cell>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v>0</v>
          </cell>
          <cell r="B1807">
            <v>0</v>
          </cell>
          <cell r="C1807" t="str">
            <v>P02-02-02</v>
          </cell>
          <cell r="D1807">
            <v>0</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v>0</v>
          </cell>
          <cell r="B1808">
            <v>0</v>
          </cell>
          <cell r="C1808">
            <v>0</v>
          </cell>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v>0</v>
          </cell>
          <cell r="C1809">
            <v>0</v>
          </cell>
          <cell r="D1809">
            <v>0</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v>0</v>
          </cell>
          <cell r="B1810" t="str">
            <v>P03-01</v>
          </cell>
          <cell r="C1810">
            <v>0</v>
          </cell>
          <cell r="D1810">
            <v>0</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v>0</v>
          </cell>
          <cell r="B1811">
            <v>0</v>
          </cell>
          <cell r="C1811" t="str">
            <v>P03-01-02</v>
          </cell>
          <cell r="D1811">
            <v>0</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v>0</v>
          </cell>
          <cell r="B1812">
            <v>0</v>
          </cell>
          <cell r="C1812">
            <v>0</v>
          </cell>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v>0</v>
          </cell>
          <cell r="B1813" t="str">
            <v>P03-02</v>
          </cell>
          <cell r="C1813">
            <v>0</v>
          </cell>
          <cell r="D1813">
            <v>0</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v>0</v>
          </cell>
          <cell r="B1814">
            <v>0</v>
          </cell>
          <cell r="C1814" t="str">
            <v>P03-02-01</v>
          </cell>
          <cell r="D1814">
            <v>0</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v>0</v>
          </cell>
          <cell r="B1815">
            <v>0</v>
          </cell>
          <cell r="C1815">
            <v>0</v>
          </cell>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v>0</v>
          </cell>
          <cell r="B1816">
            <v>0</v>
          </cell>
          <cell r="C1816">
            <v>0</v>
          </cell>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v>0</v>
          </cell>
          <cell r="B1817">
            <v>0</v>
          </cell>
          <cell r="C1817">
            <v>0</v>
          </cell>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v>0</v>
          </cell>
          <cell r="B1818">
            <v>0</v>
          </cell>
          <cell r="C1818">
            <v>0</v>
          </cell>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v>0</v>
          </cell>
          <cell r="B1819">
            <v>0</v>
          </cell>
          <cell r="C1819">
            <v>0</v>
          </cell>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v>0</v>
          </cell>
          <cell r="B1820">
            <v>0</v>
          </cell>
          <cell r="C1820">
            <v>0</v>
          </cell>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v>0</v>
          </cell>
          <cell r="B1821">
            <v>0</v>
          </cell>
          <cell r="C1821">
            <v>0</v>
          </cell>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v>0</v>
          </cell>
          <cell r="B1822">
            <v>0</v>
          </cell>
          <cell r="C1822" t="str">
            <v>P03-02-02</v>
          </cell>
          <cell r="D1822">
            <v>0</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v>0</v>
          </cell>
          <cell r="B1823">
            <v>0</v>
          </cell>
          <cell r="C1823">
            <v>0</v>
          </cell>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v>0</v>
          </cell>
          <cell r="B1824">
            <v>0</v>
          </cell>
          <cell r="C1824">
            <v>0</v>
          </cell>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v>0</v>
          </cell>
          <cell r="B1825">
            <v>0</v>
          </cell>
          <cell r="C1825">
            <v>0</v>
          </cell>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v>0</v>
          </cell>
          <cell r="B1826">
            <v>0</v>
          </cell>
          <cell r="C1826">
            <v>0</v>
          </cell>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v>0</v>
          </cell>
          <cell r="B1827">
            <v>0</v>
          </cell>
          <cell r="C1827">
            <v>0</v>
          </cell>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v>0</v>
          </cell>
          <cell r="B1828">
            <v>0</v>
          </cell>
          <cell r="C1828">
            <v>0</v>
          </cell>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v>0</v>
          </cell>
          <cell r="B1829">
            <v>0</v>
          </cell>
          <cell r="C1829">
            <v>0</v>
          </cell>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v>0</v>
          </cell>
          <cell r="B1830">
            <v>0</v>
          </cell>
          <cell r="C1830" t="str">
            <v>P03-02-03</v>
          </cell>
          <cell r="D1830">
            <v>0</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v>0</v>
          </cell>
          <cell r="B1831">
            <v>0</v>
          </cell>
          <cell r="C1831">
            <v>0</v>
          </cell>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v>0</v>
          </cell>
          <cell r="B1832">
            <v>0</v>
          </cell>
          <cell r="C1832">
            <v>0</v>
          </cell>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v>0</v>
          </cell>
          <cell r="B1833" t="str">
            <v>P03-03</v>
          </cell>
          <cell r="C1833">
            <v>0</v>
          </cell>
          <cell r="D1833">
            <v>0</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v>0</v>
          </cell>
          <cell r="B1834">
            <v>0</v>
          </cell>
          <cell r="C1834" t="str">
            <v>P03-03-01</v>
          </cell>
          <cell r="D1834">
            <v>0</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v>0</v>
          </cell>
          <cell r="B1835">
            <v>0</v>
          </cell>
          <cell r="C1835">
            <v>0</v>
          </cell>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v>0</v>
          </cell>
          <cell r="B1836">
            <v>0</v>
          </cell>
          <cell r="C1836">
            <v>0</v>
          </cell>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v>0</v>
          </cell>
          <cell r="B1837">
            <v>0</v>
          </cell>
          <cell r="C1837">
            <v>0</v>
          </cell>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v>0</v>
          </cell>
          <cell r="B1838">
            <v>0</v>
          </cell>
          <cell r="C1838" t="str">
            <v>P03-03-02</v>
          </cell>
          <cell r="D1838">
            <v>0</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v>0</v>
          </cell>
          <cell r="B1839">
            <v>0</v>
          </cell>
          <cell r="C1839">
            <v>0</v>
          </cell>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v>0</v>
          </cell>
          <cell r="B1840">
            <v>0</v>
          </cell>
          <cell r="C1840">
            <v>0</v>
          </cell>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v>0</v>
          </cell>
          <cell r="B1841">
            <v>0</v>
          </cell>
          <cell r="C1841">
            <v>0</v>
          </cell>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v>0</v>
          </cell>
          <cell r="B1842">
            <v>0</v>
          </cell>
          <cell r="C1842" t="str">
            <v>P03-03-03</v>
          </cell>
          <cell r="D1842">
            <v>0</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v>0</v>
          </cell>
          <cell r="B1843">
            <v>0</v>
          </cell>
          <cell r="C1843">
            <v>0</v>
          </cell>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v>0</v>
          </cell>
          <cell r="B1844" t="str">
            <v>P03-04</v>
          </cell>
          <cell r="C1844">
            <v>0</v>
          </cell>
          <cell r="D1844">
            <v>0</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v>0</v>
          </cell>
          <cell r="B1845">
            <v>0</v>
          </cell>
          <cell r="C1845" t="str">
            <v>P03-04-01</v>
          </cell>
          <cell r="D1845">
            <v>0</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v>0</v>
          </cell>
          <cell r="B1846">
            <v>0</v>
          </cell>
          <cell r="C1846">
            <v>0</v>
          </cell>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v>0</v>
          </cell>
          <cell r="B1847">
            <v>0</v>
          </cell>
          <cell r="C1847">
            <v>0</v>
          </cell>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v>0</v>
          </cell>
          <cell r="B1848">
            <v>0</v>
          </cell>
          <cell r="C1848">
            <v>0</v>
          </cell>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v>0</v>
          </cell>
          <cell r="B1849">
            <v>0</v>
          </cell>
          <cell r="C1849">
            <v>0</v>
          </cell>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v>0</v>
          </cell>
          <cell r="B1850">
            <v>0</v>
          </cell>
          <cell r="C1850">
            <v>0</v>
          </cell>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v>0</v>
          </cell>
          <cell r="B1851">
            <v>0</v>
          </cell>
          <cell r="C1851" t="str">
            <v>P03-04-02</v>
          </cell>
          <cell r="D1851">
            <v>0</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v>0</v>
          </cell>
          <cell r="B1852">
            <v>0</v>
          </cell>
          <cell r="C1852">
            <v>0</v>
          </cell>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v>0</v>
          </cell>
          <cell r="B1853">
            <v>0</v>
          </cell>
          <cell r="C1853">
            <v>0</v>
          </cell>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v>0</v>
          </cell>
          <cell r="B1854">
            <v>0</v>
          </cell>
          <cell r="C1854">
            <v>0</v>
          </cell>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v>0</v>
          </cell>
          <cell r="B1855">
            <v>0</v>
          </cell>
          <cell r="C1855">
            <v>0</v>
          </cell>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v>0</v>
          </cell>
          <cell r="B1856">
            <v>0</v>
          </cell>
          <cell r="C1856">
            <v>0</v>
          </cell>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v>0</v>
          </cell>
          <cell r="B1857">
            <v>0</v>
          </cell>
          <cell r="C1857">
            <v>0</v>
          </cell>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v>0</v>
          </cell>
          <cell r="B1858">
            <v>0</v>
          </cell>
          <cell r="C1858">
            <v>0</v>
          </cell>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v>0</v>
          </cell>
          <cell r="B1859">
            <v>0</v>
          </cell>
          <cell r="C1859">
            <v>0</v>
          </cell>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v>0</v>
          </cell>
          <cell r="B1860">
            <v>0</v>
          </cell>
          <cell r="C1860">
            <v>0</v>
          </cell>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v>0</v>
          </cell>
          <cell r="B1861">
            <v>0</v>
          </cell>
          <cell r="C1861" t="str">
            <v>P03-04-03</v>
          </cell>
          <cell r="D1861">
            <v>0</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v>0</v>
          </cell>
          <cell r="B1862">
            <v>0</v>
          </cell>
          <cell r="C1862">
            <v>0</v>
          </cell>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v>0</v>
          </cell>
          <cell r="B1863">
            <v>0</v>
          </cell>
          <cell r="C1863">
            <v>0</v>
          </cell>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v>0</v>
          </cell>
          <cell r="B1864">
            <v>0</v>
          </cell>
          <cell r="C1864">
            <v>0</v>
          </cell>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v>0</v>
          </cell>
          <cell r="B1865">
            <v>0</v>
          </cell>
          <cell r="C1865">
            <v>0</v>
          </cell>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v>0</v>
          </cell>
          <cell r="B1866">
            <v>0</v>
          </cell>
          <cell r="C1866">
            <v>0</v>
          </cell>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v>0</v>
          </cell>
          <cell r="B1867">
            <v>0</v>
          </cell>
          <cell r="C1867">
            <v>0</v>
          </cell>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v>0</v>
          </cell>
          <cell r="B1868">
            <v>0</v>
          </cell>
          <cell r="C1868">
            <v>0</v>
          </cell>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v>0</v>
          </cell>
          <cell r="B1869" t="str">
            <v>P03-05</v>
          </cell>
          <cell r="C1869">
            <v>0</v>
          </cell>
          <cell r="D1869">
            <v>0</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v>0</v>
          </cell>
          <cell r="B1870">
            <v>0</v>
          </cell>
          <cell r="C1870" t="str">
            <v>P03-05-01</v>
          </cell>
          <cell r="D1870">
            <v>0</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v>0</v>
          </cell>
          <cell r="B1871">
            <v>0</v>
          </cell>
          <cell r="C1871">
            <v>0</v>
          </cell>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v>0</v>
          </cell>
          <cell r="B1872">
            <v>0</v>
          </cell>
          <cell r="C1872">
            <v>0</v>
          </cell>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v>0</v>
          </cell>
          <cell r="B1873">
            <v>0</v>
          </cell>
          <cell r="C1873">
            <v>0</v>
          </cell>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v>0</v>
          </cell>
          <cell r="B1874">
            <v>0</v>
          </cell>
          <cell r="C1874">
            <v>0</v>
          </cell>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v>0</v>
          </cell>
          <cell r="B1875">
            <v>0</v>
          </cell>
          <cell r="C1875" t="str">
            <v>P03-05-02</v>
          </cell>
          <cell r="D1875">
            <v>0</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v>0</v>
          </cell>
          <cell r="B1876">
            <v>0</v>
          </cell>
          <cell r="C1876">
            <v>0</v>
          </cell>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v>0</v>
          </cell>
          <cell r="B1877">
            <v>0</v>
          </cell>
          <cell r="C1877">
            <v>0</v>
          </cell>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v>0</v>
          </cell>
          <cell r="B1878">
            <v>0</v>
          </cell>
          <cell r="C1878">
            <v>0</v>
          </cell>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v>0</v>
          </cell>
          <cell r="B1879">
            <v>0</v>
          </cell>
          <cell r="C1879">
            <v>0</v>
          </cell>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v>0</v>
          </cell>
          <cell r="B1880">
            <v>0</v>
          </cell>
          <cell r="C1880">
            <v>0</v>
          </cell>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v>0</v>
          </cell>
          <cell r="B1881">
            <v>0</v>
          </cell>
          <cell r="C1881" t="str">
            <v>P03-05-03</v>
          </cell>
          <cell r="D1881">
            <v>0</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v>0</v>
          </cell>
          <cell r="B1882">
            <v>0</v>
          </cell>
          <cell r="C1882">
            <v>0</v>
          </cell>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v>0</v>
          </cell>
          <cell r="B1883">
            <v>0</v>
          </cell>
          <cell r="C1883">
            <v>0</v>
          </cell>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v>0</v>
          </cell>
          <cell r="B1884">
            <v>0</v>
          </cell>
          <cell r="C1884">
            <v>0</v>
          </cell>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v>0</v>
          </cell>
          <cell r="B1885">
            <v>0</v>
          </cell>
          <cell r="C1885">
            <v>0</v>
          </cell>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v>0</v>
          </cell>
          <cell r="B1886">
            <v>0</v>
          </cell>
          <cell r="C1886">
            <v>0</v>
          </cell>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v>0</v>
          </cell>
          <cell r="B1887" t="str">
            <v>P03-06</v>
          </cell>
          <cell r="C1887">
            <v>0</v>
          </cell>
          <cell r="D1887">
            <v>0</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v>0</v>
          </cell>
          <cell r="B1888">
            <v>0</v>
          </cell>
          <cell r="C1888" t="str">
            <v>P03-06-01</v>
          </cell>
          <cell r="D1888">
            <v>0</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v>0</v>
          </cell>
          <cell r="B1889">
            <v>0</v>
          </cell>
          <cell r="C1889">
            <v>0</v>
          </cell>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v>0</v>
          </cell>
          <cell r="B1890">
            <v>0</v>
          </cell>
          <cell r="C1890">
            <v>0</v>
          </cell>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v>0</v>
          </cell>
          <cell r="B1891">
            <v>0</v>
          </cell>
          <cell r="C1891">
            <v>0</v>
          </cell>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v>0</v>
          </cell>
          <cell r="B1892">
            <v>0</v>
          </cell>
          <cell r="C1892">
            <v>0</v>
          </cell>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v>0</v>
          </cell>
          <cell r="B1893">
            <v>0</v>
          </cell>
          <cell r="C1893">
            <v>0</v>
          </cell>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v>0</v>
          </cell>
          <cell r="B1894">
            <v>0</v>
          </cell>
          <cell r="C1894" t="str">
            <v>P03-06-02</v>
          </cell>
          <cell r="D1894">
            <v>0</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v>0</v>
          </cell>
          <cell r="B1895">
            <v>0</v>
          </cell>
          <cell r="C1895">
            <v>0</v>
          </cell>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v>0</v>
          </cell>
          <cell r="B1896">
            <v>0</v>
          </cell>
          <cell r="C1896">
            <v>0</v>
          </cell>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v>0</v>
          </cell>
          <cell r="B1897">
            <v>0</v>
          </cell>
          <cell r="C1897">
            <v>0</v>
          </cell>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v>0</v>
          </cell>
          <cell r="B1898">
            <v>0</v>
          </cell>
          <cell r="C1898">
            <v>0</v>
          </cell>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v>0</v>
          </cell>
          <cell r="B1899">
            <v>0</v>
          </cell>
          <cell r="C1899">
            <v>0</v>
          </cell>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v>0</v>
          </cell>
          <cell r="B1900">
            <v>0</v>
          </cell>
          <cell r="C1900">
            <v>0</v>
          </cell>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v>0</v>
          </cell>
          <cell r="B1901">
            <v>0</v>
          </cell>
          <cell r="C1901">
            <v>0</v>
          </cell>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v>0</v>
          </cell>
          <cell r="B1902">
            <v>0</v>
          </cell>
          <cell r="C1902" t="str">
            <v>P03-06-03</v>
          </cell>
          <cell r="D1902">
            <v>0</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v>0</v>
          </cell>
          <cell r="B1903">
            <v>0</v>
          </cell>
          <cell r="C1903">
            <v>0</v>
          </cell>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v>0</v>
          </cell>
          <cell r="B1904">
            <v>0</v>
          </cell>
          <cell r="C1904">
            <v>0</v>
          </cell>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v>0</v>
          </cell>
          <cell r="B1905">
            <v>0</v>
          </cell>
          <cell r="C1905">
            <v>0</v>
          </cell>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v>0</v>
          </cell>
          <cell r="B1906">
            <v>0</v>
          </cell>
          <cell r="C1906">
            <v>0</v>
          </cell>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v>0</v>
          </cell>
          <cell r="B1907" t="str">
            <v>P03-07</v>
          </cell>
          <cell r="C1907">
            <v>0</v>
          </cell>
          <cell r="D1907">
            <v>0</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v>0</v>
          </cell>
          <cell r="B1908">
            <v>0</v>
          </cell>
          <cell r="C1908" t="str">
            <v>P03-07-01</v>
          </cell>
          <cell r="D1908">
            <v>0</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v>0</v>
          </cell>
          <cell r="B1909">
            <v>0</v>
          </cell>
          <cell r="C1909">
            <v>0</v>
          </cell>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v>0</v>
          </cell>
          <cell r="B1910">
            <v>0</v>
          </cell>
          <cell r="C1910">
            <v>0</v>
          </cell>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v>0</v>
          </cell>
          <cell r="B1911">
            <v>0</v>
          </cell>
          <cell r="C1911">
            <v>0</v>
          </cell>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v>0</v>
          </cell>
          <cell r="B1912">
            <v>0</v>
          </cell>
          <cell r="C1912">
            <v>0</v>
          </cell>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v>0</v>
          </cell>
          <cell r="B1913">
            <v>0</v>
          </cell>
          <cell r="C1913" t="str">
            <v>P03-07-02</v>
          </cell>
          <cell r="D1913">
            <v>0</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v>0</v>
          </cell>
          <cell r="B1914">
            <v>0</v>
          </cell>
          <cell r="C1914">
            <v>0</v>
          </cell>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v>0</v>
          </cell>
          <cell r="B1915">
            <v>0</v>
          </cell>
          <cell r="C1915">
            <v>0</v>
          </cell>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v>0</v>
          </cell>
          <cell r="B1916">
            <v>0</v>
          </cell>
          <cell r="C1916">
            <v>0</v>
          </cell>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v>0</v>
          </cell>
          <cell r="B1917">
            <v>0</v>
          </cell>
          <cell r="C1917" t="str">
            <v>P03-07-03</v>
          </cell>
          <cell r="D1917">
            <v>0</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v>0</v>
          </cell>
          <cell r="B1918">
            <v>0</v>
          </cell>
          <cell r="C1918">
            <v>0</v>
          </cell>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v>0</v>
          </cell>
          <cell r="B1919" t="str">
            <v>P03-08</v>
          </cell>
          <cell r="C1919">
            <v>0</v>
          </cell>
          <cell r="D1919">
            <v>0</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v>0</v>
          </cell>
          <cell r="B1920">
            <v>0</v>
          </cell>
          <cell r="C1920" t="str">
            <v>P03-08-01</v>
          </cell>
          <cell r="D1920">
            <v>0</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v>0</v>
          </cell>
          <cell r="B1921">
            <v>0</v>
          </cell>
          <cell r="C1921">
            <v>0</v>
          </cell>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v>0</v>
          </cell>
          <cell r="B1922">
            <v>0</v>
          </cell>
          <cell r="C1922">
            <v>0</v>
          </cell>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v>0</v>
          </cell>
          <cell r="B1923">
            <v>0</v>
          </cell>
          <cell r="C1923">
            <v>0</v>
          </cell>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v>0</v>
          </cell>
          <cell r="B1924">
            <v>0</v>
          </cell>
          <cell r="C1924">
            <v>0</v>
          </cell>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v>0</v>
          </cell>
          <cell r="B1925">
            <v>0</v>
          </cell>
          <cell r="C1925">
            <v>0</v>
          </cell>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v>0</v>
          </cell>
          <cell r="B1926">
            <v>0</v>
          </cell>
          <cell r="C1926">
            <v>0</v>
          </cell>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v>0</v>
          </cell>
          <cell r="B1927">
            <v>0</v>
          </cell>
          <cell r="C1927">
            <v>0</v>
          </cell>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v>0</v>
          </cell>
          <cell r="B1928">
            <v>0</v>
          </cell>
          <cell r="C1928">
            <v>0</v>
          </cell>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v>0</v>
          </cell>
          <cell r="B1929">
            <v>0</v>
          </cell>
          <cell r="C1929">
            <v>0</v>
          </cell>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v>0</v>
          </cell>
          <cell r="B1930">
            <v>0</v>
          </cell>
          <cell r="C1930">
            <v>0</v>
          </cell>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v>0</v>
          </cell>
          <cell r="B1931">
            <v>0</v>
          </cell>
          <cell r="C1931">
            <v>0</v>
          </cell>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v>0</v>
          </cell>
          <cell r="B1932">
            <v>0</v>
          </cell>
          <cell r="C1932">
            <v>0</v>
          </cell>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v>0</v>
          </cell>
          <cell r="B1933">
            <v>0</v>
          </cell>
          <cell r="C1933" t="str">
            <v>P03-08-02</v>
          </cell>
          <cell r="D1933">
            <v>0</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v>0</v>
          </cell>
          <cell r="B1934">
            <v>0</v>
          </cell>
          <cell r="C1934">
            <v>0</v>
          </cell>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v>0</v>
          </cell>
          <cell r="B1935">
            <v>0</v>
          </cell>
          <cell r="C1935">
            <v>0</v>
          </cell>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v>0</v>
          </cell>
          <cell r="B1936">
            <v>0</v>
          </cell>
          <cell r="C1936">
            <v>0</v>
          </cell>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v>0</v>
          </cell>
          <cell r="B1937">
            <v>0</v>
          </cell>
          <cell r="C1937">
            <v>0</v>
          </cell>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v>0</v>
          </cell>
          <cell r="B1938">
            <v>0</v>
          </cell>
          <cell r="C1938">
            <v>0</v>
          </cell>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v>0</v>
          </cell>
          <cell r="B1939">
            <v>0</v>
          </cell>
          <cell r="C1939">
            <v>0</v>
          </cell>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v>0</v>
          </cell>
          <cell r="B1940">
            <v>0</v>
          </cell>
          <cell r="C1940">
            <v>0</v>
          </cell>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v>0</v>
          </cell>
          <cell r="B1941">
            <v>0</v>
          </cell>
          <cell r="C1941">
            <v>0</v>
          </cell>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v>0</v>
          </cell>
          <cell r="B1942">
            <v>0</v>
          </cell>
          <cell r="C1942">
            <v>0</v>
          </cell>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v>0</v>
          </cell>
          <cell r="B1943">
            <v>0</v>
          </cell>
          <cell r="C1943">
            <v>0</v>
          </cell>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v>0</v>
          </cell>
          <cell r="B1944">
            <v>0</v>
          </cell>
          <cell r="C1944" t="str">
            <v>P03-08-03</v>
          </cell>
          <cell r="D1944">
            <v>0</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v>0</v>
          </cell>
          <cell r="B1945">
            <v>0</v>
          </cell>
          <cell r="C1945">
            <v>0</v>
          </cell>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v>0</v>
          </cell>
          <cell r="B1946">
            <v>0</v>
          </cell>
          <cell r="C1946">
            <v>0</v>
          </cell>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v>0</v>
          </cell>
          <cell r="B1947">
            <v>0</v>
          </cell>
          <cell r="C1947">
            <v>0</v>
          </cell>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v>0</v>
          </cell>
          <cell r="B1948">
            <v>0</v>
          </cell>
          <cell r="C1948">
            <v>0</v>
          </cell>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v>0</v>
          </cell>
          <cell r="B1949">
            <v>0</v>
          </cell>
          <cell r="C1949">
            <v>0</v>
          </cell>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v>0</v>
          </cell>
          <cell r="B1950">
            <v>0</v>
          </cell>
          <cell r="C1950">
            <v>0</v>
          </cell>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v>0</v>
          </cell>
          <cell r="B1951">
            <v>0</v>
          </cell>
          <cell r="C1951">
            <v>0</v>
          </cell>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v>0</v>
          </cell>
          <cell r="B1952">
            <v>0</v>
          </cell>
          <cell r="C1952">
            <v>0</v>
          </cell>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v>0</v>
          </cell>
          <cell r="B1953">
            <v>0</v>
          </cell>
          <cell r="C1953">
            <v>0</v>
          </cell>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v>0</v>
          </cell>
          <cell r="B1954">
            <v>0</v>
          </cell>
          <cell r="C1954" t="str">
            <v>P03-08-04</v>
          </cell>
          <cell r="D1954">
            <v>0</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v>0</v>
          </cell>
          <cell r="B1955">
            <v>0</v>
          </cell>
          <cell r="C1955">
            <v>0</v>
          </cell>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v>0</v>
          </cell>
          <cell r="B1956">
            <v>0</v>
          </cell>
          <cell r="C1956">
            <v>0</v>
          </cell>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v>0</v>
          </cell>
          <cell r="B1957">
            <v>0</v>
          </cell>
          <cell r="C1957" t="str">
            <v>P03-08-05</v>
          </cell>
          <cell r="D1957">
            <v>0</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v>0</v>
          </cell>
          <cell r="B1958">
            <v>0</v>
          </cell>
          <cell r="C1958">
            <v>0</v>
          </cell>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v>0</v>
          </cell>
          <cell r="B1959">
            <v>0</v>
          </cell>
          <cell r="C1959">
            <v>0</v>
          </cell>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v>0</v>
          </cell>
          <cell r="B1960">
            <v>0</v>
          </cell>
          <cell r="C1960" t="str">
            <v>P03-08-06</v>
          </cell>
          <cell r="D1960">
            <v>0</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v>0</v>
          </cell>
          <cell r="B1961">
            <v>0</v>
          </cell>
          <cell r="C1961">
            <v>0</v>
          </cell>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v>0</v>
          </cell>
          <cell r="B1962">
            <v>0</v>
          </cell>
          <cell r="C1962">
            <v>0</v>
          </cell>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v>0</v>
          </cell>
          <cell r="C1963">
            <v>0</v>
          </cell>
          <cell r="D1963">
            <v>0</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v>0</v>
          </cell>
          <cell r="B1964" t="str">
            <v>P04-01</v>
          </cell>
          <cell r="C1964">
            <v>0</v>
          </cell>
          <cell r="D1964">
            <v>0</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v>0</v>
          </cell>
          <cell r="B1965">
            <v>0</v>
          </cell>
          <cell r="C1965" t="str">
            <v>P04-01-01</v>
          </cell>
          <cell r="D1965">
            <v>0</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v>0</v>
          </cell>
          <cell r="B1966">
            <v>0</v>
          </cell>
          <cell r="C1966">
            <v>0</v>
          </cell>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v>0</v>
          </cell>
          <cell r="B1967">
            <v>0</v>
          </cell>
          <cell r="C1967">
            <v>0</v>
          </cell>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v>0</v>
          </cell>
          <cell r="B1968">
            <v>0</v>
          </cell>
          <cell r="C1968">
            <v>0</v>
          </cell>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v>0</v>
          </cell>
          <cell r="B1969">
            <v>0</v>
          </cell>
          <cell r="C1969" t="str">
            <v>P04-01-02</v>
          </cell>
          <cell r="D1969">
            <v>0</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v>0</v>
          </cell>
          <cell r="B1970">
            <v>0</v>
          </cell>
          <cell r="C1970">
            <v>0</v>
          </cell>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v>0</v>
          </cell>
          <cell r="B1971">
            <v>0</v>
          </cell>
          <cell r="C1971">
            <v>0</v>
          </cell>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v>0</v>
          </cell>
          <cell r="B1972">
            <v>0</v>
          </cell>
          <cell r="C1972">
            <v>0</v>
          </cell>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v>0</v>
          </cell>
          <cell r="B1973" t="str">
            <v>P04-02</v>
          </cell>
          <cell r="C1973">
            <v>0</v>
          </cell>
          <cell r="D1973">
            <v>0</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v>0</v>
          </cell>
          <cell r="B1974">
            <v>0</v>
          </cell>
          <cell r="C1974" t="str">
            <v>P04-02-01</v>
          </cell>
          <cell r="D1974">
            <v>0</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v>0</v>
          </cell>
          <cell r="B1975">
            <v>0</v>
          </cell>
          <cell r="C1975">
            <v>0</v>
          </cell>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v>0</v>
          </cell>
          <cell r="B1976">
            <v>0</v>
          </cell>
          <cell r="C1976">
            <v>0</v>
          </cell>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v>0</v>
          </cell>
          <cell r="B1977">
            <v>0</v>
          </cell>
          <cell r="C1977">
            <v>0</v>
          </cell>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v>0</v>
          </cell>
          <cell r="B1978">
            <v>0</v>
          </cell>
          <cell r="C1978" t="str">
            <v>P04-02-02</v>
          </cell>
          <cell r="D1978">
            <v>0</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v>0</v>
          </cell>
          <cell r="B1979">
            <v>0</v>
          </cell>
          <cell r="C1979">
            <v>0</v>
          </cell>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v>0</v>
          </cell>
          <cell r="B1980">
            <v>0</v>
          </cell>
          <cell r="C1980">
            <v>0</v>
          </cell>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v>0</v>
          </cell>
          <cell r="B1981">
            <v>0</v>
          </cell>
          <cell r="C1981" t="str">
            <v>P04-02-03</v>
          </cell>
          <cell r="D1981">
            <v>0</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v>0</v>
          </cell>
          <cell r="B1982">
            <v>0</v>
          </cell>
          <cell r="C1982">
            <v>0</v>
          </cell>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v>0</v>
          </cell>
          <cell r="B1983">
            <v>0</v>
          </cell>
          <cell r="C1983">
            <v>0</v>
          </cell>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v>0</v>
          </cell>
          <cell r="B1984" t="str">
            <v>P04-03</v>
          </cell>
          <cell r="C1984">
            <v>0</v>
          </cell>
          <cell r="D1984">
            <v>0</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v>0</v>
          </cell>
          <cell r="B1985">
            <v>0</v>
          </cell>
          <cell r="C1985" t="str">
            <v>P04-03-01</v>
          </cell>
          <cell r="D1985">
            <v>0</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v>0</v>
          </cell>
          <cell r="B1986">
            <v>0</v>
          </cell>
          <cell r="C1986">
            <v>0</v>
          </cell>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v>0</v>
          </cell>
          <cell r="B1987">
            <v>0</v>
          </cell>
          <cell r="C1987">
            <v>0</v>
          </cell>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v>0</v>
          </cell>
          <cell r="B1988">
            <v>0</v>
          </cell>
          <cell r="C1988">
            <v>0</v>
          </cell>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v>0</v>
          </cell>
          <cell r="B1989" t="str">
            <v>P04-04</v>
          </cell>
          <cell r="C1989">
            <v>0</v>
          </cell>
          <cell r="D1989">
            <v>0</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v>0</v>
          </cell>
          <cell r="B1990">
            <v>0</v>
          </cell>
          <cell r="C1990" t="str">
            <v>P04-04-01</v>
          </cell>
          <cell r="D1990">
            <v>0</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v>0</v>
          </cell>
          <cell r="B1991">
            <v>0</v>
          </cell>
          <cell r="C1991">
            <v>0</v>
          </cell>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v>0</v>
          </cell>
          <cell r="B1992">
            <v>0</v>
          </cell>
          <cell r="C1992">
            <v>0</v>
          </cell>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v>0</v>
          </cell>
          <cell r="B1993">
            <v>0</v>
          </cell>
          <cell r="C1993" t="str">
            <v>P04-04-02</v>
          </cell>
          <cell r="D1993">
            <v>0</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v>0</v>
          </cell>
          <cell r="B1994">
            <v>0</v>
          </cell>
          <cell r="C1994">
            <v>0</v>
          </cell>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v>0</v>
          </cell>
          <cell r="B1995">
            <v>0</v>
          </cell>
          <cell r="C1995">
            <v>0</v>
          </cell>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v>0</v>
          </cell>
          <cell r="B1996" t="str">
            <v>P04-05</v>
          </cell>
          <cell r="C1996">
            <v>0</v>
          </cell>
          <cell r="D1996">
            <v>0</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v>0</v>
          </cell>
          <cell r="B1997">
            <v>0</v>
          </cell>
          <cell r="C1997" t="str">
            <v>P04-05-01</v>
          </cell>
          <cell r="D1997">
            <v>0</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v>0</v>
          </cell>
          <cell r="B1998">
            <v>0</v>
          </cell>
          <cell r="C1998">
            <v>0</v>
          </cell>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v>0</v>
          </cell>
          <cell r="B1999">
            <v>0</v>
          </cell>
          <cell r="C1999">
            <v>0</v>
          </cell>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v>0</v>
          </cell>
          <cell r="B2000">
            <v>0</v>
          </cell>
          <cell r="C2000" t="str">
            <v>P04-05-02</v>
          </cell>
          <cell r="D2000">
            <v>0</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v>0</v>
          </cell>
          <cell r="B2001">
            <v>0</v>
          </cell>
          <cell r="C2001">
            <v>0</v>
          </cell>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v>0</v>
          </cell>
          <cell r="B2002">
            <v>0</v>
          </cell>
          <cell r="C2002" t="str">
            <v>P04-05-03</v>
          </cell>
          <cell r="D2002">
            <v>0</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v>0</v>
          </cell>
          <cell r="B2003">
            <v>0</v>
          </cell>
          <cell r="C2003">
            <v>0</v>
          </cell>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v>0</v>
          </cell>
          <cell r="B2004">
            <v>0</v>
          </cell>
          <cell r="C2004" t="str">
            <v>P04-05-04</v>
          </cell>
          <cell r="D2004">
            <v>0</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v>0</v>
          </cell>
          <cell r="B2005">
            <v>0</v>
          </cell>
          <cell r="C2005">
            <v>0</v>
          </cell>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v>0</v>
          </cell>
          <cell r="B2006">
            <v>0</v>
          </cell>
          <cell r="C2006">
            <v>0</v>
          </cell>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v>0</v>
          </cell>
          <cell r="B2007" t="str">
            <v>P04-06</v>
          </cell>
          <cell r="C2007">
            <v>0</v>
          </cell>
          <cell r="D2007">
            <v>0</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v>0</v>
          </cell>
          <cell r="B2008">
            <v>0</v>
          </cell>
          <cell r="C2008" t="str">
            <v>P04-06-01</v>
          </cell>
          <cell r="D2008">
            <v>0</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v>0</v>
          </cell>
          <cell r="B2009">
            <v>0</v>
          </cell>
          <cell r="C2009">
            <v>0</v>
          </cell>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v>0</v>
          </cell>
          <cell r="B2010">
            <v>0</v>
          </cell>
          <cell r="C2010">
            <v>0</v>
          </cell>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v>0</v>
          </cell>
          <cell r="B2011">
            <v>0</v>
          </cell>
          <cell r="C2011" t="str">
            <v>P04-06-02</v>
          </cell>
          <cell r="D2011">
            <v>0</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v>0</v>
          </cell>
          <cell r="B2012">
            <v>0</v>
          </cell>
          <cell r="C2012">
            <v>0</v>
          </cell>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v>0</v>
          </cell>
          <cell r="B2013" t="str">
            <v>P04-07</v>
          </cell>
          <cell r="C2013">
            <v>0</v>
          </cell>
          <cell r="D2013">
            <v>0</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v>0</v>
          </cell>
          <cell r="B2014">
            <v>0</v>
          </cell>
          <cell r="C2014" t="str">
            <v>P04-07-01</v>
          </cell>
          <cell r="D2014">
            <v>0</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v>0</v>
          </cell>
          <cell r="B2015">
            <v>0</v>
          </cell>
          <cell r="C2015">
            <v>0</v>
          </cell>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v>0</v>
          </cell>
          <cell r="B2016">
            <v>0</v>
          </cell>
          <cell r="C2016" t="str">
            <v>P04-07-02</v>
          </cell>
          <cell r="D2016">
            <v>0</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v>0</v>
          </cell>
          <cell r="B2017">
            <v>0</v>
          </cell>
          <cell r="C2017">
            <v>0</v>
          </cell>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v>0</v>
          </cell>
          <cell r="B2018" t="str">
            <v>P04-08</v>
          </cell>
          <cell r="C2018">
            <v>0</v>
          </cell>
          <cell r="D2018">
            <v>0</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v>0</v>
          </cell>
          <cell r="B2019">
            <v>0</v>
          </cell>
          <cell r="C2019" t="str">
            <v>P04-08-01</v>
          </cell>
          <cell r="D2019">
            <v>0</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v>0</v>
          </cell>
          <cell r="B2020">
            <v>0</v>
          </cell>
          <cell r="C2020">
            <v>0</v>
          </cell>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v>0</v>
          </cell>
          <cell r="B2021">
            <v>0</v>
          </cell>
          <cell r="C2021">
            <v>0</v>
          </cell>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v>0</v>
          </cell>
          <cell r="B2022" t="str">
            <v>P04-09</v>
          </cell>
          <cell r="C2022">
            <v>0</v>
          </cell>
          <cell r="D2022">
            <v>0</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v>0</v>
          </cell>
          <cell r="B2023">
            <v>0</v>
          </cell>
          <cell r="C2023" t="str">
            <v>P04-09-01</v>
          </cell>
          <cell r="D2023">
            <v>0</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v>0</v>
          </cell>
          <cell r="B2024">
            <v>0</v>
          </cell>
          <cell r="C2024">
            <v>0</v>
          </cell>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v>0</v>
          </cell>
          <cell r="B2025">
            <v>0</v>
          </cell>
          <cell r="C2025">
            <v>0</v>
          </cell>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v>0</v>
          </cell>
          <cell r="B2026">
            <v>0</v>
          </cell>
          <cell r="C2026" t="str">
            <v>P04-09-02</v>
          </cell>
          <cell r="D2026">
            <v>0</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v>0</v>
          </cell>
          <cell r="B2027">
            <v>0</v>
          </cell>
          <cell r="C2027">
            <v>0</v>
          </cell>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v>0</v>
          </cell>
          <cell r="B2028">
            <v>0</v>
          </cell>
          <cell r="C2028">
            <v>0</v>
          </cell>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v>0</v>
          </cell>
          <cell r="B2029" t="str">
            <v>P04-10</v>
          </cell>
          <cell r="C2029">
            <v>0</v>
          </cell>
          <cell r="D2029">
            <v>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v>0</v>
          </cell>
          <cell r="B2030">
            <v>0</v>
          </cell>
          <cell r="C2030" t="str">
            <v>P04-10-01</v>
          </cell>
          <cell r="D2030">
            <v>0</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v>0</v>
          </cell>
          <cell r="B2031">
            <v>0</v>
          </cell>
          <cell r="C2031">
            <v>0</v>
          </cell>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v>0</v>
          </cell>
          <cell r="B2032">
            <v>0</v>
          </cell>
          <cell r="C2032" t="str">
            <v>P04-10-02</v>
          </cell>
          <cell r="D2032">
            <v>0</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v>0</v>
          </cell>
          <cell r="B2033">
            <v>0</v>
          </cell>
          <cell r="C2033">
            <v>0</v>
          </cell>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v>0</v>
          </cell>
          <cell r="B2034">
            <v>0</v>
          </cell>
          <cell r="C2034" t="str">
            <v>P04-10-03</v>
          </cell>
          <cell r="D2034">
            <v>0</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v>0</v>
          </cell>
          <cell r="B2035">
            <v>0</v>
          </cell>
          <cell r="C2035">
            <v>0</v>
          </cell>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v>0</v>
          </cell>
          <cell r="B2036">
            <v>0</v>
          </cell>
          <cell r="C2036" t="str">
            <v>P04-10-04</v>
          </cell>
          <cell r="D2036">
            <v>0</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v>0</v>
          </cell>
          <cell r="B2037">
            <v>0</v>
          </cell>
          <cell r="C2037">
            <v>0</v>
          </cell>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v>0</v>
          </cell>
          <cell r="B2038">
            <v>0</v>
          </cell>
          <cell r="C2038">
            <v>0</v>
          </cell>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v>0</v>
          </cell>
          <cell r="B2039" t="str">
            <v>P04-11</v>
          </cell>
          <cell r="C2039">
            <v>0</v>
          </cell>
          <cell r="D2039">
            <v>0</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v>0</v>
          </cell>
          <cell r="B2040">
            <v>0</v>
          </cell>
          <cell r="C2040" t="str">
            <v>P04-11-01</v>
          </cell>
          <cell r="D2040">
            <v>0</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v>0</v>
          </cell>
          <cell r="B2041">
            <v>0</v>
          </cell>
          <cell r="C2041">
            <v>0</v>
          </cell>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v>0</v>
          </cell>
          <cell r="B2042">
            <v>0</v>
          </cell>
          <cell r="C2042" t="str">
            <v>P04-11-02</v>
          </cell>
          <cell r="D2042">
            <v>0</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v>0</v>
          </cell>
          <cell r="B2043">
            <v>0</v>
          </cell>
          <cell r="C2043">
            <v>0</v>
          </cell>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v>0</v>
          </cell>
          <cell r="B2044">
            <v>0</v>
          </cell>
          <cell r="C2044" t="str">
            <v>P04-11-03</v>
          </cell>
          <cell r="D2044">
            <v>0</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v>0</v>
          </cell>
          <cell r="B2045">
            <v>0</v>
          </cell>
          <cell r="C2045">
            <v>0</v>
          </cell>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v>0</v>
          </cell>
          <cell r="B2046" t="str">
            <v>P04-12</v>
          </cell>
          <cell r="C2046">
            <v>0</v>
          </cell>
          <cell r="D2046">
            <v>0</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v>0</v>
          </cell>
          <cell r="B2047">
            <v>0</v>
          </cell>
          <cell r="C2047" t="str">
            <v>P04-12-01</v>
          </cell>
          <cell r="D2047">
            <v>0</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v>0</v>
          </cell>
          <cell r="B2048">
            <v>0</v>
          </cell>
          <cell r="C2048">
            <v>0</v>
          </cell>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v>0</v>
          </cell>
          <cell r="B2049">
            <v>0</v>
          </cell>
          <cell r="C2049">
            <v>0</v>
          </cell>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v>0</v>
          </cell>
          <cell r="B2050">
            <v>0</v>
          </cell>
          <cell r="C2050">
            <v>0</v>
          </cell>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v>0</v>
          </cell>
          <cell r="B2051">
            <v>0</v>
          </cell>
          <cell r="C2051">
            <v>0</v>
          </cell>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v>0</v>
          </cell>
          <cell r="B2052">
            <v>0</v>
          </cell>
          <cell r="C2052">
            <v>0</v>
          </cell>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v>0</v>
          </cell>
          <cell r="B2053">
            <v>0</v>
          </cell>
          <cell r="C2053">
            <v>0</v>
          </cell>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v>0</v>
          </cell>
          <cell r="B2054">
            <v>0</v>
          </cell>
          <cell r="C2054">
            <v>0</v>
          </cell>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v>0</v>
          </cell>
          <cell r="B2055">
            <v>0</v>
          </cell>
          <cell r="C2055">
            <v>0</v>
          </cell>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v>0</v>
          </cell>
          <cell r="B2056">
            <v>0</v>
          </cell>
          <cell r="C2056">
            <v>0</v>
          </cell>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v>0</v>
          </cell>
          <cell r="B2057">
            <v>0</v>
          </cell>
          <cell r="C2057">
            <v>0</v>
          </cell>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v>0</v>
          </cell>
          <cell r="B2058">
            <v>0</v>
          </cell>
          <cell r="C2058">
            <v>0</v>
          </cell>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v>0</v>
          </cell>
          <cell r="B2059">
            <v>0</v>
          </cell>
          <cell r="C2059" t="str">
            <v>P04-12-02</v>
          </cell>
          <cell r="D2059">
            <v>0</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v>0</v>
          </cell>
          <cell r="B2060">
            <v>0</v>
          </cell>
          <cell r="C2060">
            <v>0</v>
          </cell>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v>0</v>
          </cell>
          <cell r="B2061">
            <v>0</v>
          </cell>
          <cell r="C2061">
            <v>0</v>
          </cell>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v>0</v>
          </cell>
          <cell r="B2062">
            <v>0</v>
          </cell>
          <cell r="C2062">
            <v>0</v>
          </cell>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v>0</v>
          </cell>
          <cell r="B2063">
            <v>0</v>
          </cell>
          <cell r="C2063">
            <v>0</v>
          </cell>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v>0</v>
          </cell>
          <cell r="B2064">
            <v>0</v>
          </cell>
          <cell r="C2064">
            <v>0</v>
          </cell>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v>0</v>
          </cell>
          <cell r="B2065">
            <v>0</v>
          </cell>
          <cell r="C2065">
            <v>0</v>
          </cell>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v>0</v>
          </cell>
          <cell r="B2066">
            <v>0</v>
          </cell>
          <cell r="C2066">
            <v>0</v>
          </cell>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v>0</v>
          </cell>
          <cell r="B2067">
            <v>0</v>
          </cell>
          <cell r="C2067">
            <v>0</v>
          </cell>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v>0</v>
          </cell>
          <cell r="B2068">
            <v>0</v>
          </cell>
          <cell r="C2068">
            <v>0</v>
          </cell>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v>0</v>
          </cell>
          <cell r="B2069">
            <v>0</v>
          </cell>
          <cell r="C2069">
            <v>0</v>
          </cell>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v>0</v>
          </cell>
          <cell r="B2070">
            <v>0</v>
          </cell>
          <cell r="C2070" t="str">
            <v>P04-12-03</v>
          </cell>
          <cell r="D2070">
            <v>0</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v>0</v>
          </cell>
          <cell r="B2071">
            <v>0</v>
          </cell>
          <cell r="C2071">
            <v>0</v>
          </cell>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v>0</v>
          </cell>
          <cell r="B2072">
            <v>0</v>
          </cell>
          <cell r="C2072">
            <v>0</v>
          </cell>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v>0</v>
          </cell>
          <cell r="B2073">
            <v>0</v>
          </cell>
          <cell r="C2073" t="str">
            <v>P04-12-04</v>
          </cell>
          <cell r="D2073">
            <v>0</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v>0</v>
          </cell>
          <cell r="B2074">
            <v>0</v>
          </cell>
          <cell r="C2074">
            <v>0</v>
          </cell>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v>0</v>
          </cell>
          <cell r="B2075">
            <v>0</v>
          </cell>
          <cell r="C2075">
            <v>0</v>
          </cell>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v>0</v>
          </cell>
          <cell r="B2076">
            <v>0</v>
          </cell>
          <cell r="C2076">
            <v>0</v>
          </cell>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v>0</v>
          </cell>
          <cell r="B2077">
            <v>0</v>
          </cell>
          <cell r="C2077">
            <v>0</v>
          </cell>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v>0</v>
          </cell>
          <cell r="B2078">
            <v>0</v>
          </cell>
          <cell r="C2078">
            <v>0</v>
          </cell>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v>0</v>
          </cell>
          <cell r="B2079">
            <v>0</v>
          </cell>
          <cell r="C2079">
            <v>0</v>
          </cell>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v>0</v>
          </cell>
          <cell r="B2080">
            <v>0</v>
          </cell>
          <cell r="C2080" t="str">
            <v>P04-12-05</v>
          </cell>
          <cell r="D2080">
            <v>0</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v>0</v>
          </cell>
          <cell r="B2081">
            <v>0</v>
          </cell>
          <cell r="C2081">
            <v>0</v>
          </cell>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v>0</v>
          </cell>
          <cell r="B2082">
            <v>0</v>
          </cell>
          <cell r="C2082">
            <v>0</v>
          </cell>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v>0</v>
          </cell>
          <cell r="B2083">
            <v>0</v>
          </cell>
          <cell r="C2083" t="str">
            <v>P04-12-07</v>
          </cell>
          <cell r="D2083">
            <v>0</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v>0</v>
          </cell>
          <cell r="B2084">
            <v>0</v>
          </cell>
          <cell r="C2084">
            <v>0</v>
          </cell>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v>0</v>
          </cell>
          <cell r="B2085">
            <v>0</v>
          </cell>
          <cell r="C2085" t="str">
            <v>P04-12-09</v>
          </cell>
          <cell r="D2085">
            <v>0</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v>0</v>
          </cell>
          <cell r="B2086">
            <v>0</v>
          </cell>
          <cell r="C2086">
            <v>0</v>
          </cell>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v>0</v>
          </cell>
          <cell r="B2087">
            <v>0</v>
          </cell>
          <cell r="C2087" t="str">
            <v>P04-12-10</v>
          </cell>
          <cell r="D2087">
            <v>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v>0</v>
          </cell>
          <cell r="B2088">
            <v>0</v>
          </cell>
          <cell r="C2088">
            <v>0</v>
          </cell>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v>0</v>
          </cell>
          <cell r="B2089">
            <v>0</v>
          </cell>
          <cell r="C2089">
            <v>0</v>
          </cell>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v>0</v>
          </cell>
          <cell r="B2090">
            <v>0</v>
          </cell>
          <cell r="C2090">
            <v>0</v>
          </cell>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v>0</v>
          </cell>
          <cell r="B2091">
            <v>0</v>
          </cell>
          <cell r="C2091">
            <v>0</v>
          </cell>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v>0</v>
          </cell>
          <cell r="B2092">
            <v>0</v>
          </cell>
          <cell r="C2092" t="str">
            <v>P04-12-11</v>
          </cell>
          <cell r="D2092">
            <v>0</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v>0</v>
          </cell>
          <cell r="B2093">
            <v>0</v>
          </cell>
          <cell r="C2093">
            <v>0</v>
          </cell>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v>0</v>
          </cell>
          <cell r="B2094">
            <v>0</v>
          </cell>
          <cell r="C2094">
            <v>0</v>
          </cell>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v>0</v>
          </cell>
          <cell r="C2095">
            <v>0</v>
          </cell>
          <cell r="D2095">
            <v>0</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v>0</v>
          </cell>
          <cell r="B2096" t="str">
            <v>P05-01</v>
          </cell>
          <cell r="C2096">
            <v>0</v>
          </cell>
          <cell r="D2096">
            <v>0</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v>0</v>
          </cell>
          <cell r="B2097">
            <v>0</v>
          </cell>
          <cell r="C2097" t="str">
            <v>P05-01-01</v>
          </cell>
          <cell r="D2097">
            <v>0</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v>0</v>
          </cell>
          <cell r="B2098">
            <v>0</v>
          </cell>
          <cell r="C2098">
            <v>0</v>
          </cell>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v>0</v>
          </cell>
          <cell r="B2099">
            <v>0</v>
          </cell>
          <cell r="C2099">
            <v>0</v>
          </cell>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v>0</v>
          </cell>
          <cell r="B2100">
            <v>0</v>
          </cell>
          <cell r="C2100">
            <v>0</v>
          </cell>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v>0</v>
          </cell>
          <cell r="B2101">
            <v>0</v>
          </cell>
          <cell r="C2101" t="str">
            <v>P05-01-02</v>
          </cell>
          <cell r="D2101">
            <v>0</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v>0</v>
          </cell>
          <cell r="B2102">
            <v>0</v>
          </cell>
          <cell r="C2102">
            <v>0</v>
          </cell>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v>0</v>
          </cell>
          <cell r="B2103">
            <v>0</v>
          </cell>
          <cell r="C2103">
            <v>0</v>
          </cell>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v>0</v>
          </cell>
          <cell r="B2104">
            <v>0</v>
          </cell>
          <cell r="C2104">
            <v>0</v>
          </cell>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v>0</v>
          </cell>
          <cell r="B2105" t="str">
            <v>P05-02</v>
          </cell>
          <cell r="C2105">
            <v>0</v>
          </cell>
          <cell r="D2105">
            <v>0</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v>0</v>
          </cell>
          <cell r="B2106">
            <v>0</v>
          </cell>
          <cell r="C2106" t="str">
            <v>P05-02-01</v>
          </cell>
          <cell r="D2106">
            <v>0</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v>0</v>
          </cell>
          <cell r="B2107">
            <v>0</v>
          </cell>
          <cell r="C2107">
            <v>0</v>
          </cell>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v>0</v>
          </cell>
          <cell r="B2108">
            <v>0</v>
          </cell>
          <cell r="C2108">
            <v>0</v>
          </cell>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v>0</v>
          </cell>
          <cell r="B2109">
            <v>0</v>
          </cell>
          <cell r="C2109">
            <v>0</v>
          </cell>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v>0</v>
          </cell>
          <cell r="B2110">
            <v>0</v>
          </cell>
          <cell r="C2110" t="str">
            <v>P05-02-02</v>
          </cell>
          <cell r="D2110">
            <v>0</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v>0</v>
          </cell>
          <cell r="B2111">
            <v>0</v>
          </cell>
          <cell r="C2111">
            <v>0</v>
          </cell>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v>0</v>
          </cell>
          <cell r="B2112" t="str">
            <v>P05-03</v>
          </cell>
          <cell r="C2112">
            <v>0</v>
          </cell>
          <cell r="D2112">
            <v>0</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v>0</v>
          </cell>
          <cell r="B2113">
            <v>0</v>
          </cell>
          <cell r="C2113" t="str">
            <v>P05-03-01</v>
          </cell>
          <cell r="D2113">
            <v>0</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v>0</v>
          </cell>
          <cell r="B2114">
            <v>0</v>
          </cell>
          <cell r="C2114">
            <v>0</v>
          </cell>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v>0</v>
          </cell>
          <cell r="B2115">
            <v>0</v>
          </cell>
          <cell r="C2115">
            <v>0</v>
          </cell>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v>0</v>
          </cell>
          <cell r="B2116">
            <v>0</v>
          </cell>
          <cell r="C2116">
            <v>0</v>
          </cell>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v>0</v>
          </cell>
          <cell r="B2117" t="str">
            <v>P05-04</v>
          </cell>
          <cell r="C2117">
            <v>0</v>
          </cell>
          <cell r="D2117">
            <v>0</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v>0</v>
          </cell>
          <cell r="B2118">
            <v>0</v>
          </cell>
          <cell r="C2118" t="str">
            <v>P05-04-01</v>
          </cell>
          <cell r="D2118">
            <v>0</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v>0</v>
          </cell>
          <cell r="B2119">
            <v>0</v>
          </cell>
          <cell r="C2119">
            <v>0</v>
          </cell>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v>0</v>
          </cell>
          <cell r="B2120">
            <v>0</v>
          </cell>
          <cell r="C2120">
            <v>0</v>
          </cell>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v>0</v>
          </cell>
          <cell r="B2121">
            <v>0</v>
          </cell>
          <cell r="C2121">
            <v>0</v>
          </cell>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v>0</v>
          </cell>
          <cell r="B2122">
            <v>0</v>
          </cell>
          <cell r="C2122" t="str">
            <v>P05-04-02</v>
          </cell>
          <cell r="D2122">
            <v>0</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v>0</v>
          </cell>
          <cell r="B2123">
            <v>0</v>
          </cell>
          <cell r="C2123">
            <v>0</v>
          </cell>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v>0</v>
          </cell>
          <cell r="B2124">
            <v>0</v>
          </cell>
          <cell r="C2124">
            <v>0</v>
          </cell>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v>0</v>
          </cell>
          <cell r="B2125">
            <v>0</v>
          </cell>
          <cell r="C2125">
            <v>0</v>
          </cell>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v>0</v>
          </cell>
          <cell r="B2126" t="str">
            <v>P05-05</v>
          </cell>
          <cell r="C2126">
            <v>0</v>
          </cell>
          <cell r="D2126">
            <v>0</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v>0</v>
          </cell>
          <cell r="B2127">
            <v>0</v>
          </cell>
          <cell r="C2127" t="str">
            <v>P05-05-01</v>
          </cell>
          <cell r="D2127">
            <v>0</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v>0</v>
          </cell>
          <cell r="B2128">
            <v>0</v>
          </cell>
          <cell r="C2128">
            <v>0</v>
          </cell>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v>0</v>
          </cell>
          <cell r="B2129">
            <v>0</v>
          </cell>
          <cell r="C2129">
            <v>0</v>
          </cell>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v>0</v>
          </cell>
          <cell r="B2130">
            <v>0</v>
          </cell>
          <cell r="C2130" t="str">
            <v>P05-05-02</v>
          </cell>
          <cell r="D2130">
            <v>0</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v>0</v>
          </cell>
          <cell r="B2131">
            <v>0</v>
          </cell>
          <cell r="C2131">
            <v>0</v>
          </cell>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v>0</v>
          </cell>
          <cell r="B2132">
            <v>0</v>
          </cell>
          <cell r="C2132" t="str">
            <v>P05-05-03</v>
          </cell>
          <cell r="D2132">
            <v>0</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v>0</v>
          </cell>
          <cell r="B2133">
            <v>0</v>
          </cell>
          <cell r="C2133">
            <v>0</v>
          </cell>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v>0</v>
          </cell>
          <cell r="B2134">
            <v>0</v>
          </cell>
          <cell r="C2134" t="str">
            <v>P05-05-04</v>
          </cell>
          <cell r="D2134">
            <v>0</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v>0</v>
          </cell>
          <cell r="B2135">
            <v>0</v>
          </cell>
          <cell r="C2135">
            <v>0</v>
          </cell>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v>0</v>
          </cell>
          <cell r="B2136">
            <v>0</v>
          </cell>
          <cell r="C2136">
            <v>0</v>
          </cell>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v>0</v>
          </cell>
          <cell r="B2137">
            <v>0</v>
          </cell>
          <cell r="C2137">
            <v>0</v>
          </cell>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v>0</v>
          </cell>
          <cell r="B2138" t="str">
            <v>P05-06</v>
          </cell>
          <cell r="C2138">
            <v>0</v>
          </cell>
          <cell r="D2138">
            <v>0</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v>0</v>
          </cell>
          <cell r="B2139">
            <v>0</v>
          </cell>
          <cell r="C2139" t="str">
            <v>P05-06-01</v>
          </cell>
          <cell r="D2139">
            <v>0</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v>0</v>
          </cell>
          <cell r="B2140">
            <v>0</v>
          </cell>
          <cell r="C2140">
            <v>0</v>
          </cell>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v>0</v>
          </cell>
          <cell r="B2141">
            <v>0</v>
          </cell>
          <cell r="C2141">
            <v>0</v>
          </cell>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v>0</v>
          </cell>
          <cell r="B2142">
            <v>0</v>
          </cell>
          <cell r="C2142">
            <v>0</v>
          </cell>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v>0</v>
          </cell>
          <cell r="B2143">
            <v>0</v>
          </cell>
          <cell r="C2143" t="str">
            <v>P05-06-02</v>
          </cell>
          <cell r="D2143">
            <v>0</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v>0</v>
          </cell>
          <cell r="B2144">
            <v>0</v>
          </cell>
          <cell r="C2144">
            <v>0</v>
          </cell>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v>0</v>
          </cell>
          <cell r="B2145" t="str">
            <v>P05-08</v>
          </cell>
          <cell r="C2145">
            <v>0</v>
          </cell>
          <cell r="D2145">
            <v>0</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v>0</v>
          </cell>
          <cell r="B2146">
            <v>0</v>
          </cell>
          <cell r="C2146" t="str">
            <v>P05-08-01</v>
          </cell>
          <cell r="D2146">
            <v>0</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v>0</v>
          </cell>
          <cell r="B2147">
            <v>0</v>
          </cell>
          <cell r="C2147">
            <v>0</v>
          </cell>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v>0</v>
          </cell>
          <cell r="B2148">
            <v>0</v>
          </cell>
          <cell r="C2148">
            <v>0</v>
          </cell>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v>0</v>
          </cell>
          <cell r="B2149">
            <v>0</v>
          </cell>
          <cell r="C2149">
            <v>0</v>
          </cell>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v>0</v>
          </cell>
          <cell r="B2150" t="str">
            <v>P05-09</v>
          </cell>
          <cell r="C2150">
            <v>0</v>
          </cell>
          <cell r="D2150">
            <v>0</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v>0</v>
          </cell>
          <cell r="B2151">
            <v>0</v>
          </cell>
          <cell r="C2151" t="str">
            <v>P05-09-01</v>
          </cell>
          <cell r="D2151">
            <v>0</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v>0</v>
          </cell>
          <cell r="B2152">
            <v>0</v>
          </cell>
          <cell r="C2152">
            <v>0</v>
          </cell>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v>0</v>
          </cell>
          <cell r="B2153">
            <v>0</v>
          </cell>
          <cell r="C2153">
            <v>0</v>
          </cell>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v>0</v>
          </cell>
          <cell r="B2154">
            <v>0</v>
          </cell>
          <cell r="C2154">
            <v>0</v>
          </cell>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v>0</v>
          </cell>
          <cell r="B2155">
            <v>0</v>
          </cell>
          <cell r="C2155" t="str">
            <v>P05-09-02</v>
          </cell>
          <cell r="D2155">
            <v>0</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v>0</v>
          </cell>
          <cell r="B2156">
            <v>0</v>
          </cell>
          <cell r="C2156">
            <v>0</v>
          </cell>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v>0</v>
          </cell>
          <cell r="B2157">
            <v>0</v>
          </cell>
          <cell r="C2157">
            <v>0</v>
          </cell>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v>0</v>
          </cell>
          <cell r="B2158">
            <v>0</v>
          </cell>
          <cell r="C2158">
            <v>0</v>
          </cell>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v>0</v>
          </cell>
          <cell r="B2159" t="str">
            <v>P05-10</v>
          </cell>
          <cell r="C2159">
            <v>0</v>
          </cell>
          <cell r="D2159">
            <v>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v>0</v>
          </cell>
          <cell r="B2160">
            <v>0</v>
          </cell>
          <cell r="C2160" t="str">
            <v>P05-10-01</v>
          </cell>
          <cell r="D2160">
            <v>0</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v>0</v>
          </cell>
          <cell r="B2161">
            <v>0</v>
          </cell>
          <cell r="C2161">
            <v>0</v>
          </cell>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v>0</v>
          </cell>
          <cell r="B2162">
            <v>0</v>
          </cell>
          <cell r="C2162">
            <v>0</v>
          </cell>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v>0</v>
          </cell>
          <cell r="B2163">
            <v>0</v>
          </cell>
          <cell r="C2163">
            <v>0</v>
          </cell>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v>0</v>
          </cell>
          <cell r="B2164">
            <v>0</v>
          </cell>
          <cell r="C2164" t="str">
            <v>P05-10-02</v>
          </cell>
          <cell r="D2164">
            <v>0</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v>0</v>
          </cell>
          <cell r="B2165">
            <v>0</v>
          </cell>
          <cell r="C2165">
            <v>0</v>
          </cell>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v>0</v>
          </cell>
          <cell r="B2166">
            <v>0</v>
          </cell>
          <cell r="C2166" t="str">
            <v>P05-10-04</v>
          </cell>
          <cell r="D2166">
            <v>0</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v>0</v>
          </cell>
          <cell r="B2167">
            <v>0</v>
          </cell>
          <cell r="C2167">
            <v>0</v>
          </cell>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v>0</v>
          </cell>
          <cell r="B2168">
            <v>0</v>
          </cell>
          <cell r="C2168">
            <v>0</v>
          </cell>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v>0</v>
          </cell>
          <cell r="B2169">
            <v>0</v>
          </cell>
          <cell r="C2169">
            <v>0</v>
          </cell>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v>0</v>
          </cell>
          <cell r="B2170" t="str">
            <v>P05-11</v>
          </cell>
          <cell r="C2170">
            <v>0</v>
          </cell>
          <cell r="D2170">
            <v>0</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v>0</v>
          </cell>
          <cell r="B2171">
            <v>0</v>
          </cell>
          <cell r="C2171" t="str">
            <v>P05-11-01</v>
          </cell>
          <cell r="D2171">
            <v>0</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v>0</v>
          </cell>
          <cell r="B2172">
            <v>0</v>
          </cell>
          <cell r="C2172">
            <v>0</v>
          </cell>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v>0</v>
          </cell>
          <cell r="B2173">
            <v>0</v>
          </cell>
          <cell r="C2173">
            <v>0</v>
          </cell>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v>0</v>
          </cell>
          <cell r="B2174">
            <v>0</v>
          </cell>
          <cell r="C2174">
            <v>0</v>
          </cell>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v>0</v>
          </cell>
          <cell r="B2175" t="str">
            <v>P05-12</v>
          </cell>
          <cell r="C2175">
            <v>0</v>
          </cell>
          <cell r="D2175">
            <v>0</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v>0</v>
          </cell>
          <cell r="B2176">
            <v>0</v>
          </cell>
          <cell r="C2176" t="str">
            <v>P05-12-02</v>
          </cell>
          <cell r="D2176">
            <v>0</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v>0</v>
          </cell>
          <cell r="B2177">
            <v>0</v>
          </cell>
          <cell r="C2177">
            <v>0</v>
          </cell>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v>0</v>
          </cell>
          <cell r="B2178" t="str">
            <v>P05-13</v>
          </cell>
          <cell r="C2178">
            <v>0</v>
          </cell>
          <cell r="D2178">
            <v>0</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v>0</v>
          </cell>
          <cell r="B2179">
            <v>0</v>
          </cell>
          <cell r="C2179" t="str">
            <v>P05-13-01</v>
          </cell>
          <cell r="D2179">
            <v>0</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v>0</v>
          </cell>
          <cell r="B2180">
            <v>0</v>
          </cell>
          <cell r="C2180">
            <v>0</v>
          </cell>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v>0</v>
          </cell>
          <cell r="B2181">
            <v>0</v>
          </cell>
          <cell r="C2181">
            <v>0</v>
          </cell>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v>0</v>
          </cell>
          <cell r="B2182" t="str">
            <v>P05-14</v>
          </cell>
          <cell r="C2182">
            <v>0</v>
          </cell>
          <cell r="D2182">
            <v>0</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v>0</v>
          </cell>
          <cell r="B2183">
            <v>0</v>
          </cell>
          <cell r="C2183" t="str">
            <v>P05-14-02</v>
          </cell>
          <cell r="D2183">
            <v>0</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v>0</v>
          </cell>
          <cell r="B2184">
            <v>0</v>
          </cell>
          <cell r="C2184">
            <v>0</v>
          </cell>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v>0</v>
          </cell>
          <cell r="B2185">
            <v>0</v>
          </cell>
          <cell r="C2185">
            <v>0</v>
          </cell>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v>0</v>
          </cell>
          <cell r="B2186">
            <v>0</v>
          </cell>
          <cell r="C2186">
            <v>0</v>
          </cell>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v>0</v>
          </cell>
          <cell r="B2187" t="str">
            <v>P05-15</v>
          </cell>
          <cell r="C2187">
            <v>0</v>
          </cell>
          <cell r="D2187">
            <v>0</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v>0</v>
          </cell>
          <cell r="B2188">
            <v>0</v>
          </cell>
          <cell r="C2188" t="str">
            <v>P05-15-01</v>
          </cell>
          <cell r="D2188">
            <v>0</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v>0</v>
          </cell>
          <cell r="B2189">
            <v>0</v>
          </cell>
          <cell r="C2189">
            <v>0</v>
          </cell>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v>0</v>
          </cell>
          <cell r="B2190" t="str">
            <v>P05-16</v>
          </cell>
          <cell r="C2190">
            <v>0</v>
          </cell>
          <cell r="D2190">
            <v>0</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v>0</v>
          </cell>
          <cell r="B2191">
            <v>0</v>
          </cell>
          <cell r="C2191" t="str">
            <v>P05-16-01</v>
          </cell>
          <cell r="D2191">
            <v>0</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v>0</v>
          </cell>
          <cell r="B2192">
            <v>0</v>
          </cell>
          <cell r="C2192">
            <v>0</v>
          </cell>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v>0</v>
          </cell>
          <cell r="B2193">
            <v>0</v>
          </cell>
          <cell r="C2193">
            <v>0</v>
          </cell>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v>0</v>
          </cell>
          <cell r="B2194">
            <v>0</v>
          </cell>
          <cell r="C2194">
            <v>0</v>
          </cell>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v>0</v>
          </cell>
          <cell r="B2195">
            <v>0</v>
          </cell>
          <cell r="C2195">
            <v>0</v>
          </cell>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v>0</v>
          </cell>
          <cell r="B2196">
            <v>0</v>
          </cell>
          <cell r="C2196">
            <v>0</v>
          </cell>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v>0</v>
          </cell>
          <cell r="B2197">
            <v>0</v>
          </cell>
          <cell r="C2197">
            <v>0</v>
          </cell>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v>0</v>
          </cell>
          <cell r="B2198">
            <v>0</v>
          </cell>
          <cell r="C2198">
            <v>0</v>
          </cell>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v>0</v>
          </cell>
          <cell r="B2199">
            <v>0</v>
          </cell>
          <cell r="C2199">
            <v>0</v>
          </cell>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v>0</v>
          </cell>
          <cell r="B2200">
            <v>0</v>
          </cell>
          <cell r="C2200" t="str">
            <v>P05-16-02</v>
          </cell>
          <cell r="D2200">
            <v>0</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v>0</v>
          </cell>
          <cell r="B2201">
            <v>0</v>
          </cell>
          <cell r="C2201">
            <v>0</v>
          </cell>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v>0</v>
          </cell>
          <cell r="B2202">
            <v>0</v>
          </cell>
          <cell r="C2202">
            <v>0</v>
          </cell>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v>0</v>
          </cell>
          <cell r="B2203">
            <v>0</v>
          </cell>
          <cell r="C2203">
            <v>0</v>
          </cell>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v>0</v>
          </cell>
          <cell r="B2204">
            <v>0</v>
          </cell>
          <cell r="C2204">
            <v>0</v>
          </cell>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v>0</v>
          </cell>
          <cell r="B2205">
            <v>0</v>
          </cell>
          <cell r="C2205">
            <v>0</v>
          </cell>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v>0</v>
          </cell>
          <cell r="B2206">
            <v>0</v>
          </cell>
          <cell r="C2206">
            <v>0</v>
          </cell>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v>0</v>
          </cell>
          <cell r="B2207">
            <v>0</v>
          </cell>
          <cell r="C2207" t="str">
            <v>P05-16-03</v>
          </cell>
          <cell r="D2207">
            <v>0</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v>0</v>
          </cell>
          <cell r="B2208">
            <v>0</v>
          </cell>
          <cell r="C2208">
            <v>0</v>
          </cell>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v>0</v>
          </cell>
          <cell r="B2209">
            <v>0</v>
          </cell>
          <cell r="C2209">
            <v>0</v>
          </cell>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v>0</v>
          </cell>
          <cell r="B2210">
            <v>0</v>
          </cell>
          <cell r="C2210">
            <v>0</v>
          </cell>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v>0</v>
          </cell>
          <cell r="B2211">
            <v>0</v>
          </cell>
          <cell r="C2211">
            <v>0</v>
          </cell>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v>0</v>
          </cell>
          <cell r="B2212">
            <v>0</v>
          </cell>
          <cell r="C2212">
            <v>0</v>
          </cell>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v>0</v>
          </cell>
          <cell r="C2213">
            <v>0</v>
          </cell>
          <cell r="D2213">
            <v>0</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v>0</v>
          </cell>
          <cell r="B2214" t="str">
            <v>P06-01</v>
          </cell>
          <cell r="C2214">
            <v>0</v>
          </cell>
          <cell r="D2214">
            <v>0</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v>0</v>
          </cell>
          <cell r="B2215">
            <v>0</v>
          </cell>
          <cell r="C2215" t="str">
            <v>P06-01-01</v>
          </cell>
          <cell r="D2215">
            <v>0</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v>0</v>
          </cell>
          <cell r="B2216">
            <v>0</v>
          </cell>
          <cell r="C2216">
            <v>0</v>
          </cell>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v>0</v>
          </cell>
          <cell r="B2217">
            <v>0</v>
          </cell>
          <cell r="C2217">
            <v>0</v>
          </cell>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v>0</v>
          </cell>
          <cell r="B2218">
            <v>0</v>
          </cell>
          <cell r="C2218">
            <v>0</v>
          </cell>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v>0</v>
          </cell>
          <cell r="B2219">
            <v>0</v>
          </cell>
          <cell r="C2219" t="str">
            <v>P06-01-02</v>
          </cell>
          <cell r="D2219">
            <v>0</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v>0</v>
          </cell>
          <cell r="B2220">
            <v>0</v>
          </cell>
          <cell r="C2220">
            <v>0</v>
          </cell>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v>0</v>
          </cell>
          <cell r="B2221">
            <v>0</v>
          </cell>
          <cell r="C2221">
            <v>0</v>
          </cell>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v>0</v>
          </cell>
          <cell r="B2222" t="str">
            <v>P06-03</v>
          </cell>
          <cell r="C2222">
            <v>0</v>
          </cell>
          <cell r="D2222">
            <v>0</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v>0</v>
          </cell>
          <cell r="B2223">
            <v>0</v>
          </cell>
          <cell r="C2223" t="str">
            <v>P06-03-01</v>
          </cell>
          <cell r="D2223">
            <v>0</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v>0</v>
          </cell>
          <cell r="B2224">
            <v>0</v>
          </cell>
          <cell r="C2224">
            <v>0</v>
          </cell>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v>0</v>
          </cell>
          <cell r="B2225">
            <v>0</v>
          </cell>
          <cell r="C2225">
            <v>0</v>
          </cell>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v>0</v>
          </cell>
          <cell r="B2226">
            <v>0</v>
          </cell>
          <cell r="C2226">
            <v>0</v>
          </cell>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v>0</v>
          </cell>
          <cell r="B2227" t="str">
            <v>P06-04</v>
          </cell>
          <cell r="C2227">
            <v>0</v>
          </cell>
          <cell r="D2227">
            <v>0</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v>0</v>
          </cell>
          <cell r="B2228">
            <v>0</v>
          </cell>
          <cell r="C2228" t="str">
            <v>P06-04-01</v>
          </cell>
          <cell r="D2228">
            <v>0</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v>0</v>
          </cell>
          <cell r="B2229">
            <v>0</v>
          </cell>
          <cell r="C2229">
            <v>0</v>
          </cell>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v>0</v>
          </cell>
          <cell r="B2230">
            <v>0</v>
          </cell>
          <cell r="C2230">
            <v>0</v>
          </cell>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v>0</v>
          </cell>
          <cell r="B2231">
            <v>0</v>
          </cell>
          <cell r="C2231" t="str">
            <v>P06-04-02</v>
          </cell>
          <cell r="D2231">
            <v>0</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v>0</v>
          </cell>
          <cell r="B2232">
            <v>0</v>
          </cell>
          <cell r="C2232">
            <v>0</v>
          </cell>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v>0</v>
          </cell>
          <cell r="B2233">
            <v>0</v>
          </cell>
          <cell r="C2233">
            <v>0</v>
          </cell>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v>0</v>
          </cell>
          <cell r="B2234">
            <v>0</v>
          </cell>
          <cell r="C2234">
            <v>0</v>
          </cell>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v>0</v>
          </cell>
          <cell r="B2235" t="str">
            <v>P06-05</v>
          </cell>
          <cell r="C2235">
            <v>0</v>
          </cell>
          <cell r="D2235">
            <v>0</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v>0</v>
          </cell>
          <cell r="B2236">
            <v>0</v>
          </cell>
          <cell r="C2236" t="str">
            <v>P06-05-04</v>
          </cell>
          <cell r="D2236">
            <v>0</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v>0</v>
          </cell>
          <cell r="B2237">
            <v>0</v>
          </cell>
          <cell r="C2237">
            <v>0</v>
          </cell>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v>0</v>
          </cell>
          <cell r="B2238">
            <v>0</v>
          </cell>
          <cell r="C2238">
            <v>0</v>
          </cell>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v>0</v>
          </cell>
          <cell r="B2239" t="str">
            <v>P06-06</v>
          </cell>
          <cell r="C2239">
            <v>0</v>
          </cell>
          <cell r="D2239">
            <v>0</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v>0</v>
          </cell>
          <cell r="B2240">
            <v>0</v>
          </cell>
          <cell r="C2240" t="str">
            <v>P06-06-01</v>
          </cell>
          <cell r="D2240">
            <v>0</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v>0</v>
          </cell>
          <cell r="B2241">
            <v>0</v>
          </cell>
          <cell r="C2241">
            <v>0</v>
          </cell>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v>0</v>
          </cell>
          <cell r="B2242">
            <v>0</v>
          </cell>
          <cell r="C2242">
            <v>0</v>
          </cell>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v>0</v>
          </cell>
          <cell r="B2243">
            <v>0</v>
          </cell>
          <cell r="C2243">
            <v>0</v>
          </cell>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v>0</v>
          </cell>
          <cell r="B2244" t="str">
            <v>P06-08</v>
          </cell>
          <cell r="C2244">
            <v>0</v>
          </cell>
          <cell r="D2244">
            <v>0</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v>0</v>
          </cell>
          <cell r="B2245">
            <v>0</v>
          </cell>
          <cell r="C2245" t="str">
            <v>P06-08-01</v>
          </cell>
          <cell r="D2245">
            <v>0</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v>0</v>
          </cell>
          <cell r="B2246">
            <v>0</v>
          </cell>
          <cell r="C2246">
            <v>0</v>
          </cell>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v>0</v>
          </cell>
          <cell r="B2247">
            <v>0</v>
          </cell>
          <cell r="C2247">
            <v>0</v>
          </cell>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v>0</v>
          </cell>
          <cell r="B2248" t="str">
            <v>P06-09</v>
          </cell>
          <cell r="C2248">
            <v>0</v>
          </cell>
          <cell r="D2248">
            <v>0</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v>0</v>
          </cell>
          <cell r="B2249">
            <v>0</v>
          </cell>
          <cell r="C2249" t="str">
            <v>P06-09-01</v>
          </cell>
          <cell r="D2249">
            <v>0</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v>0</v>
          </cell>
          <cell r="B2250">
            <v>0</v>
          </cell>
          <cell r="C2250">
            <v>0</v>
          </cell>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v>0</v>
          </cell>
          <cell r="B2251">
            <v>0</v>
          </cell>
          <cell r="C2251">
            <v>0</v>
          </cell>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v>0</v>
          </cell>
          <cell r="B2252">
            <v>0</v>
          </cell>
          <cell r="C2252">
            <v>0</v>
          </cell>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v>0</v>
          </cell>
          <cell r="B2253">
            <v>0</v>
          </cell>
          <cell r="C2253" t="str">
            <v>P06-09-02</v>
          </cell>
          <cell r="D2253">
            <v>0</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v>0</v>
          </cell>
          <cell r="B2254">
            <v>0</v>
          </cell>
          <cell r="C2254">
            <v>0</v>
          </cell>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v>0</v>
          </cell>
          <cell r="B2255">
            <v>0</v>
          </cell>
          <cell r="C2255">
            <v>0</v>
          </cell>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v>0</v>
          </cell>
          <cell r="B2256">
            <v>0</v>
          </cell>
          <cell r="C2256">
            <v>0</v>
          </cell>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v>0</v>
          </cell>
          <cell r="B2257" t="str">
            <v>P06-10</v>
          </cell>
          <cell r="C2257">
            <v>0</v>
          </cell>
          <cell r="D2257">
            <v>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v>0</v>
          </cell>
          <cell r="B2258">
            <v>0</v>
          </cell>
          <cell r="C2258" t="str">
            <v>P06-10-01</v>
          </cell>
          <cell r="D2258">
            <v>0</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v>0</v>
          </cell>
          <cell r="B2259">
            <v>0</v>
          </cell>
          <cell r="C2259">
            <v>0</v>
          </cell>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v>0</v>
          </cell>
          <cell r="B2260">
            <v>0</v>
          </cell>
          <cell r="C2260">
            <v>0</v>
          </cell>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v>0</v>
          </cell>
          <cell r="B2261">
            <v>0</v>
          </cell>
          <cell r="C2261" t="str">
            <v>P06-10-04</v>
          </cell>
          <cell r="D2261">
            <v>0</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v>0</v>
          </cell>
          <cell r="B2262">
            <v>0</v>
          </cell>
          <cell r="C2262">
            <v>0</v>
          </cell>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v>0</v>
          </cell>
          <cell r="B2263">
            <v>0</v>
          </cell>
          <cell r="C2263">
            <v>0</v>
          </cell>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v>0</v>
          </cell>
          <cell r="B2264">
            <v>0</v>
          </cell>
          <cell r="C2264">
            <v>0</v>
          </cell>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v>0</v>
          </cell>
          <cell r="B2265" t="str">
            <v>P06-11</v>
          </cell>
          <cell r="C2265">
            <v>0</v>
          </cell>
          <cell r="D2265">
            <v>0</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v>0</v>
          </cell>
          <cell r="B2266">
            <v>0</v>
          </cell>
          <cell r="C2266" t="str">
            <v>P06-11-01</v>
          </cell>
          <cell r="D2266">
            <v>0</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v>0</v>
          </cell>
          <cell r="B2267">
            <v>0</v>
          </cell>
          <cell r="C2267">
            <v>0</v>
          </cell>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v>0</v>
          </cell>
          <cell r="B2268">
            <v>0</v>
          </cell>
          <cell r="C2268">
            <v>0</v>
          </cell>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v>0</v>
          </cell>
          <cell r="B2269">
            <v>0</v>
          </cell>
          <cell r="C2269">
            <v>0</v>
          </cell>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v>0</v>
          </cell>
          <cell r="B2270" t="str">
            <v>P06-13</v>
          </cell>
          <cell r="C2270">
            <v>0</v>
          </cell>
          <cell r="D2270">
            <v>0</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v>0</v>
          </cell>
          <cell r="B2271">
            <v>0</v>
          </cell>
          <cell r="C2271" t="str">
            <v>P06-13-01</v>
          </cell>
          <cell r="D2271">
            <v>0</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v>0</v>
          </cell>
          <cell r="B2272">
            <v>0</v>
          </cell>
          <cell r="C2272">
            <v>0</v>
          </cell>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v>0</v>
          </cell>
          <cell r="B2273">
            <v>0</v>
          </cell>
          <cell r="C2273">
            <v>0</v>
          </cell>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v>0</v>
          </cell>
          <cell r="B2274">
            <v>0</v>
          </cell>
          <cell r="C2274">
            <v>0</v>
          </cell>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v>0</v>
          </cell>
          <cell r="B2275" t="str">
            <v>P06-14</v>
          </cell>
          <cell r="C2275">
            <v>0</v>
          </cell>
          <cell r="D2275">
            <v>0</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v>0</v>
          </cell>
          <cell r="B2276">
            <v>0</v>
          </cell>
          <cell r="C2276" t="str">
            <v>P06-14-02</v>
          </cell>
          <cell r="D2276">
            <v>0</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v>0</v>
          </cell>
          <cell r="B2277">
            <v>0</v>
          </cell>
          <cell r="C2277">
            <v>0</v>
          </cell>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v>0</v>
          </cell>
          <cell r="B2278">
            <v>0</v>
          </cell>
          <cell r="C2278">
            <v>0</v>
          </cell>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v>0</v>
          </cell>
          <cell r="B2279" t="str">
            <v>P06-16</v>
          </cell>
          <cell r="C2279">
            <v>0</v>
          </cell>
          <cell r="D2279">
            <v>0</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v>0</v>
          </cell>
          <cell r="B2280">
            <v>0</v>
          </cell>
          <cell r="C2280" t="str">
            <v>P06-16-01</v>
          </cell>
          <cell r="D2280">
            <v>0</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v>0</v>
          </cell>
          <cell r="B2281">
            <v>0</v>
          </cell>
          <cell r="C2281">
            <v>0</v>
          </cell>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v>0</v>
          </cell>
          <cell r="B2282">
            <v>0</v>
          </cell>
          <cell r="C2282">
            <v>0</v>
          </cell>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v>0</v>
          </cell>
          <cell r="B2283">
            <v>0</v>
          </cell>
          <cell r="C2283">
            <v>0</v>
          </cell>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v>0</v>
          </cell>
          <cell r="B2284">
            <v>0</v>
          </cell>
          <cell r="C2284">
            <v>0</v>
          </cell>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v>0</v>
          </cell>
          <cell r="B2285">
            <v>0</v>
          </cell>
          <cell r="C2285">
            <v>0</v>
          </cell>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v>0</v>
          </cell>
          <cell r="B2286">
            <v>0</v>
          </cell>
          <cell r="C2286">
            <v>0</v>
          </cell>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v>0</v>
          </cell>
          <cell r="B2287">
            <v>0</v>
          </cell>
          <cell r="C2287">
            <v>0</v>
          </cell>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v>0</v>
          </cell>
          <cell r="B2288">
            <v>0</v>
          </cell>
          <cell r="C2288">
            <v>0</v>
          </cell>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v>0</v>
          </cell>
          <cell r="B2289">
            <v>0</v>
          </cell>
          <cell r="C2289">
            <v>0</v>
          </cell>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v>0</v>
          </cell>
          <cell r="B2290">
            <v>0</v>
          </cell>
          <cell r="C2290" t="str">
            <v>P06-16-02</v>
          </cell>
          <cell r="D2290">
            <v>0</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v>0</v>
          </cell>
          <cell r="B2291">
            <v>0</v>
          </cell>
          <cell r="C2291">
            <v>0</v>
          </cell>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v>0</v>
          </cell>
          <cell r="B2292">
            <v>0</v>
          </cell>
          <cell r="C2292">
            <v>0</v>
          </cell>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v>0</v>
          </cell>
          <cell r="B2293">
            <v>0</v>
          </cell>
          <cell r="C2293">
            <v>0</v>
          </cell>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v>0</v>
          </cell>
          <cell r="B2294">
            <v>0</v>
          </cell>
          <cell r="C2294">
            <v>0</v>
          </cell>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v>0</v>
          </cell>
          <cell r="B2295">
            <v>0</v>
          </cell>
          <cell r="C2295">
            <v>0</v>
          </cell>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v>0</v>
          </cell>
          <cell r="B2296">
            <v>0</v>
          </cell>
          <cell r="C2296">
            <v>0</v>
          </cell>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v>0</v>
          </cell>
          <cell r="B2297">
            <v>0</v>
          </cell>
          <cell r="C2297" t="str">
            <v>P06-16-03</v>
          </cell>
          <cell r="D2297">
            <v>0</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v>0</v>
          </cell>
          <cell r="B2298">
            <v>0</v>
          </cell>
          <cell r="C2298">
            <v>0</v>
          </cell>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v>0</v>
          </cell>
          <cell r="B2299">
            <v>0</v>
          </cell>
          <cell r="C2299">
            <v>0</v>
          </cell>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v>0</v>
          </cell>
          <cell r="B2300">
            <v>0</v>
          </cell>
          <cell r="C2300">
            <v>0</v>
          </cell>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v>0</v>
          </cell>
          <cell r="B2301">
            <v>0</v>
          </cell>
          <cell r="C2301">
            <v>0</v>
          </cell>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v>0</v>
          </cell>
          <cell r="C2302">
            <v>0</v>
          </cell>
          <cell r="D2302">
            <v>0</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v>0</v>
          </cell>
          <cell r="B2303" t="str">
            <v>P07-03</v>
          </cell>
          <cell r="C2303">
            <v>0</v>
          </cell>
          <cell r="D2303">
            <v>0</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v>0</v>
          </cell>
          <cell r="B2304">
            <v>0</v>
          </cell>
          <cell r="C2304" t="str">
            <v>P07-03-01</v>
          </cell>
          <cell r="D2304">
            <v>0</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v>0</v>
          </cell>
          <cell r="B2305">
            <v>0</v>
          </cell>
          <cell r="C2305">
            <v>0</v>
          </cell>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v>0</v>
          </cell>
          <cell r="C2306">
            <v>0</v>
          </cell>
          <cell r="D2306">
            <v>0</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v>0</v>
          </cell>
          <cell r="B2307" t="str">
            <v>P08-01</v>
          </cell>
          <cell r="C2307">
            <v>0</v>
          </cell>
          <cell r="D2307">
            <v>0</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v>0</v>
          </cell>
          <cell r="B2308">
            <v>0</v>
          </cell>
          <cell r="C2308" t="str">
            <v>P08-01-01</v>
          </cell>
          <cell r="D2308">
            <v>0</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v>0</v>
          </cell>
          <cell r="B2309">
            <v>0</v>
          </cell>
          <cell r="C2309">
            <v>0</v>
          </cell>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v>0</v>
          </cell>
          <cell r="B2310">
            <v>0</v>
          </cell>
          <cell r="C2310">
            <v>0</v>
          </cell>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v>0</v>
          </cell>
          <cell r="B2311">
            <v>0</v>
          </cell>
          <cell r="C2311" t="str">
            <v>P08-01-02</v>
          </cell>
          <cell r="D2311">
            <v>0</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v>0</v>
          </cell>
          <cell r="B2312">
            <v>0</v>
          </cell>
          <cell r="C2312">
            <v>0</v>
          </cell>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v>0</v>
          </cell>
          <cell r="B2313">
            <v>0</v>
          </cell>
          <cell r="C2313">
            <v>0</v>
          </cell>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v>0</v>
          </cell>
          <cell r="B2314">
            <v>0</v>
          </cell>
          <cell r="C2314">
            <v>0</v>
          </cell>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v>0</v>
          </cell>
          <cell r="B2315">
            <v>0</v>
          </cell>
          <cell r="C2315" t="str">
            <v>P08-01-03</v>
          </cell>
          <cell r="D2315">
            <v>0</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v>0</v>
          </cell>
          <cell r="B2316">
            <v>0</v>
          </cell>
          <cell r="C2316">
            <v>0</v>
          </cell>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v>0</v>
          </cell>
          <cell r="B2317">
            <v>0</v>
          </cell>
          <cell r="C2317" t="str">
            <v>P08-01-04</v>
          </cell>
          <cell r="D2317">
            <v>0</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v>0</v>
          </cell>
          <cell r="B2318">
            <v>0</v>
          </cell>
          <cell r="C2318">
            <v>0</v>
          </cell>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v>0</v>
          </cell>
          <cell r="B2319">
            <v>0</v>
          </cell>
          <cell r="C2319" t="str">
            <v>P08-01-06</v>
          </cell>
          <cell r="D2319">
            <v>0</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v>0</v>
          </cell>
          <cell r="B2320">
            <v>0</v>
          </cell>
          <cell r="C2320">
            <v>0</v>
          </cell>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v>0</v>
          </cell>
          <cell r="B2321">
            <v>0</v>
          </cell>
          <cell r="C2321" t="str">
            <v>P08-01-07</v>
          </cell>
          <cell r="D2321">
            <v>0</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v>0</v>
          </cell>
          <cell r="B2322">
            <v>0</v>
          </cell>
          <cell r="C2322">
            <v>0</v>
          </cell>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v>0</v>
          </cell>
          <cell r="B2323">
            <v>0</v>
          </cell>
          <cell r="C2323" t="str">
            <v>P08-01-08</v>
          </cell>
          <cell r="D2323">
            <v>0</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v>0</v>
          </cell>
          <cell r="B2324">
            <v>0</v>
          </cell>
          <cell r="C2324">
            <v>0</v>
          </cell>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v>0</v>
          </cell>
          <cell r="B2325">
            <v>0</v>
          </cell>
          <cell r="C2325">
            <v>0</v>
          </cell>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v>0</v>
          </cell>
          <cell r="B2326">
            <v>0</v>
          </cell>
          <cell r="C2326">
            <v>0</v>
          </cell>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v>0</v>
          </cell>
          <cell r="B2327">
            <v>0</v>
          </cell>
          <cell r="C2327" t="str">
            <v>P08-01-09</v>
          </cell>
          <cell r="D2327">
            <v>0</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v>0</v>
          </cell>
          <cell r="B2328">
            <v>0</v>
          </cell>
          <cell r="C2328">
            <v>0</v>
          </cell>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v>0</v>
          </cell>
          <cell r="B2329">
            <v>0</v>
          </cell>
          <cell r="C2329">
            <v>0</v>
          </cell>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v>0</v>
          </cell>
          <cell r="B2330">
            <v>0</v>
          </cell>
          <cell r="C2330" t="str">
            <v>P08-01-11</v>
          </cell>
          <cell r="D2330">
            <v>0</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v>0</v>
          </cell>
          <cell r="B2331">
            <v>0</v>
          </cell>
          <cell r="C2331">
            <v>0</v>
          </cell>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v>0</v>
          </cell>
          <cell r="B2332">
            <v>0</v>
          </cell>
          <cell r="C2332" t="str">
            <v>P08-01-14</v>
          </cell>
          <cell r="D2332">
            <v>0</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v>0</v>
          </cell>
          <cell r="B2333">
            <v>0</v>
          </cell>
          <cell r="C2333">
            <v>0</v>
          </cell>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v>0</v>
          </cell>
          <cell r="B2334">
            <v>0</v>
          </cell>
          <cell r="C2334">
            <v>0</v>
          </cell>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v>0</v>
          </cell>
          <cell r="B2335">
            <v>0</v>
          </cell>
          <cell r="C2335" t="str">
            <v>P08-01-15</v>
          </cell>
          <cell r="D2335">
            <v>0</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v>0</v>
          </cell>
          <cell r="B2336">
            <v>0</v>
          </cell>
          <cell r="C2336">
            <v>0</v>
          </cell>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v>0</v>
          </cell>
          <cell r="B2337">
            <v>0</v>
          </cell>
          <cell r="C2337">
            <v>0</v>
          </cell>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v>0</v>
          </cell>
          <cell r="B2338">
            <v>0</v>
          </cell>
          <cell r="C2338" t="str">
            <v>P08-01-19</v>
          </cell>
          <cell r="D2338">
            <v>0</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v>0</v>
          </cell>
          <cell r="B2339">
            <v>0</v>
          </cell>
          <cell r="C2339">
            <v>0</v>
          </cell>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v>0</v>
          </cell>
          <cell r="B2340">
            <v>0</v>
          </cell>
          <cell r="C2340" t="str">
            <v>P08-01-20</v>
          </cell>
          <cell r="D2340">
            <v>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v>0</v>
          </cell>
          <cell r="B2341">
            <v>0</v>
          </cell>
          <cell r="C2341">
            <v>0</v>
          </cell>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v>0</v>
          </cell>
          <cell r="B2342">
            <v>0</v>
          </cell>
          <cell r="C2342">
            <v>0</v>
          </cell>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v>0</v>
          </cell>
          <cell r="B2343">
            <v>0</v>
          </cell>
          <cell r="C2343">
            <v>0</v>
          </cell>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v>0</v>
          </cell>
          <cell r="B2344">
            <v>0</v>
          </cell>
          <cell r="C2344">
            <v>0</v>
          </cell>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v>0</v>
          </cell>
          <cell r="B2345">
            <v>0</v>
          </cell>
          <cell r="C2345">
            <v>0</v>
          </cell>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v>0</v>
          </cell>
          <cell r="B2346">
            <v>0</v>
          </cell>
          <cell r="C2346">
            <v>0</v>
          </cell>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v>0</v>
          </cell>
          <cell r="B2347">
            <v>0</v>
          </cell>
          <cell r="C2347" t="str">
            <v>P08-01-21</v>
          </cell>
          <cell r="D2347">
            <v>0</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v>0</v>
          </cell>
          <cell r="B2348">
            <v>0</v>
          </cell>
          <cell r="C2348">
            <v>0</v>
          </cell>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v>0</v>
          </cell>
          <cell r="B2349">
            <v>0</v>
          </cell>
          <cell r="C2349" t="str">
            <v>P08-01-22</v>
          </cell>
          <cell r="D2349">
            <v>0</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v>0</v>
          </cell>
          <cell r="B2350">
            <v>0</v>
          </cell>
          <cell r="C2350">
            <v>0</v>
          </cell>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v>0</v>
          </cell>
          <cell r="B2351">
            <v>0</v>
          </cell>
          <cell r="C2351">
            <v>0</v>
          </cell>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v>0</v>
          </cell>
          <cell r="B2352">
            <v>0</v>
          </cell>
          <cell r="C2352">
            <v>0</v>
          </cell>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v>0</v>
          </cell>
          <cell r="B2353">
            <v>0</v>
          </cell>
          <cell r="C2353" t="str">
            <v>P08-01-23</v>
          </cell>
          <cell r="D2353">
            <v>0</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v>0</v>
          </cell>
          <cell r="B2354">
            <v>0</v>
          </cell>
          <cell r="C2354">
            <v>0</v>
          </cell>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v>0</v>
          </cell>
          <cell r="B2355">
            <v>0</v>
          </cell>
          <cell r="C2355" t="str">
            <v>P08-01-25</v>
          </cell>
          <cell r="D2355">
            <v>0</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v>0</v>
          </cell>
          <cell r="B2356">
            <v>0</v>
          </cell>
          <cell r="C2356">
            <v>0</v>
          </cell>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v>0</v>
          </cell>
          <cell r="B2357">
            <v>0</v>
          </cell>
          <cell r="C2357" t="str">
            <v>P08-01-26</v>
          </cell>
          <cell r="D2357">
            <v>0</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v>0</v>
          </cell>
          <cell r="B2358">
            <v>0</v>
          </cell>
          <cell r="C2358">
            <v>0</v>
          </cell>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v>0</v>
          </cell>
          <cell r="B2359">
            <v>0</v>
          </cell>
          <cell r="C2359">
            <v>0</v>
          </cell>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v>0</v>
          </cell>
          <cell r="B2360">
            <v>0</v>
          </cell>
          <cell r="C2360">
            <v>0</v>
          </cell>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v>0</v>
          </cell>
          <cell r="B2361">
            <v>0</v>
          </cell>
          <cell r="C2361" t="str">
            <v>P08-01-27</v>
          </cell>
          <cell r="D2361">
            <v>0</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v>0</v>
          </cell>
          <cell r="B2362">
            <v>0</v>
          </cell>
          <cell r="C2362">
            <v>0</v>
          </cell>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v>0</v>
          </cell>
          <cell r="B2363">
            <v>0</v>
          </cell>
          <cell r="C2363" t="str">
            <v>P08-01-28</v>
          </cell>
          <cell r="D2363">
            <v>0</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v>0</v>
          </cell>
          <cell r="B2364">
            <v>0</v>
          </cell>
          <cell r="C2364">
            <v>0</v>
          </cell>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v>0</v>
          </cell>
          <cell r="B2365">
            <v>0</v>
          </cell>
          <cell r="C2365" t="str">
            <v>P08-01-29</v>
          </cell>
          <cell r="D2365">
            <v>0</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v>0</v>
          </cell>
          <cell r="B2366">
            <v>0</v>
          </cell>
          <cell r="C2366">
            <v>0</v>
          </cell>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v>0</v>
          </cell>
          <cell r="B2367">
            <v>0</v>
          </cell>
          <cell r="C2367">
            <v>0</v>
          </cell>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v>0</v>
          </cell>
          <cell r="B2368">
            <v>0</v>
          </cell>
          <cell r="C2368" t="str">
            <v>P08-01-30</v>
          </cell>
          <cell r="D2368">
            <v>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v>0</v>
          </cell>
          <cell r="B2369">
            <v>0</v>
          </cell>
          <cell r="C2369">
            <v>0</v>
          </cell>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v>0</v>
          </cell>
          <cell r="B2370">
            <v>0</v>
          </cell>
          <cell r="C2370">
            <v>0</v>
          </cell>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v>0</v>
          </cell>
          <cell r="B2371">
            <v>0</v>
          </cell>
          <cell r="C2371">
            <v>0</v>
          </cell>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v>0</v>
          </cell>
          <cell r="B2372" t="str">
            <v>P08-02</v>
          </cell>
          <cell r="C2372">
            <v>0</v>
          </cell>
          <cell r="D2372">
            <v>0</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v>0</v>
          </cell>
          <cell r="B2373">
            <v>0</v>
          </cell>
          <cell r="C2373" t="str">
            <v>P08-02-01</v>
          </cell>
          <cell r="D2373">
            <v>0</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v>0</v>
          </cell>
          <cell r="B2374">
            <v>0</v>
          </cell>
          <cell r="C2374">
            <v>0</v>
          </cell>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v>0</v>
          </cell>
          <cell r="B2375">
            <v>0</v>
          </cell>
          <cell r="C2375" t="str">
            <v>P08-02-03</v>
          </cell>
          <cell r="D2375">
            <v>0</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v>0</v>
          </cell>
          <cell r="B2376">
            <v>0</v>
          </cell>
          <cell r="C2376">
            <v>0</v>
          </cell>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v>0</v>
          </cell>
          <cell r="B2377">
            <v>0</v>
          </cell>
          <cell r="C2377" t="str">
            <v>P08-02-05</v>
          </cell>
          <cell r="D2377">
            <v>0</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v>0</v>
          </cell>
          <cell r="B2378">
            <v>0</v>
          </cell>
          <cell r="C2378">
            <v>0</v>
          </cell>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v>0</v>
          </cell>
          <cell r="B2379">
            <v>0</v>
          </cell>
          <cell r="C2379">
            <v>0</v>
          </cell>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v>0</v>
          </cell>
          <cell r="B2380">
            <v>0</v>
          </cell>
          <cell r="C2380">
            <v>0</v>
          </cell>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v>0</v>
          </cell>
          <cell r="B2381">
            <v>0</v>
          </cell>
          <cell r="C2381" t="str">
            <v>P08-02-08</v>
          </cell>
          <cell r="D2381">
            <v>0</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v>0</v>
          </cell>
          <cell r="B2382">
            <v>0</v>
          </cell>
          <cell r="C2382">
            <v>0</v>
          </cell>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v>0</v>
          </cell>
          <cell r="B2383">
            <v>0</v>
          </cell>
          <cell r="C2383">
            <v>0</v>
          </cell>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v>0</v>
          </cell>
          <cell r="B2384">
            <v>0</v>
          </cell>
          <cell r="C2384">
            <v>0</v>
          </cell>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v>0</v>
          </cell>
          <cell r="B2385">
            <v>0</v>
          </cell>
          <cell r="C2385" t="str">
            <v>P08-02-11</v>
          </cell>
          <cell r="D2385">
            <v>0</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v>0</v>
          </cell>
          <cell r="B2386">
            <v>0</v>
          </cell>
          <cell r="C2386">
            <v>0</v>
          </cell>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v>0</v>
          </cell>
          <cell r="B2387">
            <v>0</v>
          </cell>
          <cell r="C2387" t="str">
            <v>P08-02-12</v>
          </cell>
          <cell r="D2387">
            <v>0</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v>0</v>
          </cell>
          <cell r="B2388">
            <v>0</v>
          </cell>
          <cell r="C2388">
            <v>0</v>
          </cell>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v>0</v>
          </cell>
          <cell r="B2389">
            <v>0</v>
          </cell>
          <cell r="C2389">
            <v>0</v>
          </cell>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v>0</v>
          </cell>
          <cell r="B2390">
            <v>0</v>
          </cell>
          <cell r="C2390">
            <v>0</v>
          </cell>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v>0</v>
          </cell>
          <cell r="B2391">
            <v>0</v>
          </cell>
          <cell r="C2391" t="str">
            <v>P08-02-15</v>
          </cell>
          <cell r="D2391">
            <v>0</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v>0</v>
          </cell>
          <cell r="B2392">
            <v>0</v>
          </cell>
          <cell r="C2392">
            <v>0</v>
          </cell>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v>0</v>
          </cell>
          <cell r="B2393">
            <v>0</v>
          </cell>
          <cell r="C2393">
            <v>0</v>
          </cell>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v>0</v>
          </cell>
          <cell r="B2394">
            <v>0</v>
          </cell>
          <cell r="C2394" t="str">
            <v>P08-02-17</v>
          </cell>
          <cell r="D2394">
            <v>0</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v>0</v>
          </cell>
          <cell r="B2395">
            <v>0</v>
          </cell>
          <cell r="C2395">
            <v>0</v>
          </cell>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v>0</v>
          </cell>
          <cell r="B2396" t="str">
            <v>P08-03</v>
          </cell>
          <cell r="C2396">
            <v>0</v>
          </cell>
          <cell r="D2396">
            <v>0</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v>0</v>
          </cell>
          <cell r="B2397">
            <v>0</v>
          </cell>
          <cell r="C2397" t="str">
            <v>P08-03-05</v>
          </cell>
          <cell r="D2397">
            <v>0</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v>0</v>
          </cell>
          <cell r="B2398">
            <v>0</v>
          </cell>
          <cell r="C2398">
            <v>0</v>
          </cell>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v>0</v>
          </cell>
          <cell r="B2399">
            <v>0</v>
          </cell>
          <cell r="C2399">
            <v>0</v>
          </cell>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v>0</v>
          </cell>
          <cell r="B2400">
            <v>0</v>
          </cell>
          <cell r="C2400" t="str">
            <v>P08-03-08</v>
          </cell>
          <cell r="D2400">
            <v>0</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v>0</v>
          </cell>
          <cell r="B2401">
            <v>0</v>
          </cell>
          <cell r="C2401">
            <v>0</v>
          </cell>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v>0</v>
          </cell>
          <cell r="B2402">
            <v>0</v>
          </cell>
          <cell r="C2402">
            <v>0</v>
          </cell>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v>0</v>
          </cell>
          <cell r="B2403">
            <v>0</v>
          </cell>
          <cell r="C2403" t="str">
            <v>P08-03-11</v>
          </cell>
          <cell r="D2403">
            <v>0</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v>0</v>
          </cell>
          <cell r="B2404">
            <v>0</v>
          </cell>
          <cell r="C2404">
            <v>0</v>
          </cell>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v>0</v>
          </cell>
          <cell r="B2405">
            <v>0</v>
          </cell>
          <cell r="C2405" t="str">
            <v>P08-03-15</v>
          </cell>
          <cell r="D2405">
            <v>0</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v>0</v>
          </cell>
          <cell r="B2406">
            <v>0</v>
          </cell>
          <cell r="C2406">
            <v>0</v>
          </cell>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v>0</v>
          </cell>
          <cell r="B2407" t="str">
            <v>P08-04</v>
          </cell>
          <cell r="C2407">
            <v>0</v>
          </cell>
          <cell r="D2407">
            <v>0</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v>0</v>
          </cell>
          <cell r="B2408">
            <v>0</v>
          </cell>
          <cell r="C2408" t="str">
            <v>P08-04-06</v>
          </cell>
          <cell r="D2408">
            <v>0</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v>0</v>
          </cell>
          <cell r="B2409">
            <v>0</v>
          </cell>
          <cell r="C2409">
            <v>0</v>
          </cell>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v>0</v>
          </cell>
          <cell r="B2410">
            <v>0</v>
          </cell>
          <cell r="C2410" t="str">
            <v>P08-04-08</v>
          </cell>
          <cell r="D2410">
            <v>0</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v>0</v>
          </cell>
          <cell r="B2411">
            <v>0</v>
          </cell>
          <cell r="C2411">
            <v>0</v>
          </cell>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v>0</v>
          </cell>
          <cell r="B2412">
            <v>0</v>
          </cell>
          <cell r="C2412">
            <v>0</v>
          </cell>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0</v>
          </cell>
          <cell r="B2413">
            <v>0</v>
          </cell>
          <cell r="C2413">
            <v>0</v>
          </cell>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0</v>
          </cell>
          <cell r="B2414">
            <v>0</v>
          </cell>
          <cell r="C2414" t="str">
            <v>P08-04-16</v>
          </cell>
          <cell r="D2414">
            <v>0</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v>0</v>
          </cell>
          <cell r="B2415">
            <v>0</v>
          </cell>
          <cell r="C2415">
            <v>0</v>
          </cell>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v>0</v>
          </cell>
          <cell r="B2416">
            <v>0</v>
          </cell>
          <cell r="C2416">
            <v>0</v>
          </cell>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v>0</v>
          </cell>
          <cell r="B2417">
            <v>0</v>
          </cell>
          <cell r="C2417" t="str">
            <v>P08-04-21</v>
          </cell>
          <cell r="D2417">
            <v>0</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v>0</v>
          </cell>
          <cell r="B2418">
            <v>0</v>
          </cell>
          <cell r="C2418">
            <v>0</v>
          </cell>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v>0</v>
          </cell>
          <cell r="B2419">
            <v>0</v>
          </cell>
          <cell r="C2419">
            <v>0</v>
          </cell>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v>0</v>
          </cell>
          <cell r="B2420">
            <v>0</v>
          </cell>
          <cell r="C2420">
            <v>0</v>
          </cell>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v>0</v>
          </cell>
          <cell r="B2421">
            <v>0</v>
          </cell>
          <cell r="C2421" t="str">
            <v>P08-04-23</v>
          </cell>
          <cell r="D2421">
            <v>0</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v>0</v>
          </cell>
          <cell r="B2422">
            <v>0</v>
          </cell>
          <cell r="C2422">
            <v>0</v>
          </cell>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v>0</v>
          </cell>
          <cell r="B2423">
            <v>0</v>
          </cell>
          <cell r="C2423">
            <v>0</v>
          </cell>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v>0</v>
          </cell>
          <cell r="B2424">
            <v>0</v>
          </cell>
          <cell r="C2424" t="str">
            <v>P08-04-32</v>
          </cell>
          <cell r="D2424">
            <v>0</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v>0</v>
          </cell>
          <cell r="B2425">
            <v>0</v>
          </cell>
          <cell r="C2425">
            <v>0</v>
          </cell>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v>0</v>
          </cell>
          <cell r="B2426">
            <v>0</v>
          </cell>
          <cell r="C2426">
            <v>0</v>
          </cell>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v>0</v>
          </cell>
          <cell r="B2427">
            <v>0</v>
          </cell>
          <cell r="C2427" t="str">
            <v>P08-04-33</v>
          </cell>
          <cell r="D2427">
            <v>0</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v>0</v>
          </cell>
          <cell r="B2428">
            <v>0</v>
          </cell>
          <cell r="C2428">
            <v>0</v>
          </cell>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0</v>
          </cell>
          <cell r="B2429">
            <v>0</v>
          </cell>
          <cell r="C2429">
            <v>0</v>
          </cell>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0</v>
          </cell>
          <cell r="B2430">
            <v>0</v>
          </cell>
          <cell r="C2430" t="str">
            <v>P08-04-35</v>
          </cell>
          <cell r="D2430">
            <v>0</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v>0</v>
          </cell>
          <cell r="B2431">
            <v>0</v>
          </cell>
          <cell r="C2431">
            <v>0</v>
          </cell>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v>0</v>
          </cell>
          <cell r="B2432">
            <v>0</v>
          </cell>
          <cell r="C2432">
            <v>0</v>
          </cell>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v>0</v>
          </cell>
          <cell r="B2433" t="str">
            <v>P08-05</v>
          </cell>
          <cell r="C2433">
            <v>0</v>
          </cell>
          <cell r="D2433">
            <v>0</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0</v>
          </cell>
          <cell r="B2434">
            <v>0</v>
          </cell>
          <cell r="C2434" t="str">
            <v>P08-05-01</v>
          </cell>
          <cell r="D2434">
            <v>0</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0</v>
          </cell>
          <cell r="B2435">
            <v>0</v>
          </cell>
          <cell r="C2435">
            <v>0</v>
          </cell>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v>0</v>
          </cell>
          <cell r="B2436">
            <v>0</v>
          </cell>
          <cell r="C2436">
            <v>0</v>
          </cell>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v>0</v>
          </cell>
          <cell r="B2437" t="str">
            <v>P08-06</v>
          </cell>
          <cell r="C2437">
            <v>0</v>
          </cell>
          <cell r="D2437">
            <v>0</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v>0</v>
          </cell>
          <cell r="B2438">
            <v>0</v>
          </cell>
          <cell r="C2438" t="str">
            <v>P08-06-19</v>
          </cell>
          <cell r="D2438">
            <v>0</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v>0</v>
          </cell>
          <cell r="B2439">
            <v>0</v>
          </cell>
          <cell r="C2439">
            <v>0</v>
          </cell>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v>0</v>
          </cell>
          <cell r="B2440">
            <v>0</v>
          </cell>
          <cell r="C2440" t="str">
            <v>P08-06-22</v>
          </cell>
          <cell r="D2440">
            <v>0</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v>0</v>
          </cell>
          <cell r="B2441">
            <v>0</v>
          </cell>
          <cell r="C2441">
            <v>0</v>
          </cell>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v>0</v>
          </cell>
          <cell r="B2442" t="str">
            <v>P08-07</v>
          </cell>
          <cell r="C2442">
            <v>0</v>
          </cell>
          <cell r="D2442">
            <v>0</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v>0</v>
          </cell>
          <cell r="B2443">
            <v>0</v>
          </cell>
          <cell r="C2443" t="str">
            <v>P08-07-04</v>
          </cell>
          <cell r="D2443">
            <v>0</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v>0</v>
          </cell>
          <cell r="B2444">
            <v>0</v>
          </cell>
          <cell r="C2444">
            <v>0</v>
          </cell>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v>0</v>
          </cell>
          <cell r="B2445">
            <v>0</v>
          </cell>
          <cell r="C2445" t="str">
            <v>P08-07-06</v>
          </cell>
          <cell r="D2445">
            <v>0</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v>0</v>
          </cell>
          <cell r="B2446">
            <v>0</v>
          </cell>
          <cell r="C2446">
            <v>0</v>
          </cell>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v>0</v>
          </cell>
          <cell r="C2447">
            <v>0</v>
          </cell>
          <cell r="D2447">
            <v>0</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v>0</v>
          </cell>
          <cell r="B2448" t="str">
            <v>P09-02</v>
          </cell>
          <cell r="C2448">
            <v>0</v>
          </cell>
          <cell r="D2448">
            <v>0</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v>0</v>
          </cell>
          <cell r="B2449">
            <v>0</v>
          </cell>
          <cell r="C2449" t="str">
            <v>P09-02-04</v>
          </cell>
          <cell r="D2449">
            <v>0</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v>0</v>
          </cell>
          <cell r="B2450">
            <v>0</v>
          </cell>
          <cell r="C2450">
            <v>0</v>
          </cell>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v>0</v>
          </cell>
          <cell r="C2451">
            <v>0</v>
          </cell>
          <cell r="D2451">
            <v>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v>0</v>
          </cell>
          <cell r="B2452" t="str">
            <v>P10-01</v>
          </cell>
          <cell r="C2452">
            <v>0</v>
          </cell>
          <cell r="D2452">
            <v>0</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v>0</v>
          </cell>
          <cell r="B2453">
            <v>0</v>
          </cell>
          <cell r="C2453" t="str">
            <v>P10-01-01</v>
          </cell>
          <cell r="D2453">
            <v>0</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v>0</v>
          </cell>
          <cell r="B2454">
            <v>0</v>
          </cell>
          <cell r="C2454">
            <v>0</v>
          </cell>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v>0</v>
          </cell>
          <cell r="B2455" t="str">
            <v>P10-02</v>
          </cell>
          <cell r="C2455">
            <v>0</v>
          </cell>
          <cell r="D2455">
            <v>0</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v>0</v>
          </cell>
          <cell r="B2456">
            <v>0</v>
          </cell>
          <cell r="C2456" t="str">
            <v>P10-02-04</v>
          </cell>
          <cell r="D2456">
            <v>0</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v>0</v>
          </cell>
          <cell r="B2457">
            <v>0</v>
          </cell>
          <cell r="C2457">
            <v>0</v>
          </cell>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v>0</v>
          </cell>
          <cell r="B2458">
            <v>0</v>
          </cell>
          <cell r="C2458">
            <v>0</v>
          </cell>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v>0</v>
          </cell>
          <cell r="B2459" t="str">
            <v>P10-04</v>
          </cell>
          <cell r="C2459">
            <v>0</v>
          </cell>
          <cell r="D2459">
            <v>0</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v>0</v>
          </cell>
          <cell r="B2460">
            <v>0</v>
          </cell>
          <cell r="C2460" t="str">
            <v>P10-04-01</v>
          </cell>
          <cell r="D2460">
            <v>0</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v>0</v>
          </cell>
          <cell r="B2461">
            <v>0</v>
          </cell>
          <cell r="C2461">
            <v>0</v>
          </cell>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v>0</v>
          </cell>
          <cell r="B2462">
            <v>0</v>
          </cell>
          <cell r="C2462">
            <v>0</v>
          </cell>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v>0</v>
          </cell>
          <cell r="C2463">
            <v>0</v>
          </cell>
          <cell r="D2463">
            <v>0</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v>0</v>
          </cell>
          <cell r="B2464" t="str">
            <v>P11-01</v>
          </cell>
          <cell r="C2464">
            <v>0</v>
          </cell>
          <cell r="D2464">
            <v>0</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v>0</v>
          </cell>
          <cell r="B2465">
            <v>0</v>
          </cell>
          <cell r="C2465" t="str">
            <v>P11-01-01</v>
          </cell>
          <cell r="D2465">
            <v>0</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v>0</v>
          </cell>
          <cell r="B2466">
            <v>0</v>
          </cell>
          <cell r="C2466">
            <v>0</v>
          </cell>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v>0</v>
          </cell>
          <cell r="B2467">
            <v>0</v>
          </cell>
          <cell r="C2467">
            <v>0</v>
          </cell>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v>0</v>
          </cell>
          <cell r="B2468">
            <v>0</v>
          </cell>
          <cell r="C2468">
            <v>0</v>
          </cell>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v>0</v>
          </cell>
          <cell r="B2469">
            <v>0</v>
          </cell>
          <cell r="C2469">
            <v>0</v>
          </cell>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v>0</v>
          </cell>
          <cell r="B2470">
            <v>0</v>
          </cell>
          <cell r="C2470">
            <v>0</v>
          </cell>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v>0</v>
          </cell>
          <cell r="B2471">
            <v>0</v>
          </cell>
          <cell r="C2471">
            <v>0</v>
          </cell>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0</v>
          </cell>
          <cell r="B2472">
            <v>0</v>
          </cell>
          <cell r="C2472">
            <v>0</v>
          </cell>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0</v>
          </cell>
          <cell r="B2473">
            <v>0</v>
          </cell>
          <cell r="C2473">
            <v>0</v>
          </cell>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v>0</v>
          </cell>
          <cell r="B2474">
            <v>0</v>
          </cell>
          <cell r="C2474" t="str">
            <v>P11-01-02</v>
          </cell>
          <cell r="D2474">
            <v>0</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v>0</v>
          </cell>
          <cell r="B2475">
            <v>0</v>
          </cell>
          <cell r="C2475">
            <v>0</v>
          </cell>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v>0</v>
          </cell>
          <cell r="B2476">
            <v>0</v>
          </cell>
          <cell r="C2476">
            <v>0</v>
          </cell>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v>0</v>
          </cell>
          <cell r="B2477">
            <v>0</v>
          </cell>
          <cell r="C2477">
            <v>0</v>
          </cell>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v>0</v>
          </cell>
          <cell r="B2478">
            <v>0</v>
          </cell>
          <cell r="C2478">
            <v>0</v>
          </cell>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v>0</v>
          </cell>
          <cell r="B2479">
            <v>0</v>
          </cell>
          <cell r="C2479">
            <v>0</v>
          </cell>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v>0</v>
          </cell>
          <cell r="B2480">
            <v>0</v>
          </cell>
          <cell r="C2480">
            <v>0</v>
          </cell>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v>0</v>
          </cell>
          <cell r="B2481">
            <v>0</v>
          </cell>
          <cell r="C2481">
            <v>0</v>
          </cell>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v>0</v>
          </cell>
          <cell r="B2482">
            <v>0</v>
          </cell>
          <cell r="C2482" t="str">
            <v>P11-01-03</v>
          </cell>
          <cell r="D2482">
            <v>0</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v>0</v>
          </cell>
          <cell r="B2483">
            <v>0</v>
          </cell>
          <cell r="C2483">
            <v>0</v>
          </cell>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v>0</v>
          </cell>
          <cell r="B2484">
            <v>0</v>
          </cell>
          <cell r="C2484">
            <v>0</v>
          </cell>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v>0</v>
          </cell>
          <cell r="B2485">
            <v>0</v>
          </cell>
          <cell r="C2485">
            <v>0</v>
          </cell>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v>0</v>
          </cell>
          <cell r="B2486">
            <v>0</v>
          </cell>
          <cell r="C2486">
            <v>0</v>
          </cell>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v>0</v>
          </cell>
          <cell r="B2487">
            <v>0</v>
          </cell>
          <cell r="C2487">
            <v>0</v>
          </cell>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v>0</v>
          </cell>
          <cell r="B2488">
            <v>0</v>
          </cell>
          <cell r="C2488">
            <v>0</v>
          </cell>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0</v>
          </cell>
          <cell r="B2489">
            <v>0</v>
          </cell>
          <cell r="C2489">
            <v>0</v>
          </cell>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v>0</v>
          </cell>
          <cell r="B2490">
            <v>0</v>
          </cell>
          <cell r="C2490" t="str">
            <v>P11-01-04</v>
          </cell>
          <cell r="D2490">
            <v>0</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0</v>
          </cell>
          <cell r="B2491">
            <v>0</v>
          </cell>
          <cell r="C2491">
            <v>0</v>
          </cell>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0</v>
          </cell>
          <cell r="B2492">
            <v>0</v>
          </cell>
          <cell r="C2492">
            <v>0</v>
          </cell>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0</v>
          </cell>
          <cell r="B2493">
            <v>0</v>
          </cell>
          <cell r="C2493">
            <v>0</v>
          </cell>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0</v>
          </cell>
          <cell r="B2494">
            <v>0</v>
          </cell>
          <cell r="C2494">
            <v>0</v>
          </cell>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0</v>
          </cell>
          <cell r="B2495">
            <v>0</v>
          </cell>
          <cell r="C2495">
            <v>0</v>
          </cell>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v>0</v>
          </cell>
          <cell r="B2496">
            <v>0</v>
          </cell>
          <cell r="C2496">
            <v>0</v>
          </cell>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v>0</v>
          </cell>
          <cell r="B2497">
            <v>0</v>
          </cell>
          <cell r="C2497">
            <v>0</v>
          </cell>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v>0</v>
          </cell>
          <cell r="B2498">
            <v>0</v>
          </cell>
          <cell r="C2498" t="str">
            <v>P11-01-05</v>
          </cell>
          <cell r="D2498">
            <v>0</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v>0</v>
          </cell>
          <cell r="B2499">
            <v>0</v>
          </cell>
          <cell r="C2499">
            <v>0</v>
          </cell>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v>0</v>
          </cell>
          <cell r="B2500">
            <v>0</v>
          </cell>
          <cell r="C2500">
            <v>0</v>
          </cell>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v>0</v>
          </cell>
          <cell r="B2501">
            <v>0</v>
          </cell>
          <cell r="C2501">
            <v>0</v>
          </cell>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v>0</v>
          </cell>
          <cell r="B2502">
            <v>0</v>
          </cell>
          <cell r="C2502">
            <v>0</v>
          </cell>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v>0</v>
          </cell>
          <cell r="B2503">
            <v>0</v>
          </cell>
          <cell r="C2503">
            <v>0</v>
          </cell>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v>0</v>
          </cell>
          <cell r="B2504">
            <v>0</v>
          </cell>
          <cell r="C2504" t="str">
            <v>P11-01-06</v>
          </cell>
          <cell r="D2504">
            <v>0</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v>0</v>
          </cell>
          <cell r="B2505">
            <v>0</v>
          </cell>
          <cell r="C2505">
            <v>0</v>
          </cell>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v>0</v>
          </cell>
          <cell r="B2506">
            <v>0</v>
          </cell>
          <cell r="C2506">
            <v>0</v>
          </cell>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v>0</v>
          </cell>
          <cell r="B2507">
            <v>0</v>
          </cell>
          <cell r="C2507">
            <v>0</v>
          </cell>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v>0</v>
          </cell>
          <cell r="B2508" t="str">
            <v>P11-02</v>
          </cell>
          <cell r="C2508">
            <v>0</v>
          </cell>
          <cell r="D2508">
            <v>0</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v>0</v>
          </cell>
          <cell r="B2509">
            <v>0</v>
          </cell>
          <cell r="C2509" t="str">
            <v>P11-02-01</v>
          </cell>
          <cell r="D2509">
            <v>0</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v>0</v>
          </cell>
          <cell r="B2510">
            <v>0</v>
          </cell>
          <cell r="C2510">
            <v>0</v>
          </cell>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v>0</v>
          </cell>
          <cell r="B2511">
            <v>0</v>
          </cell>
          <cell r="C2511">
            <v>0</v>
          </cell>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v>0</v>
          </cell>
          <cell r="B2512">
            <v>0</v>
          </cell>
          <cell r="C2512">
            <v>0</v>
          </cell>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v>0</v>
          </cell>
          <cell r="B2513">
            <v>0</v>
          </cell>
          <cell r="C2513">
            <v>0</v>
          </cell>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0</v>
          </cell>
          <cell r="B2514">
            <v>0</v>
          </cell>
          <cell r="C2514">
            <v>0</v>
          </cell>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0</v>
          </cell>
          <cell r="B2515">
            <v>0</v>
          </cell>
          <cell r="C2515">
            <v>0</v>
          </cell>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v>0</v>
          </cell>
          <cell r="B2516">
            <v>0</v>
          </cell>
          <cell r="C2516">
            <v>0</v>
          </cell>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v>0</v>
          </cell>
          <cell r="B2517">
            <v>0</v>
          </cell>
          <cell r="C2517">
            <v>0</v>
          </cell>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v>0</v>
          </cell>
          <cell r="B2518">
            <v>0</v>
          </cell>
          <cell r="C2518">
            <v>0</v>
          </cell>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v>0</v>
          </cell>
          <cell r="B2519">
            <v>0</v>
          </cell>
          <cell r="C2519">
            <v>0</v>
          </cell>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v>0</v>
          </cell>
          <cell r="B2520">
            <v>0</v>
          </cell>
          <cell r="C2520">
            <v>0</v>
          </cell>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v>0</v>
          </cell>
          <cell r="B2521">
            <v>0</v>
          </cell>
          <cell r="C2521">
            <v>0</v>
          </cell>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v>0</v>
          </cell>
          <cell r="B2522">
            <v>0</v>
          </cell>
          <cell r="C2522">
            <v>0</v>
          </cell>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v>0</v>
          </cell>
          <cell r="B2523">
            <v>0</v>
          </cell>
          <cell r="C2523">
            <v>0</v>
          </cell>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v>0</v>
          </cell>
          <cell r="B2524">
            <v>0</v>
          </cell>
          <cell r="C2524">
            <v>0</v>
          </cell>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v>0</v>
          </cell>
          <cell r="B2525">
            <v>0</v>
          </cell>
          <cell r="C2525">
            <v>0</v>
          </cell>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v>0</v>
          </cell>
          <cell r="B2526">
            <v>0</v>
          </cell>
          <cell r="C2526">
            <v>0</v>
          </cell>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v>0</v>
          </cell>
          <cell r="B2527">
            <v>0</v>
          </cell>
          <cell r="C2527" t="str">
            <v>P11-02-02</v>
          </cell>
          <cell r="D2527">
            <v>0</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v>0</v>
          </cell>
          <cell r="B2528">
            <v>0</v>
          </cell>
          <cell r="C2528">
            <v>0</v>
          </cell>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v>0</v>
          </cell>
          <cell r="B2529">
            <v>0</v>
          </cell>
          <cell r="C2529">
            <v>0</v>
          </cell>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v>0</v>
          </cell>
          <cell r="B2530">
            <v>0</v>
          </cell>
          <cell r="C2530">
            <v>0</v>
          </cell>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v>0</v>
          </cell>
          <cell r="B2531">
            <v>0</v>
          </cell>
          <cell r="C2531">
            <v>0</v>
          </cell>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0</v>
          </cell>
          <cell r="B2532">
            <v>0</v>
          </cell>
          <cell r="C2532">
            <v>0</v>
          </cell>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0</v>
          </cell>
          <cell r="B2533">
            <v>0</v>
          </cell>
          <cell r="C2533">
            <v>0</v>
          </cell>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v>0</v>
          </cell>
          <cell r="B2534">
            <v>0</v>
          </cell>
          <cell r="C2534">
            <v>0</v>
          </cell>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v>0</v>
          </cell>
          <cell r="B2535">
            <v>0</v>
          </cell>
          <cell r="C2535">
            <v>0</v>
          </cell>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v>0</v>
          </cell>
          <cell r="B2536">
            <v>0</v>
          </cell>
          <cell r="C2536">
            <v>0</v>
          </cell>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v>0</v>
          </cell>
          <cell r="B2537">
            <v>0</v>
          </cell>
          <cell r="C2537">
            <v>0</v>
          </cell>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v>0</v>
          </cell>
          <cell r="B2538">
            <v>0</v>
          </cell>
          <cell r="C2538">
            <v>0</v>
          </cell>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v>0</v>
          </cell>
          <cell r="B2539">
            <v>0</v>
          </cell>
          <cell r="C2539">
            <v>0</v>
          </cell>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v>0</v>
          </cell>
          <cell r="B2540">
            <v>0</v>
          </cell>
          <cell r="C2540">
            <v>0</v>
          </cell>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v>0</v>
          </cell>
          <cell r="B2541">
            <v>0</v>
          </cell>
          <cell r="C2541">
            <v>0</v>
          </cell>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v>0</v>
          </cell>
          <cell r="B2542">
            <v>0</v>
          </cell>
          <cell r="C2542">
            <v>0</v>
          </cell>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v>0</v>
          </cell>
          <cell r="B2543">
            <v>0</v>
          </cell>
          <cell r="C2543">
            <v>0</v>
          </cell>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v>0</v>
          </cell>
          <cell r="B2544">
            <v>0</v>
          </cell>
          <cell r="C2544">
            <v>0</v>
          </cell>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v>0</v>
          </cell>
          <cell r="B2545">
            <v>0</v>
          </cell>
          <cell r="C2545">
            <v>0</v>
          </cell>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v>0</v>
          </cell>
          <cell r="B2546">
            <v>0</v>
          </cell>
          <cell r="C2546" t="str">
            <v>P11-02-03</v>
          </cell>
          <cell r="D2546">
            <v>0</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v>0</v>
          </cell>
          <cell r="B2547">
            <v>0</v>
          </cell>
          <cell r="C2547">
            <v>0</v>
          </cell>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v>0</v>
          </cell>
          <cell r="B2548">
            <v>0</v>
          </cell>
          <cell r="C2548">
            <v>0</v>
          </cell>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v>0</v>
          </cell>
          <cell r="B2549">
            <v>0</v>
          </cell>
          <cell r="C2549">
            <v>0</v>
          </cell>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v>0</v>
          </cell>
          <cell r="B2550">
            <v>0</v>
          </cell>
          <cell r="C2550">
            <v>0</v>
          </cell>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0</v>
          </cell>
          <cell r="B2551">
            <v>0</v>
          </cell>
          <cell r="C2551">
            <v>0</v>
          </cell>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0</v>
          </cell>
          <cell r="B2552">
            <v>0</v>
          </cell>
          <cell r="C2552">
            <v>0</v>
          </cell>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v>0</v>
          </cell>
          <cell r="B2553">
            <v>0</v>
          </cell>
          <cell r="C2553">
            <v>0</v>
          </cell>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0</v>
          </cell>
          <cell r="B2554">
            <v>0</v>
          </cell>
          <cell r="C2554">
            <v>0</v>
          </cell>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v>0</v>
          </cell>
          <cell r="B2555">
            <v>0</v>
          </cell>
          <cell r="C2555">
            <v>0</v>
          </cell>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v>0</v>
          </cell>
          <cell r="B2556">
            <v>0</v>
          </cell>
          <cell r="C2556">
            <v>0</v>
          </cell>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v>0</v>
          </cell>
          <cell r="B2557">
            <v>0</v>
          </cell>
          <cell r="C2557">
            <v>0</v>
          </cell>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v>0</v>
          </cell>
          <cell r="B2558">
            <v>0</v>
          </cell>
          <cell r="C2558">
            <v>0</v>
          </cell>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v>0</v>
          </cell>
          <cell r="B2559">
            <v>0</v>
          </cell>
          <cell r="C2559" t="str">
            <v>P11-02-04</v>
          </cell>
          <cell r="D2559">
            <v>0</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v>0</v>
          </cell>
          <cell r="B2560">
            <v>0</v>
          </cell>
          <cell r="C2560">
            <v>0</v>
          </cell>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v>0</v>
          </cell>
          <cell r="B2561">
            <v>0</v>
          </cell>
          <cell r="C2561">
            <v>0</v>
          </cell>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v>0</v>
          </cell>
          <cell r="B2562">
            <v>0</v>
          </cell>
          <cell r="C2562">
            <v>0</v>
          </cell>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v>0</v>
          </cell>
          <cell r="B2563">
            <v>0</v>
          </cell>
          <cell r="C2563">
            <v>0</v>
          </cell>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v>0</v>
          </cell>
          <cell r="B2564">
            <v>0</v>
          </cell>
          <cell r="C2564">
            <v>0</v>
          </cell>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v>0</v>
          </cell>
          <cell r="B2565">
            <v>0</v>
          </cell>
          <cell r="C2565">
            <v>0</v>
          </cell>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v>0</v>
          </cell>
          <cell r="B2566">
            <v>0</v>
          </cell>
          <cell r="C2566">
            <v>0</v>
          </cell>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v>0</v>
          </cell>
          <cell r="B2567">
            <v>0</v>
          </cell>
          <cell r="C2567">
            <v>0</v>
          </cell>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v>0</v>
          </cell>
          <cell r="B2568">
            <v>0</v>
          </cell>
          <cell r="C2568">
            <v>0</v>
          </cell>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v>0</v>
          </cell>
          <cell r="B2569">
            <v>0</v>
          </cell>
          <cell r="C2569">
            <v>0</v>
          </cell>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0</v>
          </cell>
          <cell r="B2570">
            <v>0</v>
          </cell>
          <cell r="C2570">
            <v>0</v>
          </cell>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0</v>
          </cell>
          <cell r="B2571">
            <v>0</v>
          </cell>
          <cell r="C2571">
            <v>0</v>
          </cell>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0</v>
          </cell>
          <cell r="B2572">
            <v>0</v>
          </cell>
          <cell r="C2572">
            <v>0</v>
          </cell>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0</v>
          </cell>
          <cell r="B2573">
            <v>0</v>
          </cell>
          <cell r="C2573">
            <v>0</v>
          </cell>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0</v>
          </cell>
          <cell r="B2574">
            <v>0</v>
          </cell>
          <cell r="C2574">
            <v>0</v>
          </cell>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0</v>
          </cell>
          <cell r="B2575">
            <v>0</v>
          </cell>
          <cell r="C2575">
            <v>0</v>
          </cell>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v>0</v>
          </cell>
          <cell r="B2576">
            <v>0</v>
          </cell>
          <cell r="C2576" t="str">
            <v>P11-02-05</v>
          </cell>
          <cell r="D2576">
            <v>0</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v>0</v>
          </cell>
          <cell r="B2577">
            <v>0</v>
          </cell>
          <cell r="C2577">
            <v>0</v>
          </cell>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v>0</v>
          </cell>
          <cell r="B2578">
            <v>0</v>
          </cell>
          <cell r="C2578">
            <v>0</v>
          </cell>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v>0</v>
          </cell>
          <cell r="B2579">
            <v>0</v>
          </cell>
          <cell r="C2579">
            <v>0</v>
          </cell>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v>0</v>
          </cell>
          <cell r="B2580">
            <v>0</v>
          </cell>
          <cell r="C2580">
            <v>0</v>
          </cell>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v>0</v>
          </cell>
          <cell r="B2581">
            <v>0</v>
          </cell>
          <cell r="C2581">
            <v>0</v>
          </cell>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v>0</v>
          </cell>
          <cell r="B2582">
            <v>0</v>
          </cell>
          <cell r="C2582">
            <v>0</v>
          </cell>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v>0</v>
          </cell>
          <cell r="B2583">
            <v>0</v>
          </cell>
          <cell r="C2583">
            <v>0</v>
          </cell>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v>0</v>
          </cell>
          <cell r="B2584">
            <v>0</v>
          </cell>
          <cell r="C2584" t="str">
            <v>P11-02-06</v>
          </cell>
          <cell r="D2584">
            <v>0</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v>0</v>
          </cell>
          <cell r="B2585">
            <v>0</v>
          </cell>
          <cell r="C2585">
            <v>0</v>
          </cell>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v>0</v>
          </cell>
          <cell r="B2586">
            <v>0</v>
          </cell>
          <cell r="C2586">
            <v>0</v>
          </cell>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v>0</v>
          </cell>
          <cell r="B2587">
            <v>0</v>
          </cell>
          <cell r="C2587">
            <v>0</v>
          </cell>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v>0</v>
          </cell>
          <cell r="B2588">
            <v>0</v>
          </cell>
          <cell r="C2588">
            <v>0</v>
          </cell>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v>0</v>
          </cell>
          <cell r="B2589">
            <v>0</v>
          </cell>
          <cell r="C2589">
            <v>0</v>
          </cell>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0</v>
          </cell>
          <cell r="B2590" t="str">
            <v>P11-03</v>
          </cell>
          <cell r="C2590">
            <v>0</v>
          </cell>
          <cell r="D2590">
            <v>0</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v>0</v>
          </cell>
          <cell r="B2591">
            <v>0</v>
          </cell>
          <cell r="C2591" t="str">
            <v>P11-03-01</v>
          </cell>
          <cell r="D2591">
            <v>0</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v>0</v>
          </cell>
          <cell r="B2592">
            <v>0</v>
          </cell>
          <cell r="C2592">
            <v>0</v>
          </cell>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v>0</v>
          </cell>
          <cell r="B2593">
            <v>0</v>
          </cell>
          <cell r="C2593">
            <v>0</v>
          </cell>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v>0</v>
          </cell>
          <cell r="B2594">
            <v>0</v>
          </cell>
          <cell r="C2594">
            <v>0</v>
          </cell>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v>0</v>
          </cell>
          <cell r="B2595">
            <v>0</v>
          </cell>
          <cell r="C2595">
            <v>0</v>
          </cell>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v>0</v>
          </cell>
          <cell r="B2596">
            <v>0</v>
          </cell>
          <cell r="C2596">
            <v>0</v>
          </cell>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v>0</v>
          </cell>
          <cell r="B2597">
            <v>0</v>
          </cell>
          <cell r="C2597">
            <v>0</v>
          </cell>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v>0</v>
          </cell>
          <cell r="B2598">
            <v>0</v>
          </cell>
          <cell r="C2598">
            <v>0</v>
          </cell>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v>0</v>
          </cell>
          <cell r="B2599">
            <v>0</v>
          </cell>
          <cell r="C2599">
            <v>0</v>
          </cell>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v>0</v>
          </cell>
          <cell r="B2600">
            <v>0</v>
          </cell>
          <cell r="C2600">
            <v>0</v>
          </cell>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v>0</v>
          </cell>
          <cell r="B2601">
            <v>0</v>
          </cell>
          <cell r="C2601">
            <v>0</v>
          </cell>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v>0</v>
          </cell>
          <cell r="B2602">
            <v>0</v>
          </cell>
          <cell r="C2602">
            <v>0</v>
          </cell>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v>0</v>
          </cell>
          <cell r="B2603">
            <v>0</v>
          </cell>
          <cell r="C2603">
            <v>0</v>
          </cell>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v>0</v>
          </cell>
          <cell r="B2604">
            <v>0</v>
          </cell>
          <cell r="C2604">
            <v>0</v>
          </cell>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v>0</v>
          </cell>
          <cell r="B2605">
            <v>0</v>
          </cell>
          <cell r="C2605">
            <v>0</v>
          </cell>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v>0</v>
          </cell>
          <cell r="B2606">
            <v>0</v>
          </cell>
          <cell r="C2606">
            <v>0</v>
          </cell>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v>0</v>
          </cell>
          <cell r="B2607">
            <v>0</v>
          </cell>
          <cell r="C2607">
            <v>0</v>
          </cell>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v>0</v>
          </cell>
          <cell r="B2608">
            <v>0</v>
          </cell>
          <cell r="C2608" t="str">
            <v>P11-03-02</v>
          </cell>
          <cell r="D2608">
            <v>0</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v>0</v>
          </cell>
          <cell r="B2609">
            <v>0</v>
          </cell>
          <cell r="C2609">
            <v>0</v>
          </cell>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v>0</v>
          </cell>
          <cell r="B2610">
            <v>0</v>
          </cell>
          <cell r="C2610">
            <v>0</v>
          </cell>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v>0</v>
          </cell>
          <cell r="B2611">
            <v>0</v>
          </cell>
          <cell r="C2611">
            <v>0</v>
          </cell>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0</v>
          </cell>
          <cell r="B2612">
            <v>0</v>
          </cell>
          <cell r="C2612">
            <v>0</v>
          </cell>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v>0</v>
          </cell>
          <cell r="B2613">
            <v>0</v>
          </cell>
          <cell r="C2613">
            <v>0</v>
          </cell>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v>0</v>
          </cell>
          <cell r="B2614">
            <v>0</v>
          </cell>
          <cell r="C2614">
            <v>0</v>
          </cell>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0</v>
          </cell>
          <cell r="B2615">
            <v>0</v>
          </cell>
          <cell r="C2615">
            <v>0</v>
          </cell>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v>0</v>
          </cell>
          <cell r="B2616">
            <v>0</v>
          </cell>
          <cell r="C2616">
            <v>0</v>
          </cell>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v>0</v>
          </cell>
          <cell r="B2617">
            <v>0</v>
          </cell>
          <cell r="C2617">
            <v>0</v>
          </cell>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v>0</v>
          </cell>
          <cell r="B2618">
            <v>0</v>
          </cell>
          <cell r="C2618">
            <v>0</v>
          </cell>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v>0</v>
          </cell>
          <cell r="B2619">
            <v>0</v>
          </cell>
          <cell r="C2619">
            <v>0</v>
          </cell>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v>0</v>
          </cell>
          <cell r="B2620">
            <v>0</v>
          </cell>
          <cell r="C2620">
            <v>0</v>
          </cell>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v>0</v>
          </cell>
          <cell r="B2621">
            <v>0</v>
          </cell>
          <cell r="C2621">
            <v>0</v>
          </cell>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v>0</v>
          </cell>
          <cell r="B2622">
            <v>0</v>
          </cell>
          <cell r="C2622">
            <v>0</v>
          </cell>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v>0</v>
          </cell>
          <cell r="B2623">
            <v>0</v>
          </cell>
          <cell r="C2623">
            <v>0</v>
          </cell>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v>0</v>
          </cell>
          <cell r="B2624">
            <v>0</v>
          </cell>
          <cell r="C2624" t="str">
            <v>P11-03-03</v>
          </cell>
          <cell r="D2624">
            <v>0</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v>0</v>
          </cell>
          <cell r="B2625">
            <v>0</v>
          </cell>
          <cell r="C2625">
            <v>0</v>
          </cell>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v>0</v>
          </cell>
          <cell r="B2626">
            <v>0</v>
          </cell>
          <cell r="C2626">
            <v>0</v>
          </cell>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v>0</v>
          </cell>
          <cell r="B2627">
            <v>0</v>
          </cell>
          <cell r="C2627">
            <v>0</v>
          </cell>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v>0</v>
          </cell>
          <cell r="B2628">
            <v>0</v>
          </cell>
          <cell r="C2628">
            <v>0</v>
          </cell>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v>0</v>
          </cell>
          <cell r="B2629">
            <v>0</v>
          </cell>
          <cell r="C2629">
            <v>0</v>
          </cell>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v>0</v>
          </cell>
          <cell r="B2630">
            <v>0</v>
          </cell>
          <cell r="C2630">
            <v>0</v>
          </cell>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v>0</v>
          </cell>
          <cell r="B2631">
            <v>0</v>
          </cell>
          <cell r="C2631">
            <v>0</v>
          </cell>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v>0</v>
          </cell>
          <cell r="B2632">
            <v>0</v>
          </cell>
          <cell r="C2632">
            <v>0</v>
          </cell>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v>0</v>
          </cell>
          <cell r="B2633">
            <v>0</v>
          </cell>
          <cell r="C2633">
            <v>0</v>
          </cell>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v>0</v>
          </cell>
          <cell r="B2634">
            <v>0</v>
          </cell>
          <cell r="C2634">
            <v>0</v>
          </cell>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v>0</v>
          </cell>
          <cell r="B2635">
            <v>0</v>
          </cell>
          <cell r="C2635">
            <v>0</v>
          </cell>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v>0</v>
          </cell>
          <cell r="B2636">
            <v>0</v>
          </cell>
          <cell r="C2636">
            <v>0</v>
          </cell>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v>0</v>
          </cell>
          <cell r="B2637">
            <v>0</v>
          </cell>
          <cell r="C2637">
            <v>0</v>
          </cell>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v>0</v>
          </cell>
          <cell r="B2638">
            <v>0</v>
          </cell>
          <cell r="C2638" t="str">
            <v>P11-03-04</v>
          </cell>
          <cell r="D2638">
            <v>0</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v>0</v>
          </cell>
          <cell r="B2639">
            <v>0</v>
          </cell>
          <cell r="C2639">
            <v>0</v>
          </cell>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v>0</v>
          </cell>
          <cell r="B2640">
            <v>0</v>
          </cell>
          <cell r="C2640">
            <v>0</v>
          </cell>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v>0</v>
          </cell>
          <cell r="B2641">
            <v>0</v>
          </cell>
          <cell r="C2641">
            <v>0</v>
          </cell>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v>0</v>
          </cell>
          <cell r="B2642">
            <v>0</v>
          </cell>
          <cell r="C2642">
            <v>0</v>
          </cell>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v>0</v>
          </cell>
          <cell r="B2643">
            <v>0</v>
          </cell>
          <cell r="C2643">
            <v>0</v>
          </cell>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v>0</v>
          </cell>
          <cell r="B2644">
            <v>0</v>
          </cell>
          <cell r="C2644">
            <v>0</v>
          </cell>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v>0</v>
          </cell>
          <cell r="B2645">
            <v>0</v>
          </cell>
          <cell r="C2645">
            <v>0</v>
          </cell>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v>0</v>
          </cell>
          <cell r="B2646">
            <v>0</v>
          </cell>
          <cell r="C2646">
            <v>0</v>
          </cell>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v>0</v>
          </cell>
          <cell r="B2647">
            <v>0</v>
          </cell>
          <cell r="C2647">
            <v>0</v>
          </cell>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v>0</v>
          </cell>
          <cell r="B2648">
            <v>0</v>
          </cell>
          <cell r="C2648">
            <v>0</v>
          </cell>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v>0</v>
          </cell>
          <cell r="B2649">
            <v>0</v>
          </cell>
          <cell r="C2649">
            <v>0</v>
          </cell>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v>0</v>
          </cell>
          <cell r="B2650">
            <v>0</v>
          </cell>
          <cell r="C2650" t="str">
            <v>P11-03-05</v>
          </cell>
          <cell r="D2650">
            <v>0</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v>0</v>
          </cell>
          <cell r="B2651">
            <v>0</v>
          </cell>
          <cell r="C2651">
            <v>0</v>
          </cell>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v>0</v>
          </cell>
          <cell r="B2652">
            <v>0</v>
          </cell>
          <cell r="C2652">
            <v>0</v>
          </cell>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0</v>
          </cell>
          <cell r="B2653">
            <v>0</v>
          </cell>
          <cell r="C2653">
            <v>0</v>
          </cell>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0</v>
          </cell>
          <cell r="B2654">
            <v>0</v>
          </cell>
          <cell r="C2654">
            <v>0</v>
          </cell>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v>0</v>
          </cell>
          <cell r="B2655">
            <v>0</v>
          </cell>
          <cell r="C2655">
            <v>0</v>
          </cell>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0</v>
          </cell>
          <cell r="B2656">
            <v>0</v>
          </cell>
          <cell r="C2656">
            <v>0</v>
          </cell>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0</v>
          </cell>
          <cell r="B2657">
            <v>0</v>
          </cell>
          <cell r="C2657">
            <v>0</v>
          </cell>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v>0</v>
          </cell>
          <cell r="B2658">
            <v>0</v>
          </cell>
          <cell r="C2658">
            <v>0</v>
          </cell>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0</v>
          </cell>
          <cell r="B2659">
            <v>0</v>
          </cell>
          <cell r="C2659">
            <v>0</v>
          </cell>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v>0</v>
          </cell>
          <cell r="B2660">
            <v>0</v>
          </cell>
          <cell r="C2660">
            <v>0</v>
          </cell>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v>0</v>
          </cell>
          <cell r="B2661">
            <v>0</v>
          </cell>
          <cell r="C2661">
            <v>0</v>
          </cell>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v>0</v>
          </cell>
          <cell r="B2662">
            <v>0</v>
          </cell>
          <cell r="C2662">
            <v>0</v>
          </cell>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v>0</v>
          </cell>
          <cell r="B2663">
            <v>0</v>
          </cell>
          <cell r="C2663">
            <v>0</v>
          </cell>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v>0</v>
          </cell>
          <cell r="B2664">
            <v>0</v>
          </cell>
          <cell r="C2664" t="str">
            <v>P11-03-06</v>
          </cell>
          <cell r="D2664">
            <v>0</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v>0</v>
          </cell>
          <cell r="B2665">
            <v>0</v>
          </cell>
          <cell r="C2665">
            <v>0</v>
          </cell>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v>0</v>
          </cell>
          <cell r="B2666">
            <v>0</v>
          </cell>
          <cell r="C2666">
            <v>0</v>
          </cell>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v>0</v>
          </cell>
          <cell r="B2667">
            <v>0</v>
          </cell>
          <cell r="C2667">
            <v>0</v>
          </cell>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v>0</v>
          </cell>
          <cell r="B2668">
            <v>0</v>
          </cell>
          <cell r="C2668">
            <v>0</v>
          </cell>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v>0</v>
          </cell>
          <cell r="B2669">
            <v>0</v>
          </cell>
          <cell r="C2669">
            <v>0</v>
          </cell>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v>0</v>
          </cell>
          <cell r="B2670">
            <v>0</v>
          </cell>
          <cell r="C2670">
            <v>0</v>
          </cell>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v>0</v>
          </cell>
          <cell r="B2671">
            <v>0</v>
          </cell>
          <cell r="C2671">
            <v>0</v>
          </cell>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v>0</v>
          </cell>
          <cell r="B2672">
            <v>0</v>
          </cell>
          <cell r="C2672">
            <v>0</v>
          </cell>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v>0</v>
          </cell>
          <cell r="B2673">
            <v>0</v>
          </cell>
          <cell r="C2673">
            <v>0</v>
          </cell>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v>0</v>
          </cell>
          <cell r="B2674">
            <v>0</v>
          </cell>
          <cell r="C2674">
            <v>0</v>
          </cell>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v>0</v>
          </cell>
          <cell r="B2675" t="str">
            <v>P11-04</v>
          </cell>
          <cell r="C2675">
            <v>0</v>
          </cell>
          <cell r="D2675">
            <v>0</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v>0</v>
          </cell>
          <cell r="B2676">
            <v>0</v>
          </cell>
          <cell r="C2676" t="str">
            <v>P11-04-01</v>
          </cell>
          <cell r="D2676">
            <v>0</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0</v>
          </cell>
          <cell r="B2677">
            <v>0</v>
          </cell>
          <cell r="C2677">
            <v>0</v>
          </cell>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0</v>
          </cell>
          <cell r="B2678">
            <v>0</v>
          </cell>
          <cell r="C2678">
            <v>0</v>
          </cell>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0</v>
          </cell>
          <cell r="B2679">
            <v>0</v>
          </cell>
          <cell r="C2679" t="str">
            <v>P11-04-03</v>
          </cell>
          <cell r="D2679">
            <v>0</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v>0</v>
          </cell>
          <cell r="B2680">
            <v>0</v>
          </cell>
          <cell r="C2680">
            <v>0</v>
          </cell>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v>0</v>
          </cell>
          <cell r="B2681">
            <v>0</v>
          </cell>
          <cell r="C2681" t="str">
            <v>P11-04-04</v>
          </cell>
          <cell r="D2681">
            <v>0</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v>0</v>
          </cell>
          <cell r="B2682">
            <v>0</v>
          </cell>
          <cell r="C2682">
            <v>0</v>
          </cell>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v>0</v>
          </cell>
          <cell r="B2683" t="str">
            <v>P11-05</v>
          </cell>
          <cell r="C2683">
            <v>0</v>
          </cell>
          <cell r="D2683">
            <v>0</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v>0</v>
          </cell>
          <cell r="B2684">
            <v>0</v>
          </cell>
          <cell r="C2684" t="str">
            <v>P11-05-01</v>
          </cell>
          <cell r="D2684">
            <v>0</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v>0</v>
          </cell>
          <cell r="B2685">
            <v>0</v>
          </cell>
          <cell r="C2685">
            <v>0</v>
          </cell>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v>0</v>
          </cell>
          <cell r="B2686">
            <v>0</v>
          </cell>
          <cell r="C2686" t="str">
            <v>P11-05-02</v>
          </cell>
          <cell r="D2686">
            <v>0</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v>0</v>
          </cell>
          <cell r="B2687">
            <v>0</v>
          </cell>
          <cell r="C2687">
            <v>0</v>
          </cell>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v>0</v>
          </cell>
          <cell r="B2688">
            <v>0</v>
          </cell>
          <cell r="C2688" t="str">
            <v>P11-05-03</v>
          </cell>
          <cell r="D2688">
            <v>0</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v>0</v>
          </cell>
          <cell r="B2689">
            <v>0</v>
          </cell>
          <cell r="C2689">
            <v>0</v>
          </cell>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v>0</v>
          </cell>
          <cell r="B2690">
            <v>0</v>
          </cell>
          <cell r="C2690">
            <v>0</v>
          </cell>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v>0</v>
          </cell>
          <cell r="B2691">
            <v>0</v>
          </cell>
          <cell r="C2691" t="str">
            <v>P11-05-04</v>
          </cell>
          <cell r="D2691">
            <v>0</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v>0</v>
          </cell>
          <cell r="B2692">
            <v>0</v>
          </cell>
          <cell r="C2692">
            <v>0</v>
          </cell>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v>0</v>
          </cell>
          <cell r="B2693">
            <v>0</v>
          </cell>
          <cell r="C2693">
            <v>0</v>
          </cell>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0</v>
          </cell>
          <cell r="B2694" t="str">
            <v>P11-06</v>
          </cell>
          <cell r="C2694">
            <v>0</v>
          </cell>
          <cell r="D2694">
            <v>0</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v>0</v>
          </cell>
          <cell r="B2695">
            <v>0</v>
          </cell>
          <cell r="C2695" t="str">
            <v>P11-06-01</v>
          </cell>
          <cell r="D2695">
            <v>0</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v>0</v>
          </cell>
          <cell r="B2696">
            <v>0</v>
          </cell>
          <cell r="C2696">
            <v>0</v>
          </cell>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v>0</v>
          </cell>
          <cell r="B2697">
            <v>0</v>
          </cell>
          <cell r="C2697">
            <v>0</v>
          </cell>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0</v>
          </cell>
          <cell r="B2698">
            <v>0</v>
          </cell>
          <cell r="C2698">
            <v>0</v>
          </cell>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v>0</v>
          </cell>
          <cell r="B2699">
            <v>0</v>
          </cell>
          <cell r="C2699">
            <v>0</v>
          </cell>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v>0</v>
          </cell>
          <cell r="B2700">
            <v>0</v>
          </cell>
          <cell r="C2700">
            <v>0</v>
          </cell>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v>0</v>
          </cell>
          <cell r="B2701">
            <v>0</v>
          </cell>
          <cell r="C2701">
            <v>0</v>
          </cell>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v>0</v>
          </cell>
          <cell r="B2702">
            <v>0</v>
          </cell>
          <cell r="C2702">
            <v>0</v>
          </cell>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v>0</v>
          </cell>
          <cell r="B2703">
            <v>0</v>
          </cell>
          <cell r="C2703" t="str">
            <v>P11-06-02</v>
          </cell>
          <cell r="D2703">
            <v>0</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v>0</v>
          </cell>
          <cell r="B2704">
            <v>0</v>
          </cell>
          <cell r="C2704">
            <v>0</v>
          </cell>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v>0</v>
          </cell>
          <cell r="B2705">
            <v>0</v>
          </cell>
          <cell r="C2705">
            <v>0</v>
          </cell>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v>0</v>
          </cell>
          <cell r="B2706">
            <v>0</v>
          </cell>
          <cell r="C2706">
            <v>0</v>
          </cell>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v>0</v>
          </cell>
          <cell r="B2707">
            <v>0</v>
          </cell>
          <cell r="C2707">
            <v>0</v>
          </cell>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v>0</v>
          </cell>
          <cell r="B2708">
            <v>0</v>
          </cell>
          <cell r="C2708">
            <v>0</v>
          </cell>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v>0</v>
          </cell>
          <cell r="B2709">
            <v>0</v>
          </cell>
          <cell r="C2709" t="str">
            <v>P11-06-04</v>
          </cell>
          <cell r="D2709">
            <v>0</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v>0</v>
          </cell>
          <cell r="B2710">
            <v>0</v>
          </cell>
          <cell r="C2710">
            <v>0</v>
          </cell>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v>0</v>
          </cell>
          <cell r="B2711">
            <v>0</v>
          </cell>
          <cell r="C2711" t="str">
            <v>P11-06-06</v>
          </cell>
          <cell r="D2711">
            <v>0</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v>0</v>
          </cell>
          <cell r="B2712">
            <v>0</v>
          </cell>
          <cell r="C2712">
            <v>0</v>
          </cell>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0</v>
          </cell>
          <cell r="B2713" t="str">
            <v>P11-07</v>
          </cell>
          <cell r="C2713">
            <v>0</v>
          </cell>
          <cell r="D2713">
            <v>0</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0</v>
          </cell>
          <cell r="B2714">
            <v>0</v>
          </cell>
          <cell r="C2714" t="str">
            <v>P11-07-01</v>
          </cell>
          <cell r="D2714">
            <v>0</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0</v>
          </cell>
          <cell r="B2715">
            <v>0</v>
          </cell>
          <cell r="C2715">
            <v>0</v>
          </cell>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0</v>
          </cell>
          <cell r="B2716">
            <v>0</v>
          </cell>
          <cell r="C2716">
            <v>0</v>
          </cell>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0</v>
          </cell>
          <cell r="B2717">
            <v>0</v>
          </cell>
          <cell r="C2717" t="str">
            <v>P11-07-02</v>
          </cell>
          <cell r="D2717">
            <v>0</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0</v>
          </cell>
          <cell r="B2718">
            <v>0</v>
          </cell>
          <cell r="C2718">
            <v>0</v>
          </cell>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v>0</v>
          </cell>
          <cell r="C2719">
            <v>0</v>
          </cell>
          <cell r="D2719">
            <v>0</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v>0</v>
          </cell>
          <cell r="B2720" t="str">
            <v>P12-01</v>
          </cell>
          <cell r="C2720">
            <v>0</v>
          </cell>
          <cell r="D2720">
            <v>0</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v>0</v>
          </cell>
          <cell r="B2721">
            <v>0</v>
          </cell>
          <cell r="C2721" t="str">
            <v>P12-01-01</v>
          </cell>
          <cell r="D2721">
            <v>0</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v>0</v>
          </cell>
          <cell r="B2722">
            <v>0</v>
          </cell>
          <cell r="C2722">
            <v>0</v>
          </cell>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v>0</v>
          </cell>
          <cell r="B2723">
            <v>0</v>
          </cell>
          <cell r="C2723">
            <v>0</v>
          </cell>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v>0</v>
          </cell>
          <cell r="B2724">
            <v>0</v>
          </cell>
          <cell r="C2724">
            <v>0</v>
          </cell>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v>0</v>
          </cell>
          <cell r="B2725">
            <v>0</v>
          </cell>
          <cell r="C2725" t="str">
            <v>P12-01-02</v>
          </cell>
          <cell r="D2725">
            <v>0</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v>0</v>
          </cell>
          <cell r="B2726">
            <v>0</v>
          </cell>
          <cell r="C2726">
            <v>0</v>
          </cell>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v>0</v>
          </cell>
          <cell r="B2727">
            <v>0</v>
          </cell>
          <cell r="C2727">
            <v>0</v>
          </cell>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v>0</v>
          </cell>
          <cell r="B2728">
            <v>0</v>
          </cell>
          <cell r="C2728">
            <v>0</v>
          </cell>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v>0</v>
          </cell>
          <cell r="B2729">
            <v>0</v>
          </cell>
          <cell r="C2729">
            <v>0</v>
          </cell>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v>0</v>
          </cell>
          <cell r="B2730">
            <v>0</v>
          </cell>
          <cell r="C2730" t="str">
            <v>P12-01-03</v>
          </cell>
          <cell r="D2730">
            <v>0</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v>0</v>
          </cell>
          <cell r="B2731">
            <v>0</v>
          </cell>
          <cell r="C2731">
            <v>0</v>
          </cell>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v>0</v>
          </cell>
          <cell r="B2732">
            <v>0</v>
          </cell>
          <cell r="C2732">
            <v>0</v>
          </cell>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v>0</v>
          </cell>
          <cell r="B2733">
            <v>0</v>
          </cell>
          <cell r="C2733" t="str">
            <v>P12-01-04</v>
          </cell>
          <cell r="D2733">
            <v>0</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v>0</v>
          </cell>
          <cell r="B2734">
            <v>0</v>
          </cell>
          <cell r="C2734">
            <v>0</v>
          </cell>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0</v>
          </cell>
          <cell r="B2735">
            <v>0</v>
          </cell>
          <cell r="C2735">
            <v>0</v>
          </cell>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v>0</v>
          </cell>
          <cell r="B2736">
            <v>0</v>
          </cell>
          <cell r="C2736" t="str">
            <v>P12-01-05</v>
          </cell>
          <cell r="D2736">
            <v>0</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0</v>
          </cell>
          <cell r="B2737">
            <v>0</v>
          </cell>
          <cell r="C2737">
            <v>0</v>
          </cell>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0</v>
          </cell>
          <cell r="B2738">
            <v>0</v>
          </cell>
          <cell r="C2738" t="str">
            <v>P12-01-06</v>
          </cell>
          <cell r="D2738">
            <v>0</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0</v>
          </cell>
          <cell r="B2739">
            <v>0</v>
          </cell>
          <cell r="C2739">
            <v>0</v>
          </cell>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v>0</v>
          </cell>
          <cell r="B2740" t="str">
            <v>P12-02</v>
          </cell>
          <cell r="C2740">
            <v>0</v>
          </cell>
          <cell r="D2740">
            <v>0</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v>0</v>
          </cell>
          <cell r="B2741">
            <v>0</v>
          </cell>
          <cell r="C2741" t="str">
            <v>P12-02-01</v>
          </cell>
          <cell r="D2741">
            <v>0</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v>0</v>
          </cell>
          <cell r="B2742">
            <v>0</v>
          </cell>
          <cell r="C2742">
            <v>0</v>
          </cell>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v>0</v>
          </cell>
          <cell r="B2743">
            <v>0</v>
          </cell>
          <cell r="C2743" t="str">
            <v>P12-02-02</v>
          </cell>
          <cell r="D2743">
            <v>0</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v>0</v>
          </cell>
          <cell r="B2744">
            <v>0</v>
          </cell>
          <cell r="C2744">
            <v>0</v>
          </cell>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v>0</v>
          </cell>
          <cell r="B2745">
            <v>0</v>
          </cell>
          <cell r="C2745" t="str">
            <v>P12-02-03</v>
          </cell>
          <cell r="D2745">
            <v>0</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v>0</v>
          </cell>
          <cell r="B2746">
            <v>0</v>
          </cell>
          <cell r="C2746">
            <v>0</v>
          </cell>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v>0</v>
          </cell>
          <cell r="B2747">
            <v>0</v>
          </cell>
          <cell r="C2747">
            <v>0</v>
          </cell>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v>0</v>
          </cell>
          <cell r="B2748">
            <v>0</v>
          </cell>
          <cell r="C2748">
            <v>0</v>
          </cell>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v>0</v>
          </cell>
          <cell r="B2749">
            <v>0</v>
          </cell>
          <cell r="C2749" t="str">
            <v>P12-02-04</v>
          </cell>
          <cell r="D2749">
            <v>0</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v>0</v>
          </cell>
          <cell r="B2750">
            <v>0</v>
          </cell>
          <cell r="C2750">
            <v>0</v>
          </cell>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v>0</v>
          </cell>
          <cell r="B2751">
            <v>0</v>
          </cell>
          <cell r="C2751">
            <v>0</v>
          </cell>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v>0</v>
          </cell>
          <cell r="B2752">
            <v>0</v>
          </cell>
          <cell r="C2752">
            <v>0</v>
          </cell>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v>0</v>
          </cell>
          <cell r="B2753">
            <v>0</v>
          </cell>
          <cell r="C2753">
            <v>0</v>
          </cell>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v>0</v>
          </cell>
          <cell r="B2754">
            <v>0</v>
          </cell>
          <cell r="C2754">
            <v>0</v>
          </cell>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v>0</v>
          </cell>
          <cell r="B2755">
            <v>0</v>
          </cell>
          <cell r="C2755">
            <v>0</v>
          </cell>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v>0</v>
          </cell>
          <cell r="B2756">
            <v>0</v>
          </cell>
          <cell r="C2756" t="str">
            <v>P12-02-05</v>
          </cell>
          <cell r="D2756">
            <v>0</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v>0</v>
          </cell>
          <cell r="B2757">
            <v>0</v>
          </cell>
          <cell r="C2757">
            <v>0</v>
          </cell>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0</v>
          </cell>
          <cell r="B2758">
            <v>0</v>
          </cell>
          <cell r="C2758">
            <v>0</v>
          </cell>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v>0</v>
          </cell>
          <cell r="B2759">
            <v>0</v>
          </cell>
          <cell r="C2759">
            <v>0</v>
          </cell>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v>0</v>
          </cell>
          <cell r="B2760">
            <v>0</v>
          </cell>
          <cell r="C2760">
            <v>0</v>
          </cell>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v>0</v>
          </cell>
          <cell r="B2761">
            <v>0</v>
          </cell>
          <cell r="C2761">
            <v>0</v>
          </cell>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v>0</v>
          </cell>
          <cell r="B2762">
            <v>0</v>
          </cell>
          <cell r="C2762">
            <v>0</v>
          </cell>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v>0</v>
          </cell>
          <cell r="B2763">
            <v>0</v>
          </cell>
          <cell r="C2763">
            <v>0</v>
          </cell>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v>0</v>
          </cell>
          <cell r="B2764">
            <v>0</v>
          </cell>
          <cell r="C2764">
            <v>0</v>
          </cell>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v>0</v>
          </cell>
          <cell r="B2765">
            <v>0</v>
          </cell>
          <cell r="C2765" t="str">
            <v>P12-02-06</v>
          </cell>
          <cell r="D2765">
            <v>0</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v>0</v>
          </cell>
          <cell r="B2766">
            <v>0</v>
          </cell>
          <cell r="C2766">
            <v>0</v>
          </cell>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v>0</v>
          </cell>
          <cell r="B2767">
            <v>0</v>
          </cell>
          <cell r="C2767">
            <v>0</v>
          </cell>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v>0</v>
          </cell>
          <cell r="B2768" t="str">
            <v>P12-03</v>
          </cell>
          <cell r="C2768">
            <v>0</v>
          </cell>
          <cell r="D2768">
            <v>0</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v>0</v>
          </cell>
          <cell r="B2769">
            <v>0</v>
          </cell>
          <cell r="C2769" t="str">
            <v>P12-03-01</v>
          </cell>
          <cell r="D2769">
            <v>0</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v>0</v>
          </cell>
          <cell r="B2770">
            <v>0</v>
          </cell>
          <cell r="C2770">
            <v>0</v>
          </cell>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v>0</v>
          </cell>
          <cell r="B2771">
            <v>0</v>
          </cell>
          <cell r="C2771">
            <v>0</v>
          </cell>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v>0</v>
          </cell>
          <cell r="B2772">
            <v>0</v>
          </cell>
          <cell r="C2772">
            <v>0</v>
          </cell>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v>0</v>
          </cell>
          <cell r="B2773">
            <v>0</v>
          </cell>
          <cell r="C2773">
            <v>0</v>
          </cell>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v>0</v>
          </cell>
          <cell r="B2774">
            <v>0</v>
          </cell>
          <cell r="C2774">
            <v>0</v>
          </cell>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v>0</v>
          </cell>
          <cell r="B2775">
            <v>0</v>
          </cell>
          <cell r="C2775">
            <v>0</v>
          </cell>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v>0</v>
          </cell>
          <cell r="B2776">
            <v>0</v>
          </cell>
          <cell r="C2776">
            <v>0</v>
          </cell>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v>0</v>
          </cell>
          <cell r="B2777">
            <v>0</v>
          </cell>
          <cell r="C2777" t="str">
            <v>P12-03-02</v>
          </cell>
          <cell r="D2777">
            <v>0</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v>0</v>
          </cell>
          <cell r="B2778">
            <v>0</v>
          </cell>
          <cell r="C2778">
            <v>0</v>
          </cell>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v>0</v>
          </cell>
          <cell r="B2779">
            <v>0</v>
          </cell>
          <cell r="C2779">
            <v>0</v>
          </cell>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v>0</v>
          </cell>
          <cell r="B2780">
            <v>0</v>
          </cell>
          <cell r="C2780" t="str">
            <v>P12-03-03</v>
          </cell>
          <cell r="D2780">
            <v>0</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v>0</v>
          </cell>
          <cell r="B2781">
            <v>0</v>
          </cell>
          <cell r="C2781">
            <v>0</v>
          </cell>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v>0</v>
          </cell>
          <cell r="B2782">
            <v>0</v>
          </cell>
          <cell r="C2782">
            <v>0</v>
          </cell>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v>0</v>
          </cell>
          <cell r="B2783">
            <v>0</v>
          </cell>
          <cell r="C2783">
            <v>0</v>
          </cell>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v>0</v>
          </cell>
          <cell r="B2784">
            <v>0</v>
          </cell>
          <cell r="C2784" t="str">
            <v>P12-03-04</v>
          </cell>
          <cell r="D2784">
            <v>0</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v>0</v>
          </cell>
          <cell r="B2785">
            <v>0</v>
          </cell>
          <cell r="C2785">
            <v>0</v>
          </cell>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v>0</v>
          </cell>
          <cell r="B2786">
            <v>0</v>
          </cell>
          <cell r="C2786">
            <v>0</v>
          </cell>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v>0</v>
          </cell>
          <cell r="B2787">
            <v>0</v>
          </cell>
          <cell r="C2787">
            <v>0</v>
          </cell>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v>0</v>
          </cell>
          <cell r="B2788">
            <v>0</v>
          </cell>
          <cell r="C2788">
            <v>0</v>
          </cell>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v>0</v>
          </cell>
          <cell r="B2789">
            <v>0</v>
          </cell>
          <cell r="C2789" t="str">
            <v>P12-03-05</v>
          </cell>
          <cell r="D2789">
            <v>0</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v>0</v>
          </cell>
          <cell r="B2790">
            <v>0</v>
          </cell>
          <cell r="C2790">
            <v>0</v>
          </cell>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v>0</v>
          </cell>
          <cell r="B2791">
            <v>0</v>
          </cell>
          <cell r="C2791">
            <v>0</v>
          </cell>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v>0</v>
          </cell>
          <cell r="B2792">
            <v>0</v>
          </cell>
          <cell r="C2792">
            <v>0</v>
          </cell>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v>0</v>
          </cell>
          <cell r="B2793">
            <v>0</v>
          </cell>
          <cell r="C2793">
            <v>0</v>
          </cell>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v>0</v>
          </cell>
          <cell r="B2794">
            <v>0</v>
          </cell>
          <cell r="C2794" t="str">
            <v>P12-03-06</v>
          </cell>
          <cell r="D2794">
            <v>0</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v>0</v>
          </cell>
          <cell r="B2795">
            <v>0</v>
          </cell>
          <cell r="C2795">
            <v>0</v>
          </cell>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v>0</v>
          </cell>
          <cell r="B2796">
            <v>0</v>
          </cell>
          <cell r="C2796">
            <v>0</v>
          </cell>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v>0</v>
          </cell>
          <cell r="B2797">
            <v>0</v>
          </cell>
          <cell r="C2797">
            <v>0</v>
          </cell>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v>0</v>
          </cell>
          <cell r="B2798">
            <v>0</v>
          </cell>
          <cell r="C2798" t="str">
            <v>P12-03-07</v>
          </cell>
          <cell r="D2798">
            <v>0</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v>0</v>
          </cell>
          <cell r="B2799">
            <v>0</v>
          </cell>
          <cell r="C2799">
            <v>0</v>
          </cell>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v>0</v>
          </cell>
          <cell r="B2800">
            <v>0</v>
          </cell>
          <cell r="C2800">
            <v>0</v>
          </cell>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v>0</v>
          </cell>
          <cell r="B2801">
            <v>0</v>
          </cell>
          <cell r="C2801">
            <v>0</v>
          </cell>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v>0</v>
          </cell>
          <cell r="B2802">
            <v>0</v>
          </cell>
          <cell r="C2802" t="str">
            <v>P12-03-08</v>
          </cell>
          <cell r="D2802">
            <v>0</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v>0</v>
          </cell>
          <cell r="B2803">
            <v>0</v>
          </cell>
          <cell r="C2803">
            <v>0</v>
          </cell>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v>0</v>
          </cell>
          <cell r="C2804">
            <v>0</v>
          </cell>
          <cell r="D2804">
            <v>0</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v>0</v>
          </cell>
          <cell r="B2805" t="str">
            <v>P13-01</v>
          </cell>
          <cell r="C2805">
            <v>0</v>
          </cell>
          <cell r="D2805">
            <v>0</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v>0</v>
          </cell>
          <cell r="B2806">
            <v>0</v>
          </cell>
          <cell r="C2806" t="str">
            <v>P13-01-01</v>
          </cell>
          <cell r="D2806">
            <v>0</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v>0</v>
          </cell>
          <cell r="B2807">
            <v>0</v>
          </cell>
          <cell r="C2807">
            <v>0</v>
          </cell>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v>0</v>
          </cell>
          <cell r="B2808">
            <v>0</v>
          </cell>
          <cell r="C2808">
            <v>0</v>
          </cell>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v>0</v>
          </cell>
          <cell r="B2809">
            <v>0</v>
          </cell>
          <cell r="C2809" t="str">
            <v>P13-01-02</v>
          </cell>
          <cell r="D2809">
            <v>0</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v>0</v>
          </cell>
          <cell r="B2810">
            <v>0</v>
          </cell>
          <cell r="C2810">
            <v>0</v>
          </cell>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v>0</v>
          </cell>
          <cell r="B2811">
            <v>0</v>
          </cell>
          <cell r="C2811" t="str">
            <v>P13-01-03</v>
          </cell>
          <cell r="D2811">
            <v>0</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v>0</v>
          </cell>
          <cell r="B2812">
            <v>0</v>
          </cell>
          <cell r="C2812">
            <v>0</v>
          </cell>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v>0</v>
          </cell>
          <cell r="B2813">
            <v>0</v>
          </cell>
          <cell r="C2813" t="str">
            <v>P13-01-06</v>
          </cell>
          <cell r="D2813">
            <v>0</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v>0</v>
          </cell>
          <cell r="B2814">
            <v>0</v>
          </cell>
          <cell r="C2814">
            <v>0</v>
          </cell>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v>0</v>
          </cell>
          <cell r="C2815">
            <v>0</v>
          </cell>
          <cell r="D2815">
            <v>0</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v>0</v>
          </cell>
          <cell r="B2816" t="str">
            <v>P14-01</v>
          </cell>
          <cell r="C2816">
            <v>0</v>
          </cell>
          <cell r="D2816">
            <v>0</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v>0</v>
          </cell>
          <cell r="B2817">
            <v>0</v>
          </cell>
          <cell r="C2817" t="str">
            <v>P14-01-01</v>
          </cell>
          <cell r="D2817">
            <v>0</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v>0</v>
          </cell>
          <cell r="B2818">
            <v>0</v>
          </cell>
          <cell r="C2818">
            <v>0</v>
          </cell>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v>0</v>
          </cell>
          <cell r="B2819">
            <v>0</v>
          </cell>
          <cell r="C2819">
            <v>0</v>
          </cell>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v>0</v>
          </cell>
          <cell r="B2820">
            <v>0</v>
          </cell>
          <cell r="C2820">
            <v>0</v>
          </cell>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v>0</v>
          </cell>
          <cell r="B2821">
            <v>0</v>
          </cell>
          <cell r="C2821">
            <v>0</v>
          </cell>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v>0</v>
          </cell>
          <cell r="B2822">
            <v>0</v>
          </cell>
          <cell r="C2822" t="str">
            <v>P14-01-02</v>
          </cell>
          <cell r="D2822">
            <v>0</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v>0</v>
          </cell>
          <cell r="B2823">
            <v>0</v>
          </cell>
          <cell r="C2823">
            <v>0</v>
          </cell>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v>0</v>
          </cell>
          <cell r="B2824">
            <v>0</v>
          </cell>
          <cell r="C2824">
            <v>0</v>
          </cell>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v>0</v>
          </cell>
          <cell r="B2825">
            <v>0</v>
          </cell>
          <cell r="C2825" t="str">
            <v>P14-01-03</v>
          </cell>
          <cell r="D2825">
            <v>0</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v>0</v>
          </cell>
          <cell r="B2826">
            <v>0</v>
          </cell>
          <cell r="C2826">
            <v>0</v>
          </cell>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v>0</v>
          </cell>
          <cell r="B2827">
            <v>0</v>
          </cell>
          <cell r="C2827">
            <v>0</v>
          </cell>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v>0</v>
          </cell>
          <cell r="B2828">
            <v>0</v>
          </cell>
          <cell r="C2828" t="str">
            <v>P14-01-04</v>
          </cell>
          <cell r="D2828">
            <v>0</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v>0</v>
          </cell>
          <cell r="B2829">
            <v>0</v>
          </cell>
          <cell r="C2829">
            <v>0</v>
          </cell>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v>0</v>
          </cell>
          <cell r="B2830" t="str">
            <v>P14-02</v>
          </cell>
          <cell r="C2830">
            <v>0</v>
          </cell>
          <cell r="D2830">
            <v>0</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v>0</v>
          </cell>
          <cell r="B2831">
            <v>0</v>
          </cell>
          <cell r="C2831" t="str">
            <v>P14-02-01</v>
          </cell>
          <cell r="D2831">
            <v>0</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v>0</v>
          </cell>
          <cell r="B2832">
            <v>0</v>
          </cell>
          <cell r="C2832">
            <v>0</v>
          </cell>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v>0</v>
          </cell>
          <cell r="B2833">
            <v>0</v>
          </cell>
          <cell r="C2833">
            <v>0</v>
          </cell>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v>0</v>
          </cell>
          <cell r="B2834">
            <v>0</v>
          </cell>
          <cell r="C2834">
            <v>0</v>
          </cell>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v>0</v>
          </cell>
          <cell r="B2835">
            <v>0</v>
          </cell>
          <cell r="C2835">
            <v>0</v>
          </cell>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v>0</v>
          </cell>
          <cell r="B2836" t="str">
            <v>P14-03</v>
          </cell>
          <cell r="C2836">
            <v>0</v>
          </cell>
          <cell r="D2836">
            <v>0</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v>0</v>
          </cell>
          <cell r="B2837">
            <v>0</v>
          </cell>
          <cell r="C2837" t="str">
            <v>P14-03-01</v>
          </cell>
          <cell r="D2837">
            <v>0</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v>0</v>
          </cell>
          <cell r="B2838">
            <v>0</v>
          </cell>
          <cell r="C2838">
            <v>0</v>
          </cell>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v>0</v>
          </cell>
          <cell r="B2839">
            <v>0</v>
          </cell>
          <cell r="C2839">
            <v>0</v>
          </cell>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v>0</v>
          </cell>
          <cell r="B2840">
            <v>0</v>
          </cell>
          <cell r="C2840" t="str">
            <v>P14-03-02</v>
          </cell>
          <cell r="D2840">
            <v>0</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v>0</v>
          </cell>
          <cell r="B2841">
            <v>0</v>
          </cell>
          <cell r="C2841">
            <v>0</v>
          </cell>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v>0</v>
          </cell>
          <cell r="B2842">
            <v>0</v>
          </cell>
          <cell r="C2842">
            <v>0</v>
          </cell>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v>0</v>
          </cell>
          <cell r="B2843" t="str">
            <v>P14-04</v>
          </cell>
          <cell r="C2843">
            <v>0</v>
          </cell>
          <cell r="D2843">
            <v>0</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v>0</v>
          </cell>
          <cell r="B2844">
            <v>0</v>
          </cell>
          <cell r="C2844" t="str">
            <v>P14-04-01</v>
          </cell>
          <cell r="D2844">
            <v>0</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v>0</v>
          </cell>
          <cell r="B2845">
            <v>0</v>
          </cell>
          <cell r="C2845">
            <v>0</v>
          </cell>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v>0</v>
          </cell>
          <cell r="B2846">
            <v>0</v>
          </cell>
          <cell r="C2846">
            <v>0</v>
          </cell>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v>0</v>
          </cell>
          <cell r="B2847">
            <v>0</v>
          </cell>
          <cell r="C2847">
            <v>0</v>
          </cell>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v>0</v>
          </cell>
          <cell r="B2848">
            <v>0</v>
          </cell>
          <cell r="C2848">
            <v>0</v>
          </cell>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v>0</v>
          </cell>
          <cell r="B2849">
            <v>0</v>
          </cell>
          <cell r="C2849">
            <v>0</v>
          </cell>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v>0</v>
          </cell>
          <cell r="B2850">
            <v>0</v>
          </cell>
          <cell r="C2850">
            <v>0</v>
          </cell>
          <cell r="D2850">
            <v>0</v>
          </cell>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v>0</v>
          </cell>
          <cell r="B2851">
            <v>0</v>
          </cell>
          <cell r="C2851">
            <v>0</v>
          </cell>
          <cell r="D2851">
            <v>0</v>
          </cell>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v>0</v>
          </cell>
          <cell r="C2852">
            <v>0</v>
          </cell>
          <cell r="D2852">
            <v>0</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v>0</v>
          </cell>
          <cell r="B2853" t="str">
            <v>U01-01</v>
          </cell>
          <cell r="C2853">
            <v>0</v>
          </cell>
          <cell r="D2853">
            <v>0</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v>0</v>
          </cell>
          <cell r="B2854">
            <v>0</v>
          </cell>
          <cell r="C2854" t="str">
            <v>U01-01-01</v>
          </cell>
          <cell r="D2854">
            <v>0</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v>0</v>
          </cell>
          <cell r="B2855">
            <v>0</v>
          </cell>
          <cell r="C2855">
            <v>0</v>
          </cell>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v>0</v>
          </cell>
          <cell r="B2856">
            <v>0</v>
          </cell>
          <cell r="C2856">
            <v>0</v>
          </cell>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v>0</v>
          </cell>
          <cell r="B2857">
            <v>0</v>
          </cell>
          <cell r="C2857">
            <v>0</v>
          </cell>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v>0</v>
          </cell>
          <cell r="B2858">
            <v>0</v>
          </cell>
          <cell r="C2858">
            <v>0</v>
          </cell>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v>0</v>
          </cell>
          <cell r="B2859">
            <v>0</v>
          </cell>
          <cell r="C2859" t="str">
            <v>U01-01-02</v>
          </cell>
          <cell r="D2859">
            <v>0</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v>0</v>
          </cell>
          <cell r="B2860">
            <v>0</v>
          </cell>
          <cell r="C2860">
            <v>0</v>
          </cell>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v>0</v>
          </cell>
          <cell r="B2861">
            <v>0</v>
          </cell>
          <cell r="C2861">
            <v>0</v>
          </cell>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v>0</v>
          </cell>
          <cell r="B2862">
            <v>0</v>
          </cell>
          <cell r="C2862">
            <v>0</v>
          </cell>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v>0</v>
          </cell>
          <cell r="B2863" t="str">
            <v>U01-02</v>
          </cell>
          <cell r="C2863">
            <v>0</v>
          </cell>
          <cell r="D2863">
            <v>0</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v>0</v>
          </cell>
          <cell r="B2864">
            <v>0</v>
          </cell>
          <cell r="C2864" t="str">
            <v>U01-02-01</v>
          </cell>
          <cell r="D2864">
            <v>0</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v>0</v>
          </cell>
          <cell r="B2865">
            <v>0</v>
          </cell>
          <cell r="C2865">
            <v>0</v>
          </cell>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v>0</v>
          </cell>
          <cell r="B2866">
            <v>0</v>
          </cell>
          <cell r="C2866">
            <v>0</v>
          </cell>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v>0</v>
          </cell>
          <cell r="B2867">
            <v>0</v>
          </cell>
          <cell r="C2867">
            <v>0</v>
          </cell>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v>0</v>
          </cell>
          <cell r="B2868">
            <v>0</v>
          </cell>
          <cell r="C2868" t="str">
            <v>U01-02-02</v>
          </cell>
          <cell r="D2868">
            <v>0</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v>0</v>
          </cell>
          <cell r="B2869">
            <v>0</v>
          </cell>
          <cell r="C2869">
            <v>0</v>
          </cell>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v>0</v>
          </cell>
          <cell r="B2870">
            <v>0</v>
          </cell>
          <cell r="C2870">
            <v>0</v>
          </cell>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v>0</v>
          </cell>
          <cell r="B2871" t="str">
            <v>U01-03</v>
          </cell>
          <cell r="C2871">
            <v>0</v>
          </cell>
          <cell r="D2871">
            <v>0</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v>0</v>
          </cell>
          <cell r="B2872">
            <v>0</v>
          </cell>
          <cell r="C2872" t="str">
            <v>U01-03-01</v>
          </cell>
          <cell r="D2872">
            <v>0</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v>0</v>
          </cell>
          <cell r="B2873">
            <v>0</v>
          </cell>
          <cell r="C2873">
            <v>0</v>
          </cell>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v>0</v>
          </cell>
          <cell r="B2874">
            <v>0</v>
          </cell>
          <cell r="C2874">
            <v>0</v>
          </cell>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v>0</v>
          </cell>
          <cell r="B2875" t="str">
            <v>U01-04</v>
          </cell>
          <cell r="C2875">
            <v>0</v>
          </cell>
          <cell r="D2875">
            <v>0</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v>0</v>
          </cell>
          <cell r="B2876">
            <v>0</v>
          </cell>
          <cell r="C2876" t="str">
            <v>U01-04-01</v>
          </cell>
          <cell r="D2876">
            <v>0</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v>0</v>
          </cell>
          <cell r="B2877">
            <v>0</v>
          </cell>
          <cell r="C2877">
            <v>0</v>
          </cell>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v>0</v>
          </cell>
          <cell r="B2878">
            <v>0</v>
          </cell>
          <cell r="C2878">
            <v>0</v>
          </cell>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v>0</v>
          </cell>
          <cell r="C2879">
            <v>0</v>
          </cell>
          <cell r="D2879">
            <v>0</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v>0</v>
          </cell>
          <cell r="C2880">
            <v>0</v>
          </cell>
          <cell r="D2880">
            <v>0</v>
          </cell>
          <cell r="E2880">
            <v>0</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v>0</v>
          </cell>
          <cell r="B2881">
            <v>0</v>
          </cell>
          <cell r="C2881" t="str">
            <v>U01-04-02</v>
          </cell>
          <cell r="D2881">
            <v>0</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v>0</v>
          </cell>
          <cell r="B2882">
            <v>0</v>
          </cell>
          <cell r="C2882">
            <v>0</v>
          </cell>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v>0</v>
          </cell>
          <cell r="B2883">
            <v>0</v>
          </cell>
          <cell r="C2883">
            <v>0</v>
          </cell>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v>0</v>
          </cell>
          <cell r="B2884">
            <v>0</v>
          </cell>
          <cell r="C2884">
            <v>0</v>
          </cell>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v>0</v>
          </cell>
          <cell r="B2885">
            <v>0</v>
          </cell>
          <cell r="C2885">
            <v>0</v>
          </cell>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v>0</v>
          </cell>
          <cell r="B2886">
            <v>0</v>
          </cell>
          <cell r="C2886">
            <v>0</v>
          </cell>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v>0</v>
          </cell>
          <cell r="B2887">
            <v>0</v>
          </cell>
          <cell r="C2887" t="str">
            <v>U01-04-03</v>
          </cell>
          <cell r="D2887">
            <v>0</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v>0</v>
          </cell>
          <cell r="B2888">
            <v>0</v>
          </cell>
          <cell r="C2888">
            <v>0</v>
          </cell>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v>0</v>
          </cell>
          <cell r="B2889">
            <v>0</v>
          </cell>
          <cell r="C2889">
            <v>0</v>
          </cell>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v>0</v>
          </cell>
          <cell r="B2890">
            <v>0</v>
          </cell>
          <cell r="C2890" t="str">
            <v>U01-04-04</v>
          </cell>
          <cell r="D2890">
            <v>0</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v>0</v>
          </cell>
          <cell r="B2891">
            <v>0</v>
          </cell>
          <cell r="C2891">
            <v>0</v>
          </cell>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v>0</v>
          </cell>
          <cell r="B2892">
            <v>0</v>
          </cell>
          <cell r="C2892">
            <v>0</v>
          </cell>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v>0</v>
          </cell>
          <cell r="B2893">
            <v>0</v>
          </cell>
          <cell r="C2893" t="str">
            <v>U01-04-05</v>
          </cell>
          <cell r="D2893">
            <v>0</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v>0</v>
          </cell>
          <cell r="B2894">
            <v>0</v>
          </cell>
          <cell r="C2894">
            <v>0</v>
          </cell>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v>0</v>
          </cell>
          <cell r="B2895">
            <v>0</v>
          </cell>
          <cell r="C2895" t="str">
            <v>U01-04-06</v>
          </cell>
          <cell r="D2895">
            <v>0</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v>0</v>
          </cell>
          <cell r="B2896">
            <v>0</v>
          </cell>
          <cell r="C2896">
            <v>0</v>
          </cell>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v>0</v>
          </cell>
          <cell r="B2897">
            <v>0</v>
          </cell>
          <cell r="C2897">
            <v>0</v>
          </cell>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v>0</v>
          </cell>
          <cell r="B2898">
            <v>0</v>
          </cell>
          <cell r="C2898">
            <v>0</v>
          </cell>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v>0</v>
          </cell>
          <cell r="B2899">
            <v>0</v>
          </cell>
          <cell r="C2899">
            <v>0</v>
          </cell>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v>0</v>
          </cell>
          <cell r="B2900" t="str">
            <v>U01-05</v>
          </cell>
          <cell r="C2900">
            <v>0</v>
          </cell>
          <cell r="D2900">
            <v>0</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v>0</v>
          </cell>
          <cell r="B2901">
            <v>0</v>
          </cell>
          <cell r="C2901" t="str">
            <v>U01-05-01</v>
          </cell>
          <cell r="D2901">
            <v>0</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v>0</v>
          </cell>
          <cell r="B2902">
            <v>0</v>
          </cell>
          <cell r="C2902">
            <v>0</v>
          </cell>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v>0</v>
          </cell>
          <cell r="B2903">
            <v>0</v>
          </cell>
          <cell r="C2903">
            <v>0</v>
          </cell>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v>0</v>
          </cell>
          <cell r="B2904">
            <v>0</v>
          </cell>
          <cell r="C2904">
            <v>0</v>
          </cell>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v>0</v>
          </cell>
          <cell r="B2905">
            <v>0</v>
          </cell>
          <cell r="C2905" t="str">
            <v>U01-05-02</v>
          </cell>
          <cell r="D2905">
            <v>0</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v>0</v>
          </cell>
          <cell r="B2906">
            <v>0</v>
          </cell>
          <cell r="C2906">
            <v>0</v>
          </cell>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v>0</v>
          </cell>
          <cell r="B2907">
            <v>0</v>
          </cell>
          <cell r="C2907">
            <v>0</v>
          </cell>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v>0</v>
          </cell>
          <cell r="B2908" t="str">
            <v>U01-06</v>
          </cell>
          <cell r="C2908">
            <v>0</v>
          </cell>
          <cell r="D2908">
            <v>0</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v>0</v>
          </cell>
          <cell r="B2909">
            <v>0</v>
          </cell>
          <cell r="C2909" t="str">
            <v>U01-06-01</v>
          </cell>
          <cell r="D2909">
            <v>0</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v>0</v>
          </cell>
          <cell r="B2910">
            <v>0</v>
          </cell>
          <cell r="C2910">
            <v>0</v>
          </cell>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v>0</v>
          </cell>
          <cell r="B2911">
            <v>0</v>
          </cell>
          <cell r="C2911">
            <v>0</v>
          </cell>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0</v>
          </cell>
          <cell r="B2912">
            <v>0</v>
          </cell>
          <cell r="C2912">
            <v>0</v>
          </cell>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0</v>
          </cell>
          <cell r="B2913">
            <v>0</v>
          </cell>
          <cell r="C2913" t="str">
            <v>U01-06-02</v>
          </cell>
          <cell r="D2913">
            <v>0</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v>0</v>
          </cell>
          <cell r="B2914">
            <v>0</v>
          </cell>
          <cell r="C2914">
            <v>0</v>
          </cell>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v>0</v>
          </cell>
          <cell r="B2915">
            <v>0</v>
          </cell>
          <cell r="C2915" t="str">
            <v>U01-06-03</v>
          </cell>
          <cell r="D2915">
            <v>0</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v>0</v>
          </cell>
          <cell r="B2916">
            <v>0</v>
          </cell>
          <cell r="C2916">
            <v>0</v>
          </cell>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v>0</v>
          </cell>
          <cell r="B2917">
            <v>0</v>
          </cell>
          <cell r="C2917" t="str">
            <v>U01-06-04</v>
          </cell>
          <cell r="D2917">
            <v>0</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v>0</v>
          </cell>
          <cell r="B2918">
            <v>0</v>
          </cell>
          <cell r="C2918">
            <v>0</v>
          </cell>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v>0</v>
          </cell>
          <cell r="B2919">
            <v>0</v>
          </cell>
          <cell r="C2919">
            <v>0</v>
          </cell>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v>0</v>
          </cell>
          <cell r="B2920">
            <v>0</v>
          </cell>
          <cell r="C2920">
            <v>0</v>
          </cell>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v>0</v>
          </cell>
          <cell r="B2921">
            <v>0</v>
          </cell>
          <cell r="C2921" t="str">
            <v>U01-06-05</v>
          </cell>
          <cell r="D2921">
            <v>0</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v>0</v>
          </cell>
          <cell r="B2922">
            <v>0</v>
          </cell>
          <cell r="C2922">
            <v>0</v>
          </cell>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v>0</v>
          </cell>
          <cell r="B2923">
            <v>0</v>
          </cell>
          <cell r="C2923">
            <v>0</v>
          </cell>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v>0</v>
          </cell>
          <cell r="B2924" t="str">
            <v>U01-07</v>
          </cell>
          <cell r="C2924">
            <v>0</v>
          </cell>
          <cell r="D2924">
            <v>0</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v>0</v>
          </cell>
          <cell r="B2925">
            <v>0</v>
          </cell>
          <cell r="C2925" t="str">
            <v>U01-07-01</v>
          </cell>
          <cell r="D2925">
            <v>0</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v>0</v>
          </cell>
          <cell r="B2926">
            <v>0</v>
          </cell>
          <cell r="C2926">
            <v>0</v>
          </cell>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v>0</v>
          </cell>
          <cell r="B2927">
            <v>0</v>
          </cell>
          <cell r="C2927">
            <v>0</v>
          </cell>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v>0</v>
          </cell>
          <cell r="B2928">
            <v>0</v>
          </cell>
          <cell r="C2928">
            <v>0</v>
          </cell>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v>0</v>
          </cell>
          <cell r="C2929">
            <v>0</v>
          </cell>
          <cell r="D2929">
            <v>0</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v>0</v>
          </cell>
          <cell r="B2930" t="str">
            <v>U02-01</v>
          </cell>
          <cell r="C2930">
            <v>0</v>
          </cell>
          <cell r="D2930">
            <v>0</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v>0</v>
          </cell>
          <cell r="B2931">
            <v>0</v>
          </cell>
          <cell r="C2931" t="str">
            <v>U02-01-01</v>
          </cell>
          <cell r="D2931">
            <v>0</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v>0</v>
          </cell>
          <cell r="B2932">
            <v>0</v>
          </cell>
          <cell r="C2932">
            <v>0</v>
          </cell>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v>0</v>
          </cell>
          <cell r="B2933">
            <v>0</v>
          </cell>
          <cell r="C2933">
            <v>0</v>
          </cell>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v>0</v>
          </cell>
          <cell r="B2934">
            <v>0</v>
          </cell>
          <cell r="C2934">
            <v>0</v>
          </cell>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v>0</v>
          </cell>
          <cell r="B2935">
            <v>0</v>
          </cell>
          <cell r="C2935">
            <v>0</v>
          </cell>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v>0</v>
          </cell>
          <cell r="B2936">
            <v>0</v>
          </cell>
          <cell r="C2936">
            <v>0</v>
          </cell>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v>0</v>
          </cell>
          <cell r="B2937">
            <v>0</v>
          </cell>
          <cell r="C2937" t="str">
            <v>U02-01-02</v>
          </cell>
          <cell r="D2937">
            <v>0</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v>0</v>
          </cell>
          <cell r="B2938">
            <v>0</v>
          </cell>
          <cell r="C2938">
            <v>0</v>
          </cell>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v>0</v>
          </cell>
          <cell r="B2939">
            <v>0</v>
          </cell>
          <cell r="C2939">
            <v>0</v>
          </cell>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v>0</v>
          </cell>
          <cell r="B2940">
            <v>0</v>
          </cell>
          <cell r="C2940">
            <v>0</v>
          </cell>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v>0</v>
          </cell>
          <cell r="B2941" t="str">
            <v>U02-02</v>
          </cell>
          <cell r="C2941">
            <v>0</v>
          </cell>
          <cell r="D2941">
            <v>0</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v>0</v>
          </cell>
          <cell r="B2942">
            <v>0</v>
          </cell>
          <cell r="C2942" t="str">
            <v>U02-02-01</v>
          </cell>
          <cell r="D2942">
            <v>0</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v>0</v>
          </cell>
          <cell r="B2943">
            <v>0</v>
          </cell>
          <cell r="C2943">
            <v>0</v>
          </cell>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v>0</v>
          </cell>
          <cell r="B2944">
            <v>0</v>
          </cell>
          <cell r="C2944">
            <v>0</v>
          </cell>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v>0</v>
          </cell>
          <cell r="B2945">
            <v>0</v>
          </cell>
          <cell r="C2945">
            <v>0</v>
          </cell>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v>0</v>
          </cell>
          <cell r="B2946">
            <v>0</v>
          </cell>
          <cell r="C2946">
            <v>0</v>
          </cell>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v>0</v>
          </cell>
          <cell r="B2947">
            <v>0</v>
          </cell>
          <cell r="C2947" t="str">
            <v>U02-02-02</v>
          </cell>
          <cell r="D2947">
            <v>0</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v>0</v>
          </cell>
          <cell r="B2948">
            <v>0</v>
          </cell>
          <cell r="C2948">
            <v>0</v>
          </cell>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v>0</v>
          </cell>
          <cell r="B2949">
            <v>0</v>
          </cell>
          <cell r="C2949">
            <v>0</v>
          </cell>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v>0</v>
          </cell>
          <cell r="B2950">
            <v>0</v>
          </cell>
          <cell r="C2950" t="str">
            <v>U02-02-03</v>
          </cell>
          <cell r="D2950">
            <v>0</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v>0</v>
          </cell>
          <cell r="B2951">
            <v>0</v>
          </cell>
          <cell r="C2951">
            <v>0</v>
          </cell>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v>0</v>
          </cell>
          <cell r="B2952" t="str">
            <v>U02-03</v>
          </cell>
          <cell r="C2952">
            <v>0</v>
          </cell>
          <cell r="D2952">
            <v>0</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v>0</v>
          </cell>
          <cell r="B2953">
            <v>0</v>
          </cell>
          <cell r="C2953" t="str">
            <v>U02-03-01</v>
          </cell>
          <cell r="D2953">
            <v>0</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v>0</v>
          </cell>
          <cell r="B2954">
            <v>0</v>
          </cell>
          <cell r="C2954">
            <v>0</v>
          </cell>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v>0</v>
          </cell>
          <cell r="B2955">
            <v>0</v>
          </cell>
          <cell r="C2955">
            <v>0</v>
          </cell>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v>0</v>
          </cell>
          <cell r="B2956" t="str">
            <v>U02-04</v>
          </cell>
          <cell r="C2956">
            <v>0</v>
          </cell>
          <cell r="D2956">
            <v>0</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v>0</v>
          </cell>
          <cell r="B2957">
            <v>0</v>
          </cell>
          <cell r="C2957" t="str">
            <v>U02-04-01</v>
          </cell>
          <cell r="D2957">
            <v>0</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v>0</v>
          </cell>
          <cell r="B2958">
            <v>0</v>
          </cell>
          <cell r="C2958">
            <v>0</v>
          </cell>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v>0</v>
          </cell>
          <cell r="B2959">
            <v>0</v>
          </cell>
          <cell r="C2959">
            <v>0</v>
          </cell>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v>0</v>
          </cell>
          <cell r="B2960">
            <v>0</v>
          </cell>
          <cell r="C2960" t="str">
            <v>U02-04-02</v>
          </cell>
          <cell r="D2960">
            <v>0</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v>0</v>
          </cell>
          <cell r="B2961">
            <v>0</v>
          </cell>
          <cell r="C2961">
            <v>0</v>
          </cell>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v>0</v>
          </cell>
          <cell r="B2962">
            <v>0</v>
          </cell>
          <cell r="C2962">
            <v>0</v>
          </cell>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v>0</v>
          </cell>
          <cell r="B2963">
            <v>0</v>
          </cell>
          <cell r="C2963">
            <v>0</v>
          </cell>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v>0</v>
          </cell>
          <cell r="B2964">
            <v>0</v>
          </cell>
          <cell r="C2964">
            <v>0</v>
          </cell>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v>0</v>
          </cell>
          <cell r="B2965">
            <v>0</v>
          </cell>
          <cell r="C2965">
            <v>0</v>
          </cell>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v>0</v>
          </cell>
          <cell r="B2966">
            <v>0</v>
          </cell>
          <cell r="C2966" t="str">
            <v>U02-04-03</v>
          </cell>
          <cell r="D2966">
            <v>0</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v>0</v>
          </cell>
          <cell r="B2967">
            <v>0</v>
          </cell>
          <cell r="C2967">
            <v>0</v>
          </cell>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v>0</v>
          </cell>
          <cell r="B2968">
            <v>0</v>
          </cell>
          <cell r="C2968">
            <v>0</v>
          </cell>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v>0</v>
          </cell>
          <cell r="B2969">
            <v>0</v>
          </cell>
          <cell r="C2969" t="str">
            <v>U02-04-04</v>
          </cell>
          <cell r="D2969">
            <v>0</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v>0</v>
          </cell>
          <cell r="B2970">
            <v>0</v>
          </cell>
          <cell r="C2970">
            <v>0</v>
          </cell>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v>0</v>
          </cell>
          <cell r="B2971">
            <v>0</v>
          </cell>
          <cell r="C2971">
            <v>0</v>
          </cell>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v>0</v>
          </cell>
          <cell r="B2972">
            <v>0</v>
          </cell>
          <cell r="C2972" t="str">
            <v>U02-04-05</v>
          </cell>
          <cell r="D2972">
            <v>0</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v>0</v>
          </cell>
          <cell r="B2973">
            <v>0</v>
          </cell>
          <cell r="C2973">
            <v>0</v>
          </cell>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v>0</v>
          </cell>
          <cell r="B2974">
            <v>0</v>
          </cell>
          <cell r="C2974">
            <v>0</v>
          </cell>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v>0</v>
          </cell>
          <cell r="B2975">
            <v>0</v>
          </cell>
          <cell r="C2975" t="str">
            <v>U02-04-06</v>
          </cell>
          <cell r="D2975">
            <v>0</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v>0</v>
          </cell>
          <cell r="B2976">
            <v>0</v>
          </cell>
          <cell r="C2976">
            <v>0</v>
          </cell>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v>0</v>
          </cell>
          <cell r="B2977">
            <v>0</v>
          </cell>
          <cell r="C2977">
            <v>0</v>
          </cell>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v>0</v>
          </cell>
          <cell r="B2978">
            <v>0</v>
          </cell>
          <cell r="C2978">
            <v>0</v>
          </cell>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v>0</v>
          </cell>
          <cell r="B2979" t="str">
            <v>U02-05</v>
          </cell>
          <cell r="C2979">
            <v>0</v>
          </cell>
          <cell r="D2979">
            <v>0</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v>0</v>
          </cell>
          <cell r="B2980">
            <v>0</v>
          </cell>
          <cell r="C2980" t="str">
            <v>U02-05-01</v>
          </cell>
          <cell r="D2980">
            <v>0</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v>0</v>
          </cell>
          <cell r="B2981">
            <v>0</v>
          </cell>
          <cell r="C2981">
            <v>0</v>
          </cell>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v>0</v>
          </cell>
          <cell r="B2982">
            <v>0</v>
          </cell>
          <cell r="C2982">
            <v>0</v>
          </cell>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v>0</v>
          </cell>
          <cell r="B2983">
            <v>0</v>
          </cell>
          <cell r="C2983" t="str">
            <v>U02-05-02</v>
          </cell>
          <cell r="D2983">
            <v>0</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v>0</v>
          </cell>
          <cell r="B2984">
            <v>0</v>
          </cell>
          <cell r="C2984">
            <v>0</v>
          </cell>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v>0</v>
          </cell>
          <cell r="B2985">
            <v>0</v>
          </cell>
          <cell r="C2985">
            <v>0</v>
          </cell>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v>0</v>
          </cell>
          <cell r="B2986">
            <v>0</v>
          </cell>
          <cell r="C2986">
            <v>0</v>
          </cell>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v>0</v>
          </cell>
          <cell r="B2987" t="str">
            <v>U02-06</v>
          </cell>
          <cell r="C2987">
            <v>0</v>
          </cell>
          <cell r="D2987">
            <v>0</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v>0</v>
          </cell>
          <cell r="B2988">
            <v>0</v>
          </cell>
          <cell r="C2988" t="str">
            <v>U02-06-01</v>
          </cell>
          <cell r="D2988">
            <v>0</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v>0</v>
          </cell>
          <cell r="B2989">
            <v>0</v>
          </cell>
          <cell r="C2989">
            <v>0</v>
          </cell>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v>0</v>
          </cell>
          <cell r="B2990">
            <v>0</v>
          </cell>
          <cell r="C2990">
            <v>0</v>
          </cell>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v>0</v>
          </cell>
          <cell r="B2991">
            <v>0</v>
          </cell>
          <cell r="C2991">
            <v>0</v>
          </cell>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v>0</v>
          </cell>
          <cell r="B2992">
            <v>0</v>
          </cell>
          <cell r="C2992">
            <v>0</v>
          </cell>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v>0</v>
          </cell>
          <cell r="B2993">
            <v>0</v>
          </cell>
          <cell r="C2993">
            <v>0</v>
          </cell>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v>0</v>
          </cell>
          <cell r="B2994">
            <v>0</v>
          </cell>
          <cell r="C2994" t="str">
            <v>U02-06-02</v>
          </cell>
          <cell r="D2994">
            <v>0</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v>0</v>
          </cell>
          <cell r="B2995">
            <v>0</v>
          </cell>
          <cell r="C2995">
            <v>0</v>
          </cell>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v>0</v>
          </cell>
          <cell r="B2996">
            <v>0</v>
          </cell>
          <cell r="C2996">
            <v>0</v>
          </cell>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v>0</v>
          </cell>
          <cell r="B2997">
            <v>0</v>
          </cell>
          <cell r="C2997">
            <v>0</v>
          </cell>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v>0</v>
          </cell>
          <cell r="B2998">
            <v>0</v>
          </cell>
          <cell r="C2998" t="str">
            <v>U02-06-03</v>
          </cell>
          <cell r="D2998">
            <v>0</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v>0</v>
          </cell>
          <cell r="B2999">
            <v>0</v>
          </cell>
          <cell r="C2999">
            <v>0</v>
          </cell>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v>0</v>
          </cell>
          <cell r="B3000">
            <v>0</v>
          </cell>
          <cell r="C3000">
            <v>0</v>
          </cell>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v>0</v>
          </cell>
          <cell r="B3001">
            <v>0</v>
          </cell>
          <cell r="C3001" t="str">
            <v>U02-06-04</v>
          </cell>
          <cell r="D3001">
            <v>0</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v>0</v>
          </cell>
          <cell r="B3002">
            <v>0</v>
          </cell>
          <cell r="C3002">
            <v>0</v>
          </cell>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v>0</v>
          </cell>
          <cell r="B3003">
            <v>0</v>
          </cell>
          <cell r="C3003">
            <v>0</v>
          </cell>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v>0</v>
          </cell>
          <cell r="B3004">
            <v>0</v>
          </cell>
          <cell r="C3004">
            <v>0</v>
          </cell>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v>0</v>
          </cell>
          <cell r="C3005">
            <v>0</v>
          </cell>
          <cell r="D3005">
            <v>0</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v>0</v>
          </cell>
          <cell r="B3006">
            <v>0</v>
          </cell>
          <cell r="C3006">
            <v>0</v>
          </cell>
          <cell r="D3006">
            <v>0</v>
          </cell>
          <cell r="E3006">
            <v>0</v>
          </cell>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v>0</v>
          </cell>
          <cell r="B3007">
            <v>0</v>
          </cell>
          <cell r="C3007">
            <v>0</v>
          </cell>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v>0</v>
          </cell>
          <cell r="B3008">
            <v>0</v>
          </cell>
          <cell r="C3008">
            <v>0</v>
          </cell>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v>0</v>
          </cell>
          <cell r="B3009">
            <v>0</v>
          </cell>
          <cell r="C3009" t="str">
            <v>U02-06-05</v>
          </cell>
          <cell r="D3009">
            <v>0</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v>0</v>
          </cell>
          <cell r="B3010">
            <v>0</v>
          </cell>
          <cell r="C3010">
            <v>0</v>
          </cell>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v>0</v>
          </cell>
          <cell r="B3011">
            <v>0</v>
          </cell>
          <cell r="C3011">
            <v>0</v>
          </cell>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v>0</v>
          </cell>
          <cell r="B3012">
            <v>0</v>
          </cell>
          <cell r="C3012">
            <v>0</v>
          </cell>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v>0</v>
          </cell>
          <cell r="C3013">
            <v>0</v>
          </cell>
          <cell r="D3013">
            <v>0</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v>0</v>
          </cell>
          <cell r="B3014" t="str">
            <v>U04-01</v>
          </cell>
          <cell r="C3014">
            <v>0</v>
          </cell>
          <cell r="D3014">
            <v>0</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v>0</v>
          </cell>
          <cell r="B3015">
            <v>0</v>
          </cell>
          <cell r="C3015" t="str">
            <v>U04-01-01</v>
          </cell>
          <cell r="D3015">
            <v>0</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v>0</v>
          </cell>
          <cell r="B3016">
            <v>0</v>
          </cell>
          <cell r="C3016">
            <v>0</v>
          </cell>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v>0</v>
          </cell>
          <cell r="B3017">
            <v>0</v>
          </cell>
          <cell r="C3017">
            <v>0</v>
          </cell>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v>0</v>
          </cell>
          <cell r="B3018">
            <v>0</v>
          </cell>
          <cell r="C3018">
            <v>0</v>
          </cell>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v>0</v>
          </cell>
          <cell r="B3019">
            <v>0</v>
          </cell>
          <cell r="C3019">
            <v>0</v>
          </cell>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v>0</v>
          </cell>
          <cell r="B3020">
            <v>0</v>
          </cell>
          <cell r="C3020">
            <v>0</v>
          </cell>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v>0</v>
          </cell>
          <cell r="B3021">
            <v>0</v>
          </cell>
          <cell r="C3021">
            <v>0</v>
          </cell>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v>0</v>
          </cell>
          <cell r="B3022" t="str">
            <v>U04-02</v>
          </cell>
          <cell r="C3022">
            <v>0</v>
          </cell>
          <cell r="D3022">
            <v>0</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v>0</v>
          </cell>
          <cell r="B3023">
            <v>0</v>
          </cell>
          <cell r="C3023" t="str">
            <v>U04-02-01</v>
          </cell>
          <cell r="D3023">
            <v>0</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v>0</v>
          </cell>
          <cell r="B3024">
            <v>0</v>
          </cell>
          <cell r="C3024">
            <v>0</v>
          </cell>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v>0</v>
          </cell>
          <cell r="B3025">
            <v>0</v>
          </cell>
          <cell r="C3025">
            <v>0</v>
          </cell>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v>0</v>
          </cell>
          <cell r="B3026">
            <v>0</v>
          </cell>
          <cell r="C3026">
            <v>0</v>
          </cell>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v>0</v>
          </cell>
          <cell r="B3027">
            <v>0</v>
          </cell>
          <cell r="C3027">
            <v>0</v>
          </cell>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v>0</v>
          </cell>
          <cell r="C3028">
            <v>0</v>
          </cell>
          <cell r="D3028">
            <v>0</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v>0</v>
          </cell>
          <cell r="B3029" t="str">
            <v>U05-01</v>
          </cell>
          <cell r="C3029">
            <v>0</v>
          </cell>
          <cell r="D3029">
            <v>0</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v>0</v>
          </cell>
          <cell r="B3030">
            <v>0</v>
          </cell>
          <cell r="C3030" t="str">
            <v>U05-01-01</v>
          </cell>
          <cell r="D3030">
            <v>0</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v>0</v>
          </cell>
          <cell r="B3031">
            <v>0</v>
          </cell>
          <cell r="C3031">
            <v>0</v>
          </cell>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v>0</v>
          </cell>
          <cell r="B3032">
            <v>0</v>
          </cell>
          <cell r="C3032">
            <v>0</v>
          </cell>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v>0</v>
          </cell>
          <cell r="B3033">
            <v>0</v>
          </cell>
          <cell r="C3033" t="str">
            <v>U05-01-02</v>
          </cell>
          <cell r="D3033">
            <v>0</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v>0</v>
          </cell>
          <cell r="B3034">
            <v>0</v>
          </cell>
          <cell r="C3034">
            <v>0</v>
          </cell>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v>0</v>
          </cell>
          <cell r="B3035">
            <v>0</v>
          </cell>
          <cell r="C3035">
            <v>0</v>
          </cell>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v>0</v>
          </cell>
          <cell r="B3036" t="str">
            <v>U05-02</v>
          </cell>
          <cell r="C3036">
            <v>0</v>
          </cell>
          <cell r="D3036">
            <v>0</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v>0</v>
          </cell>
          <cell r="B3037">
            <v>0</v>
          </cell>
          <cell r="C3037" t="str">
            <v>U05-02-01</v>
          </cell>
          <cell r="D3037">
            <v>0</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v>0</v>
          </cell>
          <cell r="B3038">
            <v>0</v>
          </cell>
          <cell r="C3038">
            <v>0</v>
          </cell>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v>0</v>
          </cell>
          <cell r="B3039">
            <v>0</v>
          </cell>
          <cell r="C3039">
            <v>0</v>
          </cell>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v>0</v>
          </cell>
          <cell r="B3040">
            <v>0</v>
          </cell>
          <cell r="C3040" t="str">
            <v>U05-02-02</v>
          </cell>
          <cell r="D3040">
            <v>0</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v>0</v>
          </cell>
          <cell r="B3041">
            <v>0</v>
          </cell>
          <cell r="C3041">
            <v>0</v>
          </cell>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v>0</v>
          </cell>
          <cell r="B3042">
            <v>0</v>
          </cell>
          <cell r="C3042">
            <v>0</v>
          </cell>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v>0</v>
          </cell>
          <cell r="B3043" t="str">
            <v>U05-03</v>
          </cell>
          <cell r="C3043">
            <v>0</v>
          </cell>
          <cell r="D3043">
            <v>0</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v>0</v>
          </cell>
          <cell r="B3044">
            <v>0</v>
          </cell>
          <cell r="C3044" t="str">
            <v>U05-03-01</v>
          </cell>
          <cell r="D3044">
            <v>0</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v>0</v>
          </cell>
          <cell r="B3045">
            <v>0</v>
          </cell>
          <cell r="C3045">
            <v>0</v>
          </cell>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v>0</v>
          </cell>
          <cell r="B3046" t="str">
            <v>U05-04</v>
          </cell>
          <cell r="C3046">
            <v>0</v>
          </cell>
          <cell r="D3046">
            <v>0</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v>0</v>
          </cell>
          <cell r="B3047">
            <v>0</v>
          </cell>
          <cell r="C3047" t="str">
            <v>U05-04-01</v>
          </cell>
          <cell r="D3047">
            <v>0</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v>0</v>
          </cell>
          <cell r="B3048">
            <v>0</v>
          </cell>
          <cell r="C3048">
            <v>0</v>
          </cell>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v>0</v>
          </cell>
          <cell r="B3049">
            <v>0</v>
          </cell>
          <cell r="C3049">
            <v>0</v>
          </cell>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v>0</v>
          </cell>
          <cell r="B3050">
            <v>0</v>
          </cell>
          <cell r="C3050">
            <v>0</v>
          </cell>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v>0</v>
          </cell>
          <cell r="B3051">
            <v>0</v>
          </cell>
          <cell r="C3051">
            <v>0</v>
          </cell>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v>0</v>
          </cell>
          <cell r="B3052">
            <v>0</v>
          </cell>
          <cell r="C3052">
            <v>0</v>
          </cell>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v>0</v>
          </cell>
          <cell r="B3053">
            <v>0</v>
          </cell>
          <cell r="C3053">
            <v>0</v>
          </cell>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v>0</v>
          </cell>
          <cell r="B3054">
            <v>0</v>
          </cell>
          <cell r="C3054">
            <v>0</v>
          </cell>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v>0</v>
          </cell>
          <cell r="B3055">
            <v>0</v>
          </cell>
          <cell r="C3055">
            <v>0</v>
          </cell>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v>0</v>
          </cell>
          <cell r="B3056">
            <v>0</v>
          </cell>
          <cell r="C3056">
            <v>0</v>
          </cell>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v>0</v>
          </cell>
          <cell r="B3057">
            <v>0</v>
          </cell>
          <cell r="C3057" t="str">
            <v>U05-04-02</v>
          </cell>
          <cell r="D3057">
            <v>0</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v>0</v>
          </cell>
          <cell r="B3058">
            <v>0</v>
          </cell>
          <cell r="C3058">
            <v>0</v>
          </cell>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v>0</v>
          </cell>
          <cell r="B3059">
            <v>0</v>
          </cell>
          <cell r="C3059">
            <v>0</v>
          </cell>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v>0</v>
          </cell>
          <cell r="B3060">
            <v>0</v>
          </cell>
          <cell r="C3060">
            <v>0</v>
          </cell>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v>0</v>
          </cell>
          <cell r="B3061">
            <v>0</v>
          </cell>
          <cell r="C3061">
            <v>0</v>
          </cell>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v>0</v>
          </cell>
          <cell r="C3062">
            <v>0</v>
          </cell>
          <cell r="D3062">
            <v>0</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v>0</v>
          </cell>
          <cell r="B3063" t="str">
            <v>U07-01</v>
          </cell>
          <cell r="C3063">
            <v>0</v>
          </cell>
          <cell r="D3063">
            <v>0</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v>0</v>
          </cell>
          <cell r="B3064">
            <v>0</v>
          </cell>
          <cell r="C3064" t="str">
            <v>U07-01-01</v>
          </cell>
          <cell r="D3064">
            <v>0</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v>0</v>
          </cell>
          <cell r="B3065">
            <v>0</v>
          </cell>
          <cell r="C3065">
            <v>0</v>
          </cell>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v>0</v>
          </cell>
          <cell r="B3066">
            <v>0</v>
          </cell>
          <cell r="C3066">
            <v>0</v>
          </cell>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v>0</v>
          </cell>
          <cell r="B3067" t="str">
            <v>U07-02</v>
          </cell>
          <cell r="C3067">
            <v>0</v>
          </cell>
          <cell r="D3067">
            <v>0</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v>0</v>
          </cell>
          <cell r="B3068">
            <v>0</v>
          </cell>
          <cell r="C3068" t="str">
            <v>U07-02-01</v>
          </cell>
          <cell r="D3068">
            <v>0</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v>0</v>
          </cell>
          <cell r="B3069">
            <v>0</v>
          </cell>
          <cell r="C3069">
            <v>0</v>
          </cell>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v>0</v>
          </cell>
          <cell r="B3070">
            <v>0</v>
          </cell>
          <cell r="C3070">
            <v>0</v>
          </cell>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v>0</v>
          </cell>
          <cell r="B3071">
            <v>0</v>
          </cell>
          <cell r="C3071" t="str">
            <v>U07-02-02</v>
          </cell>
          <cell r="D3071">
            <v>0</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v>0</v>
          </cell>
          <cell r="B3072">
            <v>0</v>
          </cell>
          <cell r="C3072">
            <v>0</v>
          </cell>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v>0</v>
          </cell>
          <cell r="B3073">
            <v>0</v>
          </cell>
          <cell r="C3073">
            <v>0</v>
          </cell>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v>0</v>
          </cell>
          <cell r="B3074">
            <v>0</v>
          </cell>
          <cell r="C3074" t="str">
            <v>U07-02-03</v>
          </cell>
          <cell r="D3074">
            <v>0</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v>0</v>
          </cell>
          <cell r="B3075">
            <v>0</v>
          </cell>
          <cell r="C3075">
            <v>0</v>
          </cell>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v>0</v>
          </cell>
          <cell r="B3076">
            <v>0</v>
          </cell>
          <cell r="C3076">
            <v>0</v>
          </cell>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v>0</v>
          </cell>
          <cell r="B3077" t="str">
            <v>U07-03</v>
          </cell>
          <cell r="C3077">
            <v>0</v>
          </cell>
          <cell r="D3077">
            <v>0</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v>0</v>
          </cell>
          <cell r="B3078">
            <v>0</v>
          </cell>
          <cell r="C3078" t="str">
            <v>U07-03-01</v>
          </cell>
          <cell r="D3078">
            <v>0</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v>0</v>
          </cell>
          <cell r="B3079">
            <v>0</v>
          </cell>
          <cell r="C3079">
            <v>0</v>
          </cell>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v>0</v>
          </cell>
          <cell r="B3080">
            <v>0</v>
          </cell>
          <cell r="C3080">
            <v>0</v>
          </cell>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v>0</v>
          </cell>
          <cell r="C3081">
            <v>0</v>
          </cell>
          <cell r="D3081">
            <v>0</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v>0</v>
          </cell>
          <cell r="B3082" t="str">
            <v>U08-01</v>
          </cell>
          <cell r="C3082">
            <v>0</v>
          </cell>
          <cell r="D3082">
            <v>0</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v>0</v>
          </cell>
          <cell r="B3083">
            <v>0</v>
          </cell>
          <cell r="C3083" t="str">
            <v>U08-01-01</v>
          </cell>
          <cell r="D3083">
            <v>0</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v>0</v>
          </cell>
          <cell r="B3084">
            <v>0</v>
          </cell>
          <cell r="C3084">
            <v>0</v>
          </cell>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v>0</v>
          </cell>
          <cell r="B3085">
            <v>0</v>
          </cell>
          <cell r="C3085">
            <v>0</v>
          </cell>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v>0</v>
          </cell>
          <cell r="B3086">
            <v>0</v>
          </cell>
          <cell r="C3086">
            <v>0</v>
          </cell>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v>0</v>
          </cell>
          <cell r="B3087">
            <v>0</v>
          </cell>
          <cell r="C3087">
            <v>0</v>
          </cell>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v>0</v>
          </cell>
          <cell r="B3088">
            <v>0</v>
          </cell>
          <cell r="C3088">
            <v>0</v>
          </cell>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v>0</v>
          </cell>
          <cell r="B3089">
            <v>0</v>
          </cell>
          <cell r="C3089">
            <v>0</v>
          </cell>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v>0</v>
          </cell>
          <cell r="B3090" t="str">
            <v>U08-02</v>
          </cell>
          <cell r="C3090">
            <v>0</v>
          </cell>
          <cell r="D3090">
            <v>0</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v>0</v>
          </cell>
          <cell r="B3091">
            <v>0</v>
          </cell>
          <cell r="C3091" t="str">
            <v>U08-02-01</v>
          </cell>
          <cell r="D3091">
            <v>0</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v>0</v>
          </cell>
          <cell r="B3092">
            <v>0</v>
          </cell>
          <cell r="C3092">
            <v>0</v>
          </cell>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v>0</v>
          </cell>
          <cell r="B3093" t="str">
            <v>U08-03</v>
          </cell>
          <cell r="C3093">
            <v>0</v>
          </cell>
          <cell r="D3093">
            <v>0</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v>0</v>
          </cell>
          <cell r="B3094">
            <v>0</v>
          </cell>
          <cell r="C3094" t="str">
            <v>U08-03-01</v>
          </cell>
          <cell r="D3094">
            <v>0</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v>0</v>
          </cell>
          <cell r="B3095">
            <v>0</v>
          </cell>
          <cell r="C3095">
            <v>0</v>
          </cell>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v>0</v>
          </cell>
          <cell r="B3096" t="str">
            <v>U08-04</v>
          </cell>
          <cell r="C3096">
            <v>0</v>
          </cell>
          <cell r="D3096">
            <v>0</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v>0</v>
          </cell>
          <cell r="C3097">
            <v>0</v>
          </cell>
          <cell r="D3097">
            <v>0</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v>0</v>
          </cell>
          <cell r="B3098">
            <v>0</v>
          </cell>
          <cell r="C3098" t="str">
            <v>razlika</v>
          </cell>
          <cell r="D3098">
            <v>0</v>
          </cell>
          <cell r="E3098">
            <v>0</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v>0</v>
          </cell>
          <cell r="B3099">
            <v>0</v>
          </cell>
          <cell r="C3099" t="str">
            <v>U08-04-01</v>
          </cell>
          <cell r="D3099">
            <v>0</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v>0</v>
          </cell>
          <cell r="B3100">
            <v>0</v>
          </cell>
          <cell r="C3100">
            <v>0</v>
          </cell>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v>0</v>
          </cell>
          <cell r="B3101">
            <v>0</v>
          </cell>
          <cell r="C3101">
            <v>0</v>
          </cell>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v>0</v>
          </cell>
          <cell r="B3102" t="str">
            <v>U08-05</v>
          </cell>
          <cell r="C3102">
            <v>0</v>
          </cell>
          <cell r="D3102">
            <v>0</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v>0</v>
          </cell>
          <cell r="B3103">
            <v>0</v>
          </cell>
          <cell r="C3103" t="str">
            <v>U08-05-01</v>
          </cell>
          <cell r="D3103">
            <v>0</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v>0</v>
          </cell>
          <cell r="B3104">
            <v>0</v>
          </cell>
          <cell r="C3104">
            <v>0</v>
          </cell>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v>0</v>
          </cell>
          <cell r="B3105">
            <v>0</v>
          </cell>
          <cell r="C3105">
            <v>0</v>
          </cell>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v>0</v>
          </cell>
          <cell r="B3106">
            <v>0</v>
          </cell>
          <cell r="C3106">
            <v>0</v>
          </cell>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v>0</v>
          </cell>
          <cell r="B3107" t="str">
            <v>U08-06</v>
          </cell>
          <cell r="C3107">
            <v>0</v>
          </cell>
          <cell r="D3107">
            <v>0</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v>0</v>
          </cell>
          <cell r="B3108">
            <v>0</v>
          </cell>
          <cell r="C3108" t="str">
            <v>U08-06-01</v>
          </cell>
          <cell r="D3108">
            <v>0</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v>0</v>
          </cell>
          <cell r="B3109">
            <v>0</v>
          </cell>
          <cell r="C3109">
            <v>0</v>
          </cell>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v>0</v>
          </cell>
          <cell r="C3110">
            <v>0</v>
          </cell>
          <cell r="D3110">
            <v>0</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v>0</v>
          </cell>
          <cell r="C3111">
            <v>0</v>
          </cell>
          <cell r="D3111">
            <v>0</v>
          </cell>
          <cell r="E3111">
            <v>0</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v>0</v>
          </cell>
          <cell r="B3112">
            <v>0</v>
          </cell>
          <cell r="C3112">
            <v>0</v>
          </cell>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v>0</v>
          </cell>
          <cell r="B3113">
            <v>0</v>
          </cell>
          <cell r="C3113">
            <v>0</v>
          </cell>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v>0</v>
          </cell>
          <cell r="B3114" t="str">
            <v>U08-07</v>
          </cell>
          <cell r="C3114">
            <v>0</v>
          </cell>
          <cell r="D3114">
            <v>0</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v>0</v>
          </cell>
          <cell r="B3115">
            <v>0</v>
          </cell>
          <cell r="C3115" t="str">
            <v>U08-07-01</v>
          </cell>
          <cell r="D3115">
            <v>0</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v>0</v>
          </cell>
          <cell r="B3116">
            <v>0</v>
          </cell>
          <cell r="C3116">
            <v>0</v>
          </cell>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v>0</v>
          </cell>
          <cell r="B3117">
            <v>0</v>
          </cell>
          <cell r="C3117">
            <v>0</v>
          </cell>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v>0</v>
          </cell>
          <cell r="C3118">
            <v>0</v>
          </cell>
          <cell r="D3118">
            <v>0</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v>0</v>
          </cell>
          <cell r="B3119" t="str">
            <v>razlika</v>
          </cell>
          <cell r="C3119">
            <v>0</v>
          </cell>
          <cell r="D3119">
            <v>0</v>
          </cell>
          <cell r="E3119">
            <v>0</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v>0</v>
          </cell>
          <cell r="B3120">
            <v>0</v>
          </cell>
          <cell r="C3120">
            <v>0</v>
          </cell>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v>0</v>
          </cell>
          <cell r="B3121">
            <v>0</v>
          </cell>
          <cell r="C3121">
            <v>0</v>
          </cell>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v>0</v>
          </cell>
          <cell r="B3122">
            <v>0</v>
          </cell>
          <cell r="C3122">
            <v>0</v>
          </cell>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v>0</v>
          </cell>
          <cell r="B3123" t="str">
            <v>U08-08</v>
          </cell>
          <cell r="C3123">
            <v>0</v>
          </cell>
          <cell r="D3123">
            <v>0</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v>0</v>
          </cell>
          <cell r="B3124">
            <v>0</v>
          </cell>
          <cell r="C3124" t="str">
            <v>U08-08-01</v>
          </cell>
          <cell r="D3124">
            <v>0</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v>0</v>
          </cell>
          <cell r="B3125">
            <v>0</v>
          </cell>
          <cell r="C3125">
            <v>0</v>
          </cell>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v>0</v>
          </cell>
          <cell r="C3126">
            <v>0</v>
          </cell>
          <cell r="D3126">
            <v>0</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v>0</v>
          </cell>
          <cell r="C3127">
            <v>0</v>
          </cell>
          <cell r="D3127">
            <v>0</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v>0</v>
          </cell>
          <cell r="C3128">
            <v>0</v>
          </cell>
          <cell r="D3128">
            <v>0</v>
          </cell>
          <cell r="E3128">
            <v>0</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v>0</v>
          </cell>
          <cell r="B3129" t="str">
            <v>U09-01</v>
          </cell>
          <cell r="C3129">
            <v>0</v>
          </cell>
          <cell r="D3129">
            <v>0</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v>0</v>
          </cell>
          <cell r="C3130">
            <v>0</v>
          </cell>
          <cell r="D3130">
            <v>0</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v>0</v>
          </cell>
          <cell r="C3131">
            <v>0</v>
          </cell>
          <cell r="D3131">
            <v>0</v>
          </cell>
          <cell r="E3131">
            <v>0</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v>0</v>
          </cell>
          <cell r="B3132">
            <v>0</v>
          </cell>
          <cell r="C3132" t="str">
            <v>U09-01-01</v>
          </cell>
          <cell r="D3132">
            <v>0</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v>0</v>
          </cell>
          <cell r="B3133">
            <v>0</v>
          </cell>
          <cell r="C3133">
            <v>0</v>
          </cell>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v>0</v>
          </cell>
          <cell r="B3134">
            <v>0</v>
          </cell>
          <cell r="C3134">
            <v>0</v>
          </cell>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v>0</v>
          </cell>
          <cell r="B3135">
            <v>0</v>
          </cell>
          <cell r="C3135">
            <v>0</v>
          </cell>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v>0</v>
          </cell>
          <cell r="B3136">
            <v>0</v>
          </cell>
          <cell r="C3136">
            <v>0</v>
          </cell>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v>0</v>
          </cell>
          <cell r="B3137">
            <v>0</v>
          </cell>
          <cell r="C3137">
            <v>0</v>
          </cell>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v>0</v>
          </cell>
          <cell r="B3138">
            <v>0</v>
          </cell>
          <cell r="C3138">
            <v>0</v>
          </cell>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v>0</v>
          </cell>
          <cell r="B3139">
            <v>0</v>
          </cell>
          <cell r="C3139">
            <v>0</v>
          </cell>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v>0</v>
          </cell>
          <cell r="B3140">
            <v>0</v>
          </cell>
          <cell r="C3140">
            <v>0</v>
          </cell>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v>0</v>
          </cell>
          <cell r="B3141">
            <v>0</v>
          </cell>
          <cell r="C3141">
            <v>0</v>
          </cell>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v>0</v>
          </cell>
          <cell r="B3142">
            <v>0</v>
          </cell>
          <cell r="C3142" t="str">
            <v>U09-01-02</v>
          </cell>
          <cell r="D3142">
            <v>0</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v>0</v>
          </cell>
          <cell r="B3143">
            <v>0</v>
          </cell>
          <cell r="C3143">
            <v>0</v>
          </cell>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v>0</v>
          </cell>
          <cell r="B3144">
            <v>0</v>
          </cell>
          <cell r="C3144">
            <v>0</v>
          </cell>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v>0</v>
          </cell>
          <cell r="B3145" t="str">
            <v>U09-02</v>
          </cell>
          <cell r="C3145">
            <v>0</v>
          </cell>
          <cell r="D3145">
            <v>0</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v>0</v>
          </cell>
          <cell r="C3146">
            <v>0</v>
          </cell>
          <cell r="D3146">
            <v>0</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v>0</v>
          </cell>
          <cell r="C3147">
            <v>0</v>
          </cell>
          <cell r="D3147">
            <v>0</v>
          </cell>
          <cell r="E3147">
            <v>0</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v>0</v>
          </cell>
          <cell r="B3148">
            <v>0</v>
          </cell>
          <cell r="C3148" t="str">
            <v>U09-02-01</v>
          </cell>
          <cell r="D3148">
            <v>0</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v>0</v>
          </cell>
          <cell r="B3149">
            <v>0</v>
          </cell>
          <cell r="C3149">
            <v>0</v>
          </cell>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v>0</v>
          </cell>
          <cell r="B3150">
            <v>0</v>
          </cell>
          <cell r="C3150">
            <v>0</v>
          </cell>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v>0</v>
          </cell>
          <cell r="B3151">
            <v>0</v>
          </cell>
          <cell r="C3151">
            <v>0</v>
          </cell>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v>0</v>
          </cell>
          <cell r="B3152">
            <v>0</v>
          </cell>
          <cell r="C3152">
            <v>0</v>
          </cell>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v>0</v>
          </cell>
          <cell r="B3153">
            <v>0</v>
          </cell>
          <cell r="C3153">
            <v>0</v>
          </cell>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v>0</v>
          </cell>
          <cell r="B3154">
            <v>0</v>
          </cell>
          <cell r="C3154">
            <v>0</v>
          </cell>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v>0</v>
          </cell>
          <cell r="B3155">
            <v>0</v>
          </cell>
          <cell r="C3155">
            <v>0</v>
          </cell>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v>0</v>
          </cell>
          <cell r="B3156">
            <v>0</v>
          </cell>
          <cell r="C3156">
            <v>0</v>
          </cell>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v>0</v>
          </cell>
          <cell r="B3157">
            <v>0</v>
          </cell>
          <cell r="C3157" t="str">
            <v>U09-02-02</v>
          </cell>
          <cell r="D3157">
            <v>0</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v>0</v>
          </cell>
          <cell r="B3158">
            <v>0</v>
          </cell>
          <cell r="C3158">
            <v>0</v>
          </cell>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v>0</v>
          </cell>
          <cell r="B3159">
            <v>0</v>
          </cell>
          <cell r="C3159">
            <v>0</v>
          </cell>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v>0</v>
          </cell>
          <cell r="C3160">
            <v>0</v>
          </cell>
          <cell r="D3160">
            <v>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v>0</v>
          </cell>
          <cell r="C3161">
            <v>0</v>
          </cell>
          <cell r="D3161">
            <v>0</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v>0</v>
          </cell>
          <cell r="C3162">
            <v>0</v>
          </cell>
          <cell r="D3162">
            <v>0</v>
          </cell>
          <cell r="E3162">
            <v>0</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v>0</v>
          </cell>
          <cell r="B3163" t="str">
            <v>U10-01</v>
          </cell>
          <cell r="C3163">
            <v>0</v>
          </cell>
          <cell r="D3163">
            <v>0</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v>0</v>
          </cell>
          <cell r="B3164">
            <v>0</v>
          </cell>
          <cell r="C3164" t="str">
            <v>U10-01-01</v>
          </cell>
          <cell r="D3164">
            <v>0</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v>0</v>
          </cell>
          <cell r="B3165">
            <v>0</v>
          </cell>
          <cell r="C3165">
            <v>0</v>
          </cell>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v>0</v>
          </cell>
          <cell r="B3166">
            <v>0</v>
          </cell>
          <cell r="C3166">
            <v>0</v>
          </cell>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v>0</v>
          </cell>
          <cell r="B3167" t="str">
            <v>U10-02</v>
          </cell>
          <cell r="C3167">
            <v>0</v>
          </cell>
          <cell r="D3167">
            <v>0</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v>0</v>
          </cell>
          <cell r="B3168">
            <v>0</v>
          </cell>
          <cell r="C3168" t="str">
            <v>U10-02-01</v>
          </cell>
          <cell r="D3168">
            <v>0</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v>0</v>
          </cell>
          <cell r="B3169">
            <v>0</v>
          </cell>
          <cell r="C3169">
            <v>0</v>
          </cell>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v>0</v>
          </cell>
          <cell r="C3170">
            <v>0</v>
          </cell>
          <cell r="D3170">
            <v>0</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v>0</v>
          </cell>
          <cell r="B3171" t="str">
            <v>U11-01</v>
          </cell>
          <cell r="C3171">
            <v>0</v>
          </cell>
          <cell r="D3171">
            <v>0</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v>0</v>
          </cell>
          <cell r="B3172" t="str">
            <v>U11-01</v>
          </cell>
          <cell r="C3172">
            <v>0</v>
          </cell>
          <cell r="D3172">
            <v>0</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v>0</v>
          </cell>
          <cell r="C3173">
            <v>0</v>
          </cell>
          <cell r="D3173">
            <v>0</v>
          </cell>
          <cell r="E3173">
            <v>0</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v>0</v>
          </cell>
          <cell r="B3174">
            <v>0</v>
          </cell>
          <cell r="C3174">
            <v>0</v>
          </cell>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v>0</v>
          </cell>
          <cell r="B3175">
            <v>0</v>
          </cell>
          <cell r="C3175">
            <v>0</v>
          </cell>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v>0</v>
          </cell>
          <cell r="C3176">
            <v>0</v>
          </cell>
          <cell r="D3176">
            <v>0</v>
          </cell>
          <cell r="E3176">
            <v>0</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v>0</v>
          </cell>
          <cell r="B3177">
            <v>0</v>
          </cell>
          <cell r="C3177">
            <v>0</v>
          </cell>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v>0</v>
          </cell>
          <cell r="B3178">
            <v>0</v>
          </cell>
          <cell r="C3178">
            <v>0</v>
          </cell>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v>0</v>
          </cell>
          <cell r="C3179">
            <v>0</v>
          </cell>
          <cell r="D3179">
            <v>0</v>
          </cell>
          <cell r="E3179">
            <v>0</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v>0</v>
          </cell>
          <cell r="B3180">
            <v>0</v>
          </cell>
          <cell r="C3180">
            <v>0</v>
          </cell>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v>0</v>
          </cell>
          <cell r="B3181">
            <v>0</v>
          </cell>
          <cell r="C3181">
            <v>0</v>
          </cell>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v>0</v>
          </cell>
          <cell r="C3182">
            <v>0</v>
          </cell>
          <cell r="D3182">
            <v>0</v>
          </cell>
          <cell r="E3182">
            <v>0</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v>0</v>
          </cell>
          <cell r="C3183">
            <v>0</v>
          </cell>
          <cell r="D3183">
            <v>0</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v>0</v>
          </cell>
          <cell r="B3184" t="str">
            <v>U12-01</v>
          </cell>
          <cell r="C3184">
            <v>0</v>
          </cell>
          <cell r="D3184">
            <v>0</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v>0</v>
          </cell>
          <cell r="B3185">
            <v>0</v>
          </cell>
          <cell r="C3185" t="str">
            <v>U12-01-01</v>
          </cell>
          <cell r="D3185">
            <v>0</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v>0</v>
          </cell>
          <cell r="B3186">
            <v>0</v>
          </cell>
          <cell r="C3186">
            <v>0</v>
          </cell>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v>0</v>
          </cell>
          <cell r="C3187">
            <v>0</v>
          </cell>
          <cell r="D3187">
            <v>0</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v>0</v>
          </cell>
          <cell r="B3188" t="str">
            <v>U13-01</v>
          </cell>
          <cell r="C3188">
            <v>0</v>
          </cell>
          <cell r="D3188">
            <v>0</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v>0</v>
          </cell>
          <cell r="B3189">
            <v>0</v>
          </cell>
          <cell r="C3189" t="str">
            <v>U13-01-01</v>
          </cell>
          <cell r="D3189">
            <v>0</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v>0</v>
          </cell>
          <cell r="B3190">
            <v>0</v>
          </cell>
          <cell r="C3190">
            <v>0</v>
          </cell>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v>0</v>
          </cell>
          <cell r="B3191">
            <v>0</v>
          </cell>
          <cell r="C3191">
            <v>0</v>
          </cell>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v>0</v>
          </cell>
          <cell r="B3192">
            <v>0</v>
          </cell>
          <cell r="C3192">
            <v>0</v>
          </cell>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v>0</v>
          </cell>
          <cell r="B3193">
            <v>0</v>
          </cell>
          <cell r="C3193">
            <v>0</v>
          </cell>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v>0</v>
          </cell>
          <cell r="B3194">
            <v>0</v>
          </cell>
          <cell r="C3194">
            <v>0</v>
          </cell>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v>0</v>
          </cell>
          <cell r="B3195" t="str">
            <v>U13-02</v>
          </cell>
          <cell r="C3195">
            <v>0</v>
          </cell>
          <cell r="D3195">
            <v>0</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v>0</v>
          </cell>
          <cell r="B3196">
            <v>0</v>
          </cell>
          <cell r="C3196" t="str">
            <v>U13-02-01</v>
          </cell>
          <cell r="D3196">
            <v>0</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v>0</v>
          </cell>
          <cell r="B3197">
            <v>0</v>
          </cell>
          <cell r="C3197">
            <v>0</v>
          </cell>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v>0</v>
          </cell>
          <cell r="B3198" t="str">
            <v>U13-03</v>
          </cell>
          <cell r="C3198">
            <v>0</v>
          </cell>
          <cell r="D3198">
            <v>0</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v>0</v>
          </cell>
          <cell r="B3199">
            <v>0</v>
          </cell>
          <cell r="C3199" t="str">
            <v>U13-03-01</v>
          </cell>
          <cell r="D3199">
            <v>0</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v>0</v>
          </cell>
          <cell r="B3200">
            <v>0</v>
          </cell>
          <cell r="C3200">
            <v>0</v>
          </cell>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v>0</v>
          </cell>
          <cell r="B3201" t="str">
            <v>U13-04</v>
          </cell>
          <cell r="C3201">
            <v>0</v>
          </cell>
          <cell r="D3201">
            <v>0</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v>0</v>
          </cell>
          <cell r="B3202">
            <v>0</v>
          </cell>
          <cell r="C3202" t="str">
            <v>U13-04-01</v>
          </cell>
          <cell r="D3202">
            <v>0</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v>0</v>
          </cell>
          <cell r="B3203">
            <v>0</v>
          </cell>
          <cell r="C3203">
            <v>0</v>
          </cell>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v>0</v>
          </cell>
          <cell r="B3204">
            <v>0</v>
          </cell>
          <cell r="C3204">
            <v>0</v>
          </cell>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v>0</v>
          </cell>
          <cell r="B3205" t="str">
            <v>U13-05</v>
          </cell>
          <cell r="C3205">
            <v>0</v>
          </cell>
          <cell r="D3205">
            <v>0</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v>0</v>
          </cell>
          <cell r="B3206">
            <v>0</v>
          </cell>
          <cell r="C3206" t="str">
            <v>U13-05-01</v>
          </cell>
          <cell r="D3206">
            <v>0</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v>0</v>
          </cell>
          <cell r="B3207">
            <v>0</v>
          </cell>
          <cell r="C3207">
            <v>0</v>
          </cell>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v>0</v>
          </cell>
          <cell r="B3208">
            <v>0</v>
          </cell>
          <cell r="C3208">
            <v>0</v>
          </cell>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v>0</v>
          </cell>
          <cell r="B3209">
            <v>0</v>
          </cell>
          <cell r="C3209">
            <v>0</v>
          </cell>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v>0</v>
          </cell>
          <cell r="B3210" t="str">
            <v>U13-06</v>
          </cell>
          <cell r="C3210">
            <v>0</v>
          </cell>
          <cell r="D3210">
            <v>0</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v>0</v>
          </cell>
          <cell r="B3211">
            <v>0</v>
          </cell>
          <cell r="C3211" t="str">
            <v>U13-06-01</v>
          </cell>
          <cell r="D3211">
            <v>0</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v>0</v>
          </cell>
          <cell r="B3212">
            <v>0</v>
          </cell>
          <cell r="C3212">
            <v>0</v>
          </cell>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v>0</v>
          </cell>
          <cell r="C3213">
            <v>0</v>
          </cell>
          <cell r="D3213">
            <v>0</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v>0</v>
          </cell>
          <cell r="C3214">
            <v>0</v>
          </cell>
          <cell r="D3214">
            <v>0</v>
          </cell>
          <cell r="E3214">
            <v>0</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v>0</v>
          </cell>
          <cell r="B3215">
            <v>0</v>
          </cell>
          <cell r="C3215">
            <v>0</v>
          </cell>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v>0</v>
          </cell>
          <cell r="B3216">
            <v>0</v>
          </cell>
          <cell r="C3216">
            <v>0</v>
          </cell>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v>0</v>
          </cell>
          <cell r="B3217">
            <v>0</v>
          </cell>
          <cell r="C3217">
            <v>0</v>
          </cell>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v>0</v>
          </cell>
          <cell r="B3218" t="str">
            <v>31,3,2013</v>
          </cell>
          <cell r="C3218">
            <v>0</v>
          </cell>
          <cell r="D3218">
            <v>0</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v>0</v>
          </cell>
          <cell r="B3219" t="str">
            <v>razlika</v>
          </cell>
          <cell r="C3219">
            <v>0</v>
          </cell>
          <cell r="D3219">
            <v>0</v>
          </cell>
          <cell r="E3219">
            <v>0</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v>0</v>
          </cell>
          <cell r="B3220" t="str">
            <v>U13-07</v>
          </cell>
          <cell r="C3220">
            <v>0</v>
          </cell>
          <cell r="D3220">
            <v>0</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v>0</v>
          </cell>
          <cell r="B3221">
            <v>0</v>
          </cell>
          <cell r="C3221" t="str">
            <v>U13-07-01</v>
          </cell>
          <cell r="D3221">
            <v>0</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v>0</v>
          </cell>
          <cell r="B3222">
            <v>0</v>
          </cell>
          <cell r="C3222">
            <v>0</v>
          </cell>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v>0</v>
          </cell>
          <cell r="B3223">
            <v>0</v>
          </cell>
          <cell r="C3223">
            <v>0</v>
          </cell>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v>0</v>
          </cell>
          <cell r="C3224">
            <v>0</v>
          </cell>
          <cell r="D3224">
            <v>0</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v>0</v>
          </cell>
          <cell r="B3225" t="str">
            <v>U14-01</v>
          </cell>
          <cell r="C3225">
            <v>0</v>
          </cell>
          <cell r="D3225">
            <v>0</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v>0</v>
          </cell>
          <cell r="B3226">
            <v>0</v>
          </cell>
          <cell r="C3226" t="str">
            <v>U14-01-01</v>
          </cell>
          <cell r="D3226">
            <v>0</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v>0</v>
          </cell>
          <cell r="B3227">
            <v>0</v>
          </cell>
          <cell r="C3227">
            <v>0</v>
          </cell>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v>0</v>
          </cell>
          <cell r="C3228">
            <v>0</v>
          </cell>
          <cell r="D3228">
            <v>0</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v>0</v>
          </cell>
          <cell r="B3229" t="str">
            <v>U15-01</v>
          </cell>
          <cell r="C3229">
            <v>0</v>
          </cell>
          <cell r="D3229">
            <v>0</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v>0</v>
          </cell>
          <cell r="B3230">
            <v>0</v>
          </cell>
          <cell r="C3230" t="str">
            <v>U15-01-01</v>
          </cell>
          <cell r="D3230">
            <v>0</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v>0</v>
          </cell>
          <cell r="B3231">
            <v>0</v>
          </cell>
          <cell r="C3231">
            <v>0</v>
          </cell>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v>0</v>
          </cell>
          <cell r="C3232">
            <v>0</v>
          </cell>
          <cell r="D3232">
            <v>0</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v>0</v>
          </cell>
          <cell r="B3233" t="str">
            <v>U16-01</v>
          </cell>
          <cell r="C3233">
            <v>0</v>
          </cell>
          <cell r="D3233">
            <v>0</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v>0</v>
          </cell>
          <cell r="B3234">
            <v>0</v>
          </cell>
          <cell r="C3234" t="str">
            <v>U16-01-01</v>
          </cell>
          <cell r="D3234">
            <v>0</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v>0</v>
          </cell>
          <cell r="B3235">
            <v>0</v>
          </cell>
          <cell r="C3235">
            <v>0</v>
          </cell>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v>0</v>
          </cell>
          <cell r="B3236">
            <v>0</v>
          </cell>
          <cell r="C3236">
            <v>0</v>
          </cell>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v>0</v>
          </cell>
          <cell r="C3237">
            <v>0</v>
          </cell>
          <cell r="D3237">
            <v>0</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v>0</v>
          </cell>
          <cell r="B3238" t="str">
            <v>V01-01</v>
          </cell>
          <cell r="C3238">
            <v>0</v>
          </cell>
          <cell r="D3238">
            <v>0</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v>0</v>
          </cell>
          <cell r="B3239">
            <v>0</v>
          </cell>
          <cell r="C3239" t="str">
            <v>V01-01-01</v>
          </cell>
          <cell r="D3239">
            <v>0</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v>0</v>
          </cell>
          <cell r="B3240">
            <v>0</v>
          </cell>
          <cell r="C3240">
            <v>0</v>
          </cell>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v>0</v>
          </cell>
          <cell r="B3241">
            <v>0</v>
          </cell>
          <cell r="C3241" t="str">
            <v>V01-01-03</v>
          </cell>
          <cell r="D3241">
            <v>0</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v>0</v>
          </cell>
          <cell r="B3242">
            <v>0</v>
          </cell>
          <cell r="C3242">
            <v>0</v>
          </cell>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v>0</v>
          </cell>
          <cell r="B3243">
            <v>0</v>
          </cell>
          <cell r="C3243" t="str">
            <v>V01-01-04</v>
          </cell>
          <cell r="D3243">
            <v>0</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v>0</v>
          </cell>
          <cell r="B3244">
            <v>0</v>
          </cell>
          <cell r="C3244">
            <v>0</v>
          </cell>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v>0</v>
          </cell>
          <cell r="C3245">
            <v>0</v>
          </cell>
          <cell r="D3245">
            <v>0</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v>0</v>
          </cell>
          <cell r="B3246" t="str">
            <v>V02-01</v>
          </cell>
          <cell r="C3246">
            <v>0</v>
          </cell>
          <cell r="D3246">
            <v>0</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v>0</v>
          </cell>
          <cell r="B3247">
            <v>0</v>
          </cell>
          <cell r="C3247" t="str">
            <v>V02-01-01</v>
          </cell>
          <cell r="D3247">
            <v>0</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v>0</v>
          </cell>
          <cell r="B3248">
            <v>0</v>
          </cell>
          <cell r="C3248">
            <v>0</v>
          </cell>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v>0</v>
          </cell>
          <cell r="B3249">
            <v>0</v>
          </cell>
          <cell r="C3249">
            <v>0</v>
          </cell>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v>0</v>
          </cell>
          <cell r="B3250">
            <v>0</v>
          </cell>
          <cell r="C3250">
            <v>0</v>
          </cell>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v>0</v>
          </cell>
          <cell r="B3251">
            <v>0</v>
          </cell>
          <cell r="C3251">
            <v>0</v>
          </cell>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v>0</v>
          </cell>
          <cell r="B3252">
            <v>0</v>
          </cell>
          <cell r="C3252">
            <v>0</v>
          </cell>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v>0</v>
          </cell>
          <cell r="B3253">
            <v>0</v>
          </cell>
          <cell r="C3253">
            <v>0</v>
          </cell>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v>0</v>
          </cell>
          <cell r="B3254">
            <v>0</v>
          </cell>
          <cell r="C3254">
            <v>0</v>
          </cell>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v>0</v>
          </cell>
          <cell r="B3255">
            <v>0</v>
          </cell>
          <cell r="C3255">
            <v>0</v>
          </cell>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v>0</v>
          </cell>
          <cell r="B3256">
            <v>0</v>
          </cell>
          <cell r="C3256">
            <v>0</v>
          </cell>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v>0</v>
          </cell>
          <cell r="B3257">
            <v>0</v>
          </cell>
          <cell r="C3257">
            <v>0</v>
          </cell>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v>0</v>
          </cell>
          <cell r="B3258">
            <v>0</v>
          </cell>
          <cell r="C3258">
            <v>0</v>
          </cell>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v>0</v>
          </cell>
          <cell r="B3259">
            <v>0</v>
          </cell>
          <cell r="C3259">
            <v>0</v>
          </cell>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v>0</v>
          </cell>
          <cell r="B3260" t="str">
            <v>V02-02</v>
          </cell>
          <cell r="C3260">
            <v>0</v>
          </cell>
          <cell r="D3260">
            <v>0</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v>0</v>
          </cell>
          <cell r="B3261">
            <v>0</v>
          </cell>
          <cell r="C3261" t="str">
            <v>V02-02-01</v>
          </cell>
          <cell r="D3261">
            <v>0</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v>0</v>
          </cell>
          <cell r="B3262">
            <v>0</v>
          </cell>
          <cell r="C3262">
            <v>0</v>
          </cell>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v>0</v>
          </cell>
          <cell r="B3263">
            <v>0</v>
          </cell>
          <cell r="C3263">
            <v>0</v>
          </cell>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v>0</v>
          </cell>
          <cell r="B3264">
            <v>0</v>
          </cell>
          <cell r="C3264">
            <v>0</v>
          </cell>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v>0</v>
          </cell>
          <cell r="B3265">
            <v>0</v>
          </cell>
          <cell r="C3265">
            <v>0</v>
          </cell>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v>0</v>
          </cell>
          <cell r="B3266">
            <v>0</v>
          </cell>
          <cell r="C3266">
            <v>0</v>
          </cell>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v>0</v>
          </cell>
          <cell r="B3267">
            <v>0</v>
          </cell>
          <cell r="C3267">
            <v>0</v>
          </cell>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v>0</v>
          </cell>
          <cell r="B3268">
            <v>0</v>
          </cell>
          <cell r="C3268">
            <v>0</v>
          </cell>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v>0</v>
          </cell>
          <cell r="B3269" t="str">
            <v>V02-03</v>
          </cell>
          <cell r="C3269">
            <v>0</v>
          </cell>
          <cell r="D3269">
            <v>0</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v>0</v>
          </cell>
          <cell r="B3270">
            <v>0</v>
          </cell>
          <cell r="C3270" t="str">
            <v>V02-03-01</v>
          </cell>
          <cell r="D3270">
            <v>0</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v>0</v>
          </cell>
          <cell r="B3271">
            <v>0</v>
          </cell>
          <cell r="C3271">
            <v>0</v>
          </cell>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v>0</v>
          </cell>
          <cell r="C3272">
            <v>0</v>
          </cell>
          <cell r="D3272">
            <v>0</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v>0</v>
          </cell>
          <cell r="B3273" t="str">
            <v>V03-01</v>
          </cell>
          <cell r="C3273">
            <v>0</v>
          </cell>
          <cell r="D3273">
            <v>0</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v>0</v>
          </cell>
          <cell r="B3274">
            <v>0</v>
          </cell>
          <cell r="C3274" t="str">
            <v>V03-01-01</v>
          </cell>
          <cell r="D3274">
            <v>0</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v>0</v>
          </cell>
          <cell r="B3275">
            <v>0</v>
          </cell>
          <cell r="C3275">
            <v>0</v>
          </cell>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v>0</v>
          </cell>
          <cell r="B3276">
            <v>0</v>
          </cell>
          <cell r="C3276">
            <v>0</v>
          </cell>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v>0</v>
          </cell>
          <cell r="B3277">
            <v>0</v>
          </cell>
          <cell r="C3277">
            <v>0</v>
          </cell>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v>0</v>
          </cell>
          <cell r="B3278">
            <v>0</v>
          </cell>
          <cell r="C3278">
            <v>0</v>
          </cell>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v>0</v>
          </cell>
          <cell r="B3279">
            <v>0</v>
          </cell>
          <cell r="C3279">
            <v>0</v>
          </cell>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v>0</v>
          </cell>
          <cell r="B3280">
            <v>0</v>
          </cell>
          <cell r="C3280">
            <v>0</v>
          </cell>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v>0</v>
          </cell>
          <cell r="B3281">
            <v>0</v>
          </cell>
          <cell r="C3281" t="str">
            <v>V03-01-02</v>
          </cell>
          <cell r="D3281">
            <v>0</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v>0</v>
          </cell>
          <cell r="B3282">
            <v>0</v>
          </cell>
          <cell r="C3282">
            <v>0</v>
          </cell>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v>0</v>
          </cell>
          <cell r="B3283">
            <v>0</v>
          </cell>
          <cell r="C3283">
            <v>0</v>
          </cell>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v>0</v>
          </cell>
          <cell r="B3284">
            <v>0</v>
          </cell>
          <cell r="C3284">
            <v>0</v>
          </cell>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v>0</v>
          </cell>
          <cell r="B3285">
            <v>0</v>
          </cell>
          <cell r="C3285">
            <v>0</v>
          </cell>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v>0</v>
          </cell>
          <cell r="B3286">
            <v>0</v>
          </cell>
          <cell r="C3286">
            <v>0</v>
          </cell>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v>0</v>
          </cell>
          <cell r="B3287">
            <v>0</v>
          </cell>
          <cell r="C3287">
            <v>0</v>
          </cell>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v>0</v>
          </cell>
          <cell r="B3288">
            <v>0</v>
          </cell>
          <cell r="C3288" t="str">
            <v>V03-01-03</v>
          </cell>
          <cell r="D3288">
            <v>0</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v>0</v>
          </cell>
          <cell r="B3289">
            <v>0</v>
          </cell>
          <cell r="C3289">
            <v>0</v>
          </cell>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v>0</v>
          </cell>
          <cell r="B3290">
            <v>0</v>
          </cell>
          <cell r="C3290">
            <v>0</v>
          </cell>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v>0</v>
          </cell>
          <cell r="B3291">
            <v>0</v>
          </cell>
          <cell r="C3291">
            <v>0</v>
          </cell>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v>0</v>
          </cell>
          <cell r="B3292">
            <v>0</v>
          </cell>
          <cell r="C3292">
            <v>0</v>
          </cell>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v>0</v>
          </cell>
          <cell r="B3293">
            <v>0</v>
          </cell>
          <cell r="C3293">
            <v>0</v>
          </cell>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v>0</v>
          </cell>
          <cell r="B3294">
            <v>0</v>
          </cell>
          <cell r="C3294">
            <v>0</v>
          </cell>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v>0</v>
          </cell>
          <cell r="B3295" t="str">
            <v>V03-02</v>
          </cell>
          <cell r="C3295">
            <v>0</v>
          </cell>
          <cell r="D3295">
            <v>0</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v>0</v>
          </cell>
          <cell r="B3296">
            <v>0</v>
          </cell>
          <cell r="C3296" t="str">
            <v>V03-02-01</v>
          </cell>
          <cell r="D3296">
            <v>0</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v>0</v>
          </cell>
          <cell r="B3297">
            <v>0</v>
          </cell>
          <cell r="C3297">
            <v>0</v>
          </cell>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v>0</v>
          </cell>
          <cell r="B3298">
            <v>0</v>
          </cell>
          <cell r="C3298">
            <v>0</v>
          </cell>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v>0</v>
          </cell>
          <cell r="B3299">
            <v>0</v>
          </cell>
          <cell r="C3299">
            <v>0</v>
          </cell>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v>0</v>
          </cell>
          <cell r="B3300">
            <v>0</v>
          </cell>
          <cell r="C3300">
            <v>0</v>
          </cell>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v>0</v>
          </cell>
          <cell r="B3301">
            <v>0</v>
          </cell>
          <cell r="C3301">
            <v>0</v>
          </cell>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v>0</v>
          </cell>
          <cell r="B3302">
            <v>0</v>
          </cell>
          <cell r="C3302">
            <v>0</v>
          </cell>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v>0</v>
          </cell>
          <cell r="B3303">
            <v>0</v>
          </cell>
          <cell r="C3303" t="str">
            <v>V03-02-02</v>
          </cell>
          <cell r="D3303">
            <v>0</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v>0</v>
          </cell>
          <cell r="B3304">
            <v>0</v>
          </cell>
          <cell r="C3304">
            <v>0</v>
          </cell>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v>0</v>
          </cell>
          <cell r="B3305">
            <v>0</v>
          </cell>
          <cell r="C3305">
            <v>0</v>
          </cell>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v>0</v>
          </cell>
          <cell r="B3306">
            <v>0</v>
          </cell>
          <cell r="C3306">
            <v>0</v>
          </cell>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v>0</v>
          </cell>
          <cell r="B3307">
            <v>0</v>
          </cell>
          <cell r="C3307">
            <v>0</v>
          </cell>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v>0</v>
          </cell>
          <cell r="B3308">
            <v>0</v>
          </cell>
          <cell r="C3308">
            <v>0</v>
          </cell>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v>0</v>
          </cell>
          <cell r="B3309">
            <v>0</v>
          </cell>
          <cell r="C3309">
            <v>0</v>
          </cell>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v>0</v>
          </cell>
          <cell r="B3310">
            <v>0</v>
          </cell>
          <cell r="C3310" t="str">
            <v>V03-02-03</v>
          </cell>
          <cell r="D3310">
            <v>0</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v>0</v>
          </cell>
          <cell r="B3311">
            <v>0</v>
          </cell>
          <cell r="C3311">
            <v>0</v>
          </cell>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v>0</v>
          </cell>
          <cell r="B3312">
            <v>0</v>
          </cell>
          <cell r="C3312">
            <v>0</v>
          </cell>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v>0</v>
          </cell>
          <cell r="B3313">
            <v>0</v>
          </cell>
          <cell r="C3313">
            <v>0</v>
          </cell>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v>0</v>
          </cell>
          <cell r="B3314">
            <v>0</v>
          </cell>
          <cell r="C3314">
            <v>0</v>
          </cell>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v>0</v>
          </cell>
          <cell r="B3315">
            <v>0</v>
          </cell>
          <cell r="C3315">
            <v>0</v>
          </cell>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v>0</v>
          </cell>
          <cell r="B3316">
            <v>0</v>
          </cell>
          <cell r="C3316">
            <v>0</v>
          </cell>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v>0</v>
          </cell>
          <cell r="B3317" t="str">
            <v>V03-03</v>
          </cell>
          <cell r="C3317">
            <v>0</v>
          </cell>
          <cell r="D3317">
            <v>0</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v>0</v>
          </cell>
          <cell r="B3318">
            <v>0</v>
          </cell>
          <cell r="C3318" t="str">
            <v>V03-03-01</v>
          </cell>
          <cell r="D3318">
            <v>0</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v>0</v>
          </cell>
          <cell r="B3319">
            <v>0</v>
          </cell>
          <cell r="C3319">
            <v>0</v>
          </cell>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v>0</v>
          </cell>
          <cell r="B3320">
            <v>0</v>
          </cell>
          <cell r="C3320">
            <v>0</v>
          </cell>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v>0</v>
          </cell>
          <cell r="B3321">
            <v>0</v>
          </cell>
          <cell r="C3321">
            <v>0</v>
          </cell>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v>0</v>
          </cell>
          <cell r="B3322" t="str">
            <v>V03-04</v>
          </cell>
          <cell r="C3322">
            <v>0</v>
          </cell>
          <cell r="D3322">
            <v>0</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v>0</v>
          </cell>
          <cell r="B3323">
            <v>0</v>
          </cell>
          <cell r="C3323" t="str">
            <v>V03-04-01</v>
          </cell>
          <cell r="D3323">
            <v>0</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v>0</v>
          </cell>
          <cell r="B3324">
            <v>0</v>
          </cell>
          <cell r="C3324">
            <v>0</v>
          </cell>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v>0</v>
          </cell>
          <cell r="B3325">
            <v>0</v>
          </cell>
          <cell r="C3325">
            <v>0</v>
          </cell>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v>0</v>
          </cell>
          <cell r="B3326">
            <v>0</v>
          </cell>
          <cell r="C3326">
            <v>0</v>
          </cell>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v>0</v>
          </cell>
          <cell r="B3327">
            <v>0</v>
          </cell>
          <cell r="C3327">
            <v>0</v>
          </cell>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v>0</v>
          </cell>
          <cell r="B3328">
            <v>0</v>
          </cell>
          <cell r="C3328" t="str">
            <v>V03-04-02</v>
          </cell>
          <cell r="D3328">
            <v>0</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v>0</v>
          </cell>
          <cell r="B3329">
            <v>0</v>
          </cell>
          <cell r="C3329">
            <v>0</v>
          </cell>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v>0</v>
          </cell>
          <cell r="B3330">
            <v>0</v>
          </cell>
          <cell r="C3330">
            <v>0</v>
          </cell>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v>0</v>
          </cell>
          <cell r="B3331">
            <v>0</v>
          </cell>
          <cell r="C3331" t="str">
            <v>V03-04-03</v>
          </cell>
          <cell r="D3331">
            <v>0</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v>0</v>
          </cell>
          <cell r="B3332">
            <v>0</v>
          </cell>
          <cell r="C3332">
            <v>0</v>
          </cell>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v>0</v>
          </cell>
          <cell r="B3333">
            <v>0</v>
          </cell>
          <cell r="C3333">
            <v>0</v>
          </cell>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v>0</v>
          </cell>
          <cell r="B3334" t="str">
            <v>V03-05</v>
          </cell>
          <cell r="C3334">
            <v>0</v>
          </cell>
          <cell r="D3334">
            <v>0</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v>0</v>
          </cell>
          <cell r="B3335">
            <v>0</v>
          </cell>
          <cell r="C3335" t="str">
            <v>V03-05-01</v>
          </cell>
          <cell r="D3335">
            <v>0</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v>0</v>
          </cell>
          <cell r="B3336">
            <v>0</v>
          </cell>
          <cell r="C3336">
            <v>0</v>
          </cell>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v>0</v>
          </cell>
          <cell r="B3337">
            <v>0</v>
          </cell>
          <cell r="C3337">
            <v>0</v>
          </cell>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v>0</v>
          </cell>
          <cell r="B3338">
            <v>0</v>
          </cell>
          <cell r="C3338">
            <v>0</v>
          </cell>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v>0</v>
          </cell>
          <cell r="B3339">
            <v>0</v>
          </cell>
          <cell r="C3339">
            <v>0</v>
          </cell>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v>0</v>
          </cell>
          <cell r="B3340">
            <v>0</v>
          </cell>
          <cell r="C3340">
            <v>0</v>
          </cell>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v>0</v>
          </cell>
          <cell r="B3341">
            <v>0</v>
          </cell>
          <cell r="C3341">
            <v>0</v>
          </cell>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v>0</v>
          </cell>
          <cell r="B3342">
            <v>0</v>
          </cell>
          <cell r="C3342" t="str">
            <v>V03-05-02</v>
          </cell>
          <cell r="D3342">
            <v>0</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v>0</v>
          </cell>
          <cell r="B3343">
            <v>0</v>
          </cell>
          <cell r="C3343">
            <v>0</v>
          </cell>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v>0</v>
          </cell>
          <cell r="B3344">
            <v>0</v>
          </cell>
          <cell r="C3344">
            <v>0</v>
          </cell>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v>0</v>
          </cell>
          <cell r="B3345">
            <v>0</v>
          </cell>
          <cell r="C3345">
            <v>0</v>
          </cell>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v>0</v>
          </cell>
          <cell r="B3346">
            <v>0</v>
          </cell>
          <cell r="C3346">
            <v>0</v>
          </cell>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v>0</v>
          </cell>
          <cell r="B3347">
            <v>0</v>
          </cell>
          <cell r="C3347">
            <v>0</v>
          </cell>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v>0</v>
          </cell>
          <cell r="B3348">
            <v>0</v>
          </cell>
          <cell r="C3348">
            <v>0</v>
          </cell>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v>0</v>
          </cell>
          <cell r="B3349">
            <v>0</v>
          </cell>
          <cell r="C3349" t="str">
            <v>V03-05-03</v>
          </cell>
          <cell r="D3349">
            <v>0</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v>0</v>
          </cell>
          <cell r="B3350">
            <v>0</v>
          </cell>
          <cell r="C3350">
            <v>0</v>
          </cell>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v>0</v>
          </cell>
          <cell r="B3351">
            <v>0</v>
          </cell>
          <cell r="C3351">
            <v>0</v>
          </cell>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v>0</v>
          </cell>
          <cell r="B3352">
            <v>0</v>
          </cell>
          <cell r="C3352">
            <v>0</v>
          </cell>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v>0</v>
          </cell>
          <cell r="B3353">
            <v>0</v>
          </cell>
          <cell r="C3353">
            <v>0</v>
          </cell>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v>0</v>
          </cell>
          <cell r="B3354">
            <v>0</v>
          </cell>
          <cell r="C3354">
            <v>0</v>
          </cell>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v>0</v>
          </cell>
          <cell r="B3355">
            <v>0</v>
          </cell>
          <cell r="C3355">
            <v>0</v>
          </cell>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v>0</v>
          </cell>
          <cell r="B3356">
            <v>0</v>
          </cell>
          <cell r="C3356" t="str">
            <v>V03-05-04</v>
          </cell>
          <cell r="D3356">
            <v>0</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v>0</v>
          </cell>
          <cell r="B3357">
            <v>0</v>
          </cell>
          <cell r="C3357">
            <v>0</v>
          </cell>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v>0</v>
          </cell>
          <cell r="B3358">
            <v>0</v>
          </cell>
          <cell r="C3358">
            <v>0</v>
          </cell>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v>0</v>
          </cell>
          <cell r="B3359">
            <v>0</v>
          </cell>
          <cell r="C3359">
            <v>0</v>
          </cell>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v>0</v>
          </cell>
          <cell r="B3360">
            <v>0</v>
          </cell>
          <cell r="C3360">
            <v>0</v>
          </cell>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v>0</v>
          </cell>
          <cell r="B3361">
            <v>0</v>
          </cell>
          <cell r="C3361">
            <v>0</v>
          </cell>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v>0</v>
          </cell>
          <cell r="B3362">
            <v>0</v>
          </cell>
          <cell r="C3362" t="str">
            <v>V03-05-05</v>
          </cell>
          <cell r="D3362">
            <v>0</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v>0</v>
          </cell>
          <cell r="B3363">
            <v>0</v>
          </cell>
          <cell r="C3363">
            <v>0</v>
          </cell>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v>0</v>
          </cell>
          <cell r="B3364">
            <v>0</v>
          </cell>
          <cell r="C3364">
            <v>0</v>
          </cell>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v>0</v>
          </cell>
          <cell r="B3365">
            <v>0</v>
          </cell>
          <cell r="C3365">
            <v>0</v>
          </cell>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v>0</v>
          </cell>
          <cell r="B3366">
            <v>0</v>
          </cell>
          <cell r="C3366">
            <v>0</v>
          </cell>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v>0</v>
          </cell>
          <cell r="B3367">
            <v>0</v>
          </cell>
          <cell r="C3367" t="str">
            <v>V03-05-06</v>
          </cell>
          <cell r="D3367">
            <v>0</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v>0</v>
          </cell>
          <cell r="B3368">
            <v>0</v>
          </cell>
          <cell r="C3368">
            <v>0</v>
          </cell>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v>0</v>
          </cell>
          <cell r="B3369">
            <v>0</v>
          </cell>
          <cell r="C3369">
            <v>0</v>
          </cell>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v>0</v>
          </cell>
          <cell r="B3370">
            <v>0</v>
          </cell>
          <cell r="C3370">
            <v>0</v>
          </cell>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v>0</v>
          </cell>
          <cell r="B3371">
            <v>0</v>
          </cell>
          <cell r="C3371">
            <v>0</v>
          </cell>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v>0</v>
          </cell>
          <cell r="B3372">
            <v>0</v>
          </cell>
          <cell r="C3372">
            <v>0</v>
          </cell>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v>0</v>
          </cell>
          <cell r="B3373" t="str">
            <v>V03-06</v>
          </cell>
          <cell r="C3373">
            <v>0</v>
          </cell>
          <cell r="D3373">
            <v>0</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v>0</v>
          </cell>
          <cell r="B3374">
            <v>0</v>
          </cell>
          <cell r="C3374" t="str">
            <v>V03-06-01</v>
          </cell>
          <cell r="D3374">
            <v>0</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v>0</v>
          </cell>
          <cell r="B3375">
            <v>0</v>
          </cell>
          <cell r="C3375">
            <v>0</v>
          </cell>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v>0</v>
          </cell>
          <cell r="B3376">
            <v>0</v>
          </cell>
          <cell r="C3376">
            <v>0</v>
          </cell>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v>0</v>
          </cell>
          <cell r="B3377">
            <v>0</v>
          </cell>
          <cell r="C3377">
            <v>0</v>
          </cell>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v>0</v>
          </cell>
          <cell r="B3378">
            <v>0</v>
          </cell>
          <cell r="C3378" t="str">
            <v>V03-06-02</v>
          </cell>
          <cell r="D3378">
            <v>0</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v>0</v>
          </cell>
          <cell r="B3379">
            <v>0</v>
          </cell>
          <cell r="C3379">
            <v>0</v>
          </cell>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v>0</v>
          </cell>
          <cell r="B3380">
            <v>0</v>
          </cell>
          <cell r="C3380">
            <v>0</v>
          </cell>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v>0</v>
          </cell>
          <cell r="B3381" t="str">
            <v>V03-07</v>
          </cell>
          <cell r="C3381">
            <v>0</v>
          </cell>
          <cell r="D3381">
            <v>0</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v>0</v>
          </cell>
          <cell r="B3382">
            <v>0</v>
          </cell>
          <cell r="C3382" t="str">
            <v>V03-07-01</v>
          </cell>
          <cell r="D3382">
            <v>0</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v>0</v>
          </cell>
          <cell r="B3383">
            <v>0</v>
          </cell>
          <cell r="C3383">
            <v>0</v>
          </cell>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v>0</v>
          </cell>
          <cell r="B3384">
            <v>0</v>
          </cell>
          <cell r="C3384">
            <v>0</v>
          </cell>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v>0</v>
          </cell>
          <cell r="B3385">
            <v>0</v>
          </cell>
          <cell r="C3385">
            <v>0</v>
          </cell>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v>0</v>
          </cell>
          <cell r="B3386">
            <v>0</v>
          </cell>
          <cell r="C3386">
            <v>0</v>
          </cell>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v>0</v>
          </cell>
          <cell r="B3387">
            <v>0</v>
          </cell>
          <cell r="C3387">
            <v>0</v>
          </cell>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v>0</v>
          </cell>
          <cell r="B3388">
            <v>0</v>
          </cell>
          <cell r="C3388">
            <v>0</v>
          </cell>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v>0</v>
          </cell>
          <cell r="B3389">
            <v>0</v>
          </cell>
          <cell r="C3389" t="str">
            <v>V03-07-02</v>
          </cell>
          <cell r="D3389">
            <v>0</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v>0</v>
          </cell>
          <cell r="B3390">
            <v>0</v>
          </cell>
          <cell r="C3390">
            <v>0</v>
          </cell>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v>0</v>
          </cell>
          <cell r="B3391">
            <v>0</v>
          </cell>
          <cell r="C3391">
            <v>0</v>
          </cell>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v>0</v>
          </cell>
          <cell r="B3392">
            <v>0</v>
          </cell>
          <cell r="C3392">
            <v>0</v>
          </cell>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v>0</v>
          </cell>
          <cell r="B3393">
            <v>0</v>
          </cell>
          <cell r="C3393">
            <v>0</v>
          </cell>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v>0</v>
          </cell>
          <cell r="B3394">
            <v>0</v>
          </cell>
          <cell r="C3394">
            <v>0</v>
          </cell>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v>0</v>
          </cell>
          <cell r="B3395">
            <v>0</v>
          </cell>
          <cell r="C3395">
            <v>0</v>
          </cell>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v>0</v>
          </cell>
          <cell r="B3396">
            <v>0</v>
          </cell>
          <cell r="C3396" t="str">
            <v>V03-07-03</v>
          </cell>
          <cell r="D3396">
            <v>0</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v>0</v>
          </cell>
          <cell r="B3397">
            <v>0</v>
          </cell>
          <cell r="C3397">
            <v>0</v>
          </cell>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v>0</v>
          </cell>
          <cell r="B3398">
            <v>0</v>
          </cell>
          <cell r="C3398">
            <v>0</v>
          </cell>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v>0</v>
          </cell>
          <cell r="B3399">
            <v>0</v>
          </cell>
          <cell r="C3399">
            <v>0</v>
          </cell>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v>0</v>
          </cell>
          <cell r="B3400">
            <v>0</v>
          </cell>
          <cell r="C3400">
            <v>0</v>
          </cell>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v>0</v>
          </cell>
          <cell r="B3401">
            <v>0</v>
          </cell>
          <cell r="C3401">
            <v>0</v>
          </cell>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v>0</v>
          </cell>
          <cell r="B3402">
            <v>0</v>
          </cell>
          <cell r="C3402">
            <v>0</v>
          </cell>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v>0</v>
          </cell>
          <cell r="B3403" t="str">
            <v>V03-08</v>
          </cell>
          <cell r="C3403">
            <v>0</v>
          </cell>
          <cell r="D3403">
            <v>0</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v>0</v>
          </cell>
          <cell r="B3404">
            <v>0</v>
          </cell>
          <cell r="C3404" t="str">
            <v>V03-08-01</v>
          </cell>
          <cell r="D3404">
            <v>0</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v>0</v>
          </cell>
          <cell r="B3405">
            <v>0</v>
          </cell>
          <cell r="C3405">
            <v>0</v>
          </cell>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v>0</v>
          </cell>
          <cell r="B3406">
            <v>0</v>
          </cell>
          <cell r="C3406">
            <v>0</v>
          </cell>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v>0</v>
          </cell>
          <cell r="B3407">
            <v>0</v>
          </cell>
          <cell r="C3407">
            <v>0</v>
          </cell>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v>0</v>
          </cell>
          <cell r="B3408">
            <v>0</v>
          </cell>
          <cell r="C3408">
            <v>0</v>
          </cell>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v>0</v>
          </cell>
          <cell r="B3409">
            <v>0</v>
          </cell>
          <cell r="C3409">
            <v>0</v>
          </cell>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v>0</v>
          </cell>
          <cell r="B3410">
            <v>0</v>
          </cell>
          <cell r="C3410">
            <v>0</v>
          </cell>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v>0</v>
          </cell>
          <cell r="B3411">
            <v>0</v>
          </cell>
          <cell r="C3411" t="str">
            <v>V03-08-02</v>
          </cell>
          <cell r="D3411">
            <v>0</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v>0</v>
          </cell>
          <cell r="B3412">
            <v>0</v>
          </cell>
          <cell r="C3412">
            <v>0</v>
          </cell>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v>0</v>
          </cell>
          <cell r="B3413">
            <v>0</v>
          </cell>
          <cell r="C3413">
            <v>0</v>
          </cell>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v>0</v>
          </cell>
          <cell r="B3414">
            <v>0</v>
          </cell>
          <cell r="C3414">
            <v>0</v>
          </cell>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v>0</v>
          </cell>
          <cell r="B3415">
            <v>0</v>
          </cell>
          <cell r="C3415">
            <v>0</v>
          </cell>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v>0</v>
          </cell>
          <cell r="B3416">
            <v>0</v>
          </cell>
          <cell r="C3416">
            <v>0</v>
          </cell>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v>0</v>
          </cell>
          <cell r="B3417">
            <v>0</v>
          </cell>
          <cell r="C3417">
            <v>0</v>
          </cell>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v>0</v>
          </cell>
          <cell r="B3418">
            <v>0</v>
          </cell>
          <cell r="C3418" t="str">
            <v>V03-08-03</v>
          </cell>
          <cell r="D3418">
            <v>0</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v>0</v>
          </cell>
          <cell r="B3419">
            <v>0</v>
          </cell>
          <cell r="C3419">
            <v>0</v>
          </cell>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v>0</v>
          </cell>
          <cell r="B3420">
            <v>0</v>
          </cell>
          <cell r="C3420">
            <v>0</v>
          </cell>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v>0</v>
          </cell>
          <cell r="B3421">
            <v>0</v>
          </cell>
          <cell r="C3421">
            <v>0</v>
          </cell>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v>0</v>
          </cell>
          <cell r="B3422">
            <v>0</v>
          </cell>
          <cell r="C3422">
            <v>0</v>
          </cell>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v>0</v>
          </cell>
          <cell r="B3423">
            <v>0</v>
          </cell>
          <cell r="C3423">
            <v>0</v>
          </cell>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v>0</v>
          </cell>
          <cell r="B3424">
            <v>0</v>
          </cell>
          <cell r="C3424">
            <v>0</v>
          </cell>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v>0</v>
          </cell>
          <cell r="B3425" t="str">
            <v>V03-09</v>
          </cell>
          <cell r="C3425">
            <v>0</v>
          </cell>
          <cell r="D3425">
            <v>0</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v>0</v>
          </cell>
          <cell r="B3426">
            <v>0</v>
          </cell>
          <cell r="C3426" t="str">
            <v>V03-09-01</v>
          </cell>
          <cell r="D3426">
            <v>0</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v>0</v>
          </cell>
          <cell r="B3427">
            <v>0</v>
          </cell>
          <cell r="C3427">
            <v>0</v>
          </cell>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v>0</v>
          </cell>
          <cell r="B3428">
            <v>0</v>
          </cell>
          <cell r="C3428">
            <v>0</v>
          </cell>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v>0</v>
          </cell>
          <cell r="B3429">
            <v>0</v>
          </cell>
          <cell r="C3429">
            <v>0</v>
          </cell>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v>0</v>
          </cell>
          <cell r="B3430">
            <v>0</v>
          </cell>
          <cell r="C3430">
            <v>0</v>
          </cell>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v>0</v>
          </cell>
          <cell r="B3431">
            <v>0</v>
          </cell>
          <cell r="C3431">
            <v>0</v>
          </cell>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v>0</v>
          </cell>
          <cell r="B3432">
            <v>0</v>
          </cell>
          <cell r="C3432">
            <v>0</v>
          </cell>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v>0</v>
          </cell>
          <cell r="B3433">
            <v>0</v>
          </cell>
          <cell r="C3433" t="str">
            <v>V03-09-02</v>
          </cell>
          <cell r="D3433">
            <v>0</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v>0</v>
          </cell>
          <cell r="B3434">
            <v>0</v>
          </cell>
          <cell r="C3434">
            <v>0</v>
          </cell>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v>0</v>
          </cell>
          <cell r="B3435">
            <v>0</v>
          </cell>
          <cell r="C3435">
            <v>0</v>
          </cell>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v>0</v>
          </cell>
          <cell r="B3436">
            <v>0</v>
          </cell>
          <cell r="C3436">
            <v>0</v>
          </cell>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v>0</v>
          </cell>
          <cell r="B3437">
            <v>0</v>
          </cell>
          <cell r="C3437">
            <v>0</v>
          </cell>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v>0</v>
          </cell>
          <cell r="B3438">
            <v>0</v>
          </cell>
          <cell r="C3438">
            <v>0</v>
          </cell>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v>0</v>
          </cell>
          <cell r="B3439">
            <v>0</v>
          </cell>
          <cell r="C3439">
            <v>0</v>
          </cell>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v>0</v>
          </cell>
          <cell r="B3440">
            <v>0</v>
          </cell>
          <cell r="C3440" t="str">
            <v>V03-09-03</v>
          </cell>
          <cell r="D3440">
            <v>0</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v>0</v>
          </cell>
          <cell r="B3441">
            <v>0</v>
          </cell>
          <cell r="C3441">
            <v>0</v>
          </cell>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v>0</v>
          </cell>
          <cell r="B3442">
            <v>0</v>
          </cell>
          <cell r="C3442">
            <v>0</v>
          </cell>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v>0</v>
          </cell>
          <cell r="B3443">
            <v>0</v>
          </cell>
          <cell r="C3443">
            <v>0</v>
          </cell>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v>0</v>
          </cell>
          <cell r="B3444">
            <v>0</v>
          </cell>
          <cell r="C3444">
            <v>0</v>
          </cell>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v>0</v>
          </cell>
          <cell r="B3445">
            <v>0</v>
          </cell>
          <cell r="C3445">
            <v>0</v>
          </cell>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v>0</v>
          </cell>
          <cell r="B3446">
            <v>0</v>
          </cell>
          <cell r="C3446">
            <v>0</v>
          </cell>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v>0</v>
          </cell>
          <cell r="B3447" t="str">
            <v>V03-10</v>
          </cell>
          <cell r="C3447">
            <v>0</v>
          </cell>
          <cell r="D3447">
            <v>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v>0</v>
          </cell>
          <cell r="B3448">
            <v>0</v>
          </cell>
          <cell r="C3448" t="str">
            <v>V03-10-01</v>
          </cell>
          <cell r="D3448">
            <v>0</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v>0</v>
          </cell>
          <cell r="B3449">
            <v>0</v>
          </cell>
          <cell r="C3449">
            <v>0</v>
          </cell>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v>0</v>
          </cell>
          <cell r="B3450">
            <v>0</v>
          </cell>
          <cell r="C3450">
            <v>0</v>
          </cell>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v>0</v>
          </cell>
          <cell r="B3451">
            <v>0</v>
          </cell>
          <cell r="C3451">
            <v>0</v>
          </cell>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v>0</v>
          </cell>
          <cell r="B3452">
            <v>0</v>
          </cell>
          <cell r="C3452" t="str">
            <v>V03-10-02</v>
          </cell>
          <cell r="D3452">
            <v>0</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v>0</v>
          </cell>
          <cell r="B3453">
            <v>0</v>
          </cell>
          <cell r="C3453">
            <v>0</v>
          </cell>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v>0</v>
          </cell>
          <cell r="B3454">
            <v>0</v>
          </cell>
          <cell r="C3454">
            <v>0</v>
          </cell>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v>0</v>
          </cell>
          <cell r="B3455">
            <v>0</v>
          </cell>
          <cell r="C3455">
            <v>0</v>
          </cell>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v>0</v>
          </cell>
          <cell r="B3456">
            <v>0</v>
          </cell>
          <cell r="C3456">
            <v>0</v>
          </cell>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v>0</v>
          </cell>
          <cell r="C3457">
            <v>0</v>
          </cell>
          <cell r="D3457">
            <v>0</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v>0</v>
          </cell>
          <cell r="B3458" t="str">
            <v>V05-01</v>
          </cell>
          <cell r="C3458">
            <v>0</v>
          </cell>
          <cell r="D3458">
            <v>0</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v>0</v>
          </cell>
          <cell r="B3459">
            <v>0</v>
          </cell>
          <cell r="C3459" t="str">
            <v>V05-01-01</v>
          </cell>
          <cell r="D3459">
            <v>0</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v>0</v>
          </cell>
          <cell r="B3460">
            <v>0</v>
          </cell>
          <cell r="C3460">
            <v>0</v>
          </cell>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v>0</v>
          </cell>
          <cell r="B3461">
            <v>0</v>
          </cell>
          <cell r="C3461" t="str">
            <v>V05-01-03</v>
          </cell>
          <cell r="D3461">
            <v>0</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v>0</v>
          </cell>
          <cell r="B3462">
            <v>0</v>
          </cell>
          <cell r="C3462">
            <v>0</v>
          </cell>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v>0</v>
          </cell>
          <cell r="B3463">
            <v>0</v>
          </cell>
          <cell r="C3463" t="str">
            <v>V05-01-04</v>
          </cell>
          <cell r="D3463">
            <v>0</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v>0</v>
          </cell>
          <cell r="B3464">
            <v>0</v>
          </cell>
          <cell r="C3464">
            <v>0</v>
          </cell>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v>0</v>
          </cell>
          <cell r="C3465">
            <v>0</v>
          </cell>
          <cell r="D3465">
            <v>0</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v>0</v>
          </cell>
          <cell r="B3466" t="str">
            <v>V06-01</v>
          </cell>
          <cell r="C3466">
            <v>0</v>
          </cell>
          <cell r="D3466">
            <v>0</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v>0</v>
          </cell>
          <cell r="B3467">
            <v>0</v>
          </cell>
          <cell r="C3467" t="str">
            <v>V06-01-01</v>
          </cell>
          <cell r="D3467">
            <v>0</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v>0</v>
          </cell>
          <cell r="B3468">
            <v>0</v>
          </cell>
          <cell r="C3468">
            <v>0</v>
          </cell>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v>0</v>
          </cell>
          <cell r="B3469">
            <v>0</v>
          </cell>
          <cell r="C3469">
            <v>0</v>
          </cell>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v>0</v>
          </cell>
          <cell r="B3470">
            <v>0</v>
          </cell>
          <cell r="C3470">
            <v>0</v>
          </cell>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v>0</v>
          </cell>
          <cell r="B3471">
            <v>0</v>
          </cell>
          <cell r="C3471">
            <v>0</v>
          </cell>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v>0</v>
          </cell>
          <cell r="B3472">
            <v>0</v>
          </cell>
          <cell r="C3472">
            <v>0</v>
          </cell>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v>0</v>
          </cell>
          <cell r="B3473">
            <v>0</v>
          </cell>
          <cell r="C3473">
            <v>0</v>
          </cell>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v>0</v>
          </cell>
          <cell r="B3474">
            <v>0</v>
          </cell>
          <cell r="C3474">
            <v>0</v>
          </cell>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v>0</v>
          </cell>
          <cell r="B3475">
            <v>0</v>
          </cell>
          <cell r="C3475">
            <v>0</v>
          </cell>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v>0</v>
          </cell>
          <cell r="B3476">
            <v>0</v>
          </cell>
          <cell r="C3476">
            <v>0</v>
          </cell>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v>0</v>
          </cell>
          <cell r="B3477">
            <v>0</v>
          </cell>
          <cell r="C3477">
            <v>0</v>
          </cell>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v>0</v>
          </cell>
          <cell r="B3478">
            <v>0</v>
          </cell>
          <cell r="C3478">
            <v>0</v>
          </cell>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v>0</v>
          </cell>
          <cell r="B3479" t="str">
            <v>V06-02</v>
          </cell>
          <cell r="C3479">
            <v>0</v>
          </cell>
          <cell r="D3479">
            <v>0</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v>0</v>
          </cell>
          <cell r="B3480">
            <v>0</v>
          </cell>
          <cell r="C3480" t="str">
            <v>V06-02-01</v>
          </cell>
          <cell r="D3480">
            <v>0</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v>0</v>
          </cell>
          <cell r="B3481">
            <v>0</v>
          </cell>
          <cell r="C3481">
            <v>0</v>
          </cell>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v>0</v>
          </cell>
          <cell r="B3482">
            <v>0</v>
          </cell>
          <cell r="C3482">
            <v>0</v>
          </cell>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v>0</v>
          </cell>
          <cell r="B3483">
            <v>0</v>
          </cell>
          <cell r="C3483">
            <v>0</v>
          </cell>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v>0</v>
          </cell>
          <cell r="B3484">
            <v>0</v>
          </cell>
          <cell r="C3484">
            <v>0</v>
          </cell>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v>0</v>
          </cell>
          <cell r="B3485">
            <v>0</v>
          </cell>
          <cell r="C3485">
            <v>0</v>
          </cell>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v>0</v>
          </cell>
          <cell r="B3486">
            <v>0</v>
          </cell>
          <cell r="C3486">
            <v>0</v>
          </cell>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v>0</v>
          </cell>
          <cell r="B3487">
            <v>0</v>
          </cell>
          <cell r="C3487">
            <v>0</v>
          </cell>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v>0</v>
          </cell>
          <cell r="B3488">
            <v>0</v>
          </cell>
          <cell r="C3488">
            <v>0</v>
          </cell>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v>0</v>
          </cell>
          <cell r="B3489">
            <v>0</v>
          </cell>
          <cell r="C3489">
            <v>0</v>
          </cell>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v>0</v>
          </cell>
          <cell r="B3490" t="str">
            <v>V06-03</v>
          </cell>
          <cell r="C3490">
            <v>0</v>
          </cell>
          <cell r="D3490">
            <v>0</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v>0</v>
          </cell>
          <cell r="B3491">
            <v>0</v>
          </cell>
          <cell r="C3491" t="str">
            <v>V06-03-01</v>
          </cell>
          <cell r="D3491">
            <v>0</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v>0</v>
          </cell>
          <cell r="B3492">
            <v>0</v>
          </cell>
          <cell r="C3492">
            <v>0</v>
          </cell>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v>0</v>
          </cell>
          <cell r="C3493">
            <v>0</v>
          </cell>
          <cell r="D3493">
            <v>0</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v>0</v>
          </cell>
          <cell r="B3494" t="str">
            <v>V07-01</v>
          </cell>
          <cell r="C3494">
            <v>0</v>
          </cell>
          <cell r="D3494">
            <v>0</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v>0</v>
          </cell>
          <cell r="B3495">
            <v>0</v>
          </cell>
          <cell r="C3495" t="str">
            <v>V07-01-01</v>
          </cell>
          <cell r="D3495">
            <v>0</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v>0</v>
          </cell>
          <cell r="B3496">
            <v>0</v>
          </cell>
          <cell r="C3496">
            <v>0</v>
          </cell>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v>0</v>
          </cell>
          <cell r="B3497">
            <v>0</v>
          </cell>
          <cell r="C3497">
            <v>0</v>
          </cell>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v>0</v>
          </cell>
          <cell r="B3498">
            <v>0</v>
          </cell>
          <cell r="C3498">
            <v>0</v>
          </cell>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v>0</v>
          </cell>
          <cell r="B3499">
            <v>0</v>
          </cell>
          <cell r="C3499">
            <v>0</v>
          </cell>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v>0</v>
          </cell>
          <cell r="B3500">
            <v>0</v>
          </cell>
          <cell r="C3500">
            <v>0</v>
          </cell>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v>0</v>
          </cell>
          <cell r="B3501">
            <v>0</v>
          </cell>
          <cell r="C3501">
            <v>0</v>
          </cell>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v>0</v>
          </cell>
          <cell r="B3502">
            <v>0</v>
          </cell>
          <cell r="C3502" t="str">
            <v>V07-01-02</v>
          </cell>
          <cell r="D3502">
            <v>0</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v>0</v>
          </cell>
          <cell r="B3503">
            <v>0</v>
          </cell>
          <cell r="C3503">
            <v>0</v>
          </cell>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v>0</v>
          </cell>
          <cell r="B3504">
            <v>0</v>
          </cell>
          <cell r="C3504">
            <v>0</v>
          </cell>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v>0</v>
          </cell>
          <cell r="B3505">
            <v>0</v>
          </cell>
          <cell r="C3505">
            <v>0</v>
          </cell>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v>0</v>
          </cell>
          <cell r="B3506">
            <v>0</v>
          </cell>
          <cell r="C3506">
            <v>0</v>
          </cell>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v>0</v>
          </cell>
          <cell r="B3507">
            <v>0</v>
          </cell>
          <cell r="C3507">
            <v>0</v>
          </cell>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v>0</v>
          </cell>
          <cell r="B3508">
            <v>0</v>
          </cell>
          <cell r="C3508">
            <v>0</v>
          </cell>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v>0</v>
          </cell>
          <cell r="B3509">
            <v>0</v>
          </cell>
          <cell r="C3509" t="str">
            <v>V07-01-03</v>
          </cell>
          <cell r="D3509">
            <v>0</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v>0</v>
          </cell>
          <cell r="B3510">
            <v>0</v>
          </cell>
          <cell r="C3510">
            <v>0</v>
          </cell>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v>0</v>
          </cell>
          <cell r="B3511">
            <v>0</v>
          </cell>
          <cell r="C3511">
            <v>0</v>
          </cell>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v>0</v>
          </cell>
          <cell r="B3512">
            <v>0</v>
          </cell>
          <cell r="C3512">
            <v>0</v>
          </cell>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v>0</v>
          </cell>
          <cell r="B3513">
            <v>0</v>
          </cell>
          <cell r="C3513">
            <v>0</v>
          </cell>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v>0</v>
          </cell>
          <cell r="B3514">
            <v>0</v>
          </cell>
          <cell r="C3514">
            <v>0</v>
          </cell>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v>0</v>
          </cell>
          <cell r="B3515">
            <v>0</v>
          </cell>
          <cell r="C3515">
            <v>0</v>
          </cell>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v>0</v>
          </cell>
          <cell r="B3516" t="str">
            <v>V07-02</v>
          </cell>
          <cell r="C3516">
            <v>0</v>
          </cell>
          <cell r="D3516">
            <v>0</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v>0</v>
          </cell>
          <cell r="B3517">
            <v>0</v>
          </cell>
          <cell r="C3517" t="str">
            <v>V07-02-01</v>
          </cell>
          <cell r="D3517">
            <v>0</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v>0</v>
          </cell>
          <cell r="B3518">
            <v>0</v>
          </cell>
          <cell r="C3518">
            <v>0</v>
          </cell>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v>0</v>
          </cell>
          <cell r="B3519">
            <v>0</v>
          </cell>
          <cell r="C3519">
            <v>0</v>
          </cell>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v>0</v>
          </cell>
          <cell r="B3520">
            <v>0</v>
          </cell>
          <cell r="C3520">
            <v>0</v>
          </cell>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v>0</v>
          </cell>
          <cell r="B3521">
            <v>0</v>
          </cell>
          <cell r="C3521">
            <v>0</v>
          </cell>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v>0</v>
          </cell>
          <cell r="B3522">
            <v>0</v>
          </cell>
          <cell r="C3522">
            <v>0</v>
          </cell>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v>0</v>
          </cell>
          <cell r="B3523">
            <v>0</v>
          </cell>
          <cell r="C3523">
            <v>0</v>
          </cell>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v>0</v>
          </cell>
          <cell r="B3524">
            <v>0</v>
          </cell>
          <cell r="C3524" t="str">
            <v>V07-02-02</v>
          </cell>
          <cell r="D3524">
            <v>0</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v>0</v>
          </cell>
          <cell r="B3525">
            <v>0</v>
          </cell>
          <cell r="C3525">
            <v>0</v>
          </cell>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v>0</v>
          </cell>
          <cell r="B3526">
            <v>0</v>
          </cell>
          <cell r="C3526">
            <v>0</v>
          </cell>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v>0</v>
          </cell>
          <cell r="B3527">
            <v>0</v>
          </cell>
          <cell r="C3527">
            <v>0</v>
          </cell>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v>0</v>
          </cell>
          <cell r="B3528">
            <v>0</v>
          </cell>
          <cell r="C3528">
            <v>0</v>
          </cell>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v>0</v>
          </cell>
          <cell r="B3529">
            <v>0</v>
          </cell>
          <cell r="C3529">
            <v>0</v>
          </cell>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v>0</v>
          </cell>
          <cell r="B3530">
            <v>0</v>
          </cell>
          <cell r="C3530">
            <v>0</v>
          </cell>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v>0</v>
          </cell>
          <cell r="B3531">
            <v>0</v>
          </cell>
          <cell r="C3531" t="str">
            <v>V07-02-03</v>
          </cell>
          <cell r="D3531">
            <v>0</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v>0</v>
          </cell>
          <cell r="B3532">
            <v>0</v>
          </cell>
          <cell r="C3532">
            <v>0</v>
          </cell>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v>0</v>
          </cell>
          <cell r="B3533">
            <v>0</v>
          </cell>
          <cell r="C3533">
            <v>0</v>
          </cell>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v>0</v>
          </cell>
          <cell r="B3534">
            <v>0</v>
          </cell>
          <cell r="C3534">
            <v>0</v>
          </cell>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v>0</v>
          </cell>
          <cell r="B3535">
            <v>0</v>
          </cell>
          <cell r="C3535">
            <v>0</v>
          </cell>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v>0</v>
          </cell>
          <cell r="B3536">
            <v>0</v>
          </cell>
          <cell r="C3536">
            <v>0</v>
          </cell>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v>0</v>
          </cell>
          <cell r="B3537">
            <v>0</v>
          </cell>
          <cell r="C3537">
            <v>0</v>
          </cell>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v>0</v>
          </cell>
          <cell r="B3538" t="str">
            <v>V07-03</v>
          </cell>
          <cell r="C3538">
            <v>0</v>
          </cell>
          <cell r="D3538">
            <v>0</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v>0</v>
          </cell>
          <cell r="B3539">
            <v>0</v>
          </cell>
          <cell r="C3539" t="str">
            <v>V07-03-01</v>
          </cell>
          <cell r="D3539">
            <v>0</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v>0</v>
          </cell>
          <cell r="B3540">
            <v>0</v>
          </cell>
          <cell r="C3540">
            <v>0</v>
          </cell>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v>0</v>
          </cell>
          <cell r="B3541">
            <v>0</v>
          </cell>
          <cell r="C3541">
            <v>0</v>
          </cell>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v>0</v>
          </cell>
          <cell r="B3542">
            <v>0</v>
          </cell>
          <cell r="C3542" t="str">
            <v>V07-03-02</v>
          </cell>
          <cell r="D3542">
            <v>0</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v>0</v>
          </cell>
          <cell r="B3543">
            <v>0</v>
          </cell>
          <cell r="C3543">
            <v>0</v>
          </cell>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v>0</v>
          </cell>
          <cell r="B3544">
            <v>0</v>
          </cell>
          <cell r="C3544">
            <v>0</v>
          </cell>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v>0</v>
          </cell>
          <cell r="B3545" t="str">
            <v>V07-04</v>
          </cell>
          <cell r="C3545">
            <v>0</v>
          </cell>
          <cell r="D3545">
            <v>0</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v>0</v>
          </cell>
          <cell r="B3546">
            <v>0</v>
          </cell>
          <cell r="C3546" t="str">
            <v>V07-04-01</v>
          </cell>
          <cell r="D3546">
            <v>0</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v>0</v>
          </cell>
          <cell r="B3547">
            <v>0</v>
          </cell>
          <cell r="C3547">
            <v>0</v>
          </cell>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v>0</v>
          </cell>
          <cell r="B3548">
            <v>0</v>
          </cell>
          <cell r="C3548">
            <v>0</v>
          </cell>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v>0</v>
          </cell>
          <cell r="B3549">
            <v>0</v>
          </cell>
          <cell r="C3549">
            <v>0</v>
          </cell>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v>0</v>
          </cell>
          <cell r="B3550">
            <v>0</v>
          </cell>
          <cell r="C3550">
            <v>0</v>
          </cell>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v>0</v>
          </cell>
          <cell r="B3551">
            <v>0</v>
          </cell>
          <cell r="C3551" t="str">
            <v>V07-04-02</v>
          </cell>
          <cell r="D3551">
            <v>0</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v>0</v>
          </cell>
          <cell r="B3552">
            <v>0</v>
          </cell>
          <cell r="C3552">
            <v>0</v>
          </cell>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v>0</v>
          </cell>
          <cell r="B3553">
            <v>0</v>
          </cell>
          <cell r="C3553">
            <v>0</v>
          </cell>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v>0</v>
          </cell>
          <cell r="B3554">
            <v>0</v>
          </cell>
          <cell r="C3554" t="str">
            <v>V07-04-03</v>
          </cell>
          <cell r="D3554">
            <v>0</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v>0</v>
          </cell>
          <cell r="B3555">
            <v>0</v>
          </cell>
          <cell r="C3555">
            <v>0</v>
          </cell>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v>0</v>
          </cell>
          <cell r="B3556">
            <v>0</v>
          </cell>
          <cell r="C3556">
            <v>0</v>
          </cell>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v>0</v>
          </cell>
          <cell r="B3557" t="str">
            <v>V07-05</v>
          </cell>
          <cell r="C3557">
            <v>0</v>
          </cell>
          <cell r="D3557">
            <v>0</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v>0</v>
          </cell>
          <cell r="B3558">
            <v>0</v>
          </cell>
          <cell r="C3558" t="str">
            <v>V07-05-01</v>
          </cell>
          <cell r="D3558">
            <v>0</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v>0</v>
          </cell>
          <cell r="B3559">
            <v>0</v>
          </cell>
          <cell r="C3559">
            <v>0</v>
          </cell>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v>0</v>
          </cell>
          <cell r="B3560">
            <v>0</v>
          </cell>
          <cell r="C3560">
            <v>0</v>
          </cell>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v>0</v>
          </cell>
          <cell r="B3561">
            <v>0</v>
          </cell>
          <cell r="C3561">
            <v>0</v>
          </cell>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v>0</v>
          </cell>
          <cell r="B3562">
            <v>0</v>
          </cell>
          <cell r="C3562">
            <v>0</v>
          </cell>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v>0</v>
          </cell>
          <cell r="B3563">
            <v>0</v>
          </cell>
          <cell r="C3563">
            <v>0</v>
          </cell>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v>0</v>
          </cell>
          <cell r="B3564">
            <v>0</v>
          </cell>
          <cell r="C3564">
            <v>0</v>
          </cell>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v>0</v>
          </cell>
          <cell r="B3565">
            <v>0</v>
          </cell>
          <cell r="C3565" t="str">
            <v>V07-05-02</v>
          </cell>
          <cell r="D3565">
            <v>0</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v>0</v>
          </cell>
          <cell r="B3566">
            <v>0</v>
          </cell>
          <cell r="C3566">
            <v>0</v>
          </cell>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v>0</v>
          </cell>
          <cell r="B3567">
            <v>0</v>
          </cell>
          <cell r="C3567">
            <v>0</v>
          </cell>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v>0</v>
          </cell>
          <cell r="B3568">
            <v>0</v>
          </cell>
          <cell r="C3568">
            <v>0</v>
          </cell>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v>0</v>
          </cell>
          <cell r="B3569">
            <v>0</v>
          </cell>
          <cell r="C3569" t="str">
            <v>V07-05-03</v>
          </cell>
          <cell r="D3569">
            <v>0</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v>0</v>
          </cell>
          <cell r="B3570">
            <v>0</v>
          </cell>
          <cell r="C3570">
            <v>0</v>
          </cell>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v>0</v>
          </cell>
          <cell r="B3571">
            <v>0</v>
          </cell>
          <cell r="C3571">
            <v>0</v>
          </cell>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v>0</v>
          </cell>
          <cell r="B3572">
            <v>0</v>
          </cell>
          <cell r="C3572">
            <v>0</v>
          </cell>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v>0</v>
          </cell>
          <cell r="B3573">
            <v>0</v>
          </cell>
          <cell r="C3573">
            <v>0</v>
          </cell>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v>0</v>
          </cell>
          <cell r="B3574">
            <v>0</v>
          </cell>
          <cell r="C3574" t="str">
            <v>V07-05-04</v>
          </cell>
          <cell r="D3574">
            <v>0</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v>0</v>
          </cell>
          <cell r="B3575">
            <v>0</v>
          </cell>
          <cell r="C3575">
            <v>0</v>
          </cell>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v>0</v>
          </cell>
          <cell r="B3576">
            <v>0</v>
          </cell>
          <cell r="C3576">
            <v>0</v>
          </cell>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v>0</v>
          </cell>
          <cell r="B3577">
            <v>0</v>
          </cell>
          <cell r="C3577">
            <v>0</v>
          </cell>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v>0</v>
          </cell>
          <cell r="B3578">
            <v>0</v>
          </cell>
          <cell r="C3578">
            <v>0</v>
          </cell>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v>0</v>
          </cell>
          <cell r="B3579">
            <v>0</v>
          </cell>
          <cell r="C3579">
            <v>0</v>
          </cell>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v>0</v>
          </cell>
          <cell r="B3580">
            <v>0</v>
          </cell>
          <cell r="C3580">
            <v>0</v>
          </cell>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v>0</v>
          </cell>
          <cell r="B3581">
            <v>0</v>
          </cell>
          <cell r="C3581" t="str">
            <v>V07-05-05</v>
          </cell>
          <cell r="D3581">
            <v>0</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v>0</v>
          </cell>
          <cell r="B3582">
            <v>0</v>
          </cell>
          <cell r="C3582">
            <v>0</v>
          </cell>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v>0</v>
          </cell>
          <cell r="B3583">
            <v>0</v>
          </cell>
          <cell r="C3583">
            <v>0</v>
          </cell>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v>0</v>
          </cell>
          <cell r="B3584">
            <v>0</v>
          </cell>
          <cell r="C3584">
            <v>0</v>
          </cell>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v>0</v>
          </cell>
          <cell r="B3585">
            <v>0</v>
          </cell>
          <cell r="C3585">
            <v>0</v>
          </cell>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v>0</v>
          </cell>
          <cell r="B3586">
            <v>0</v>
          </cell>
          <cell r="C3586" t="str">
            <v>V07-05-06</v>
          </cell>
          <cell r="D3586">
            <v>0</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v>0</v>
          </cell>
          <cell r="B3587">
            <v>0</v>
          </cell>
          <cell r="C3587">
            <v>0</v>
          </cell>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v>0</v>
          </cell>
          <cell r="B3588">
            <v>0</v>
          </cell>
          <cell r="C3588">
            <v>0</v>
          </cell>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v>0</v>
          </cell>
          <cell r="B3589">
            <v>0</v>
          </cell>
          <cell r="C3589">
            <v>0</v>
          </cell>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v>0</v>
          </cell>
          <cell r="B3590">
            <v>0</v>
          </cell>
          <cell r="C3590">
            <v>0</v>
          </cell>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v>0</v>
          </cell>
          <cell r="B3591">
            <v>0</v>
          </cell>
          <cell r="C3591">
            <v>0</v>
          </cell>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v>0</v>
          </cell>
          <cell r="B3592" t="str">
            <v>V07-06</v>
          </cell>
          <cell r="C3592">
            <v>0</v>
          </cell>
          <cell r="D3592">
            <v>0</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v>0</v>
          </cell>
          <cell r="B3593">
            <v>0</v>
          </cell>
          <cell r="C3593" t="str">
            <v>V07-06-01</v>
          </cell>
          <cell r="D3593">
            <v>0</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v>0</v>
          </cell>
          <cell r="B3594">
            <v>0</v>
          </cell>
          <cell r="C3594">
            <v>0</v>
          </cell>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v>0</v>
          </cell>
          <cell r="B3595">
            <v>0</v>
          </cell>
          <cell r="C3595">
            <v>0</v>
          </cell>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v>0</v>
          </cell>
          <cell r="B3596">
            <v>0</v>
          </cell>
          <cell r="C3596" t="str">
            <v>V07-06-02</v>
          </cell>
          <cell r="D3596">
            <v>0</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v>0</v>
          </cell>
          <cell r="B3597">
            <v>0</v>
          </cell>
          <cell r="C3597">
            <v>0</v>
          </cell>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v>0</v>
          </cell>
          <cell r="B3598">
            <v>0</v>
          </cell>
          <cell r="C3598">
            <v>0</v>
          </cell>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v>0</v>
          </cell>
          <cell r="B3599" t="str">
            <v>V07-07</v>
          </cell>
          <cell r="C3599">
            <v>0</v>
          </cell>
          <cell r="D3599">
            <v>0</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v>0</v>
          </cell>
          <cell r="B3600">
            <v>0</v>
          </cell>
          <cell r="C3600" t="str">
            <v>V07-07-01</v>
          </cell>
          <cell r="D3600">
            <v>0</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v>0</v>
          </cell>
          <cell r="B3601">
            <v>0</v>
          </cell>
          <cell r="C3601">
            <v>0</v>
          </cell>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v>0</v>
          </cell>
          <cell r="B3602">
            <v>0</v>
          </cell>
          <cell r="C3602">
            <v>0</v>
          </cell>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v>0</v>
          </cell>
          <cell r="B3603">
            <v>0</v>
          </cell>
          <cell r="C3603">
            <v>0</v>
          </cell>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v>0</v>
          </cell>
          <cell r="B3604">
            <v>0</v>
          </cell>
          <cell r="C3604">
            <v>0</v>
          </cell>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v>0</v>
          </cell>
          <cell r="B3605">
            <v>0</v>
          </cell>
          <cell r="C3605">
            <v>0</v>
          </cell>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v>0</v>
          </cell>
          <cell r="B3606">
            <v>0</v>
          </cell>
          <cell r="C3606">
            <v>0</v>
          </cell>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v>0</v>
          </cell>
          <cell r="B3607">
            <v>0</v>
          </cell>
          <cell r="C3607" t="str">
            <v>V07-07-02</v>
          </cell>
          <cell r="D3607">
            <v>0</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v>0</v>
          </cell>
          <cell r="B3608">
            <v>0</v>
          </cell>
          <cell r="C3608">
            <v>0</v>
          </cell>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v>0</v>
          </cell>
          <cell r="B3609">
            <v>0</v>
          </cell>
          <cell r="C3609">
            <v>0</v>
          </cell>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v>0</v>
          </cell>
          <cell r="B3610">
            <v>0</v>
          </cell>
          <cell r="C3610">
            <v>0</v>
          </cell>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v>0</v>
          </cell>
          <cell r="B3611">
            <v>0</v>
          </cell>
          <cell r="C3611">
            <v>0</v>
          </cell>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v>0</v>
          </cell>
          <cell r="B3612">
            <v>0</v>
          </cell>
          <cell r="C3612">
            <v>0</v>
          </cell>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v>0</v>
          </cell>
          <cell r="B3613">
            <v>0</v>
          </cell>
          <cell r="C3613">
            <v>0</v>
          </cell>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v>0</v>
          </cell>
          <cell r="B3614" t="str">
            <v>V07-08</v>
          </cell>
          <cell r="C3614">
            <v>0</v>
          </cell>
          <cell r="D3614">
            <v>0</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v>0</v>
          </cell>
          <cell r="B3615">
            <v>0</v>
          </cell>
          <cell r="C3615" t="str">
            <v>V07-08-01</v>
          </cell>
          <cell r="D3615">
            <v>0</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v>0</v>
          </cell>
          <cell r="B3616">
            <v>0</v>
          </cell>
          <cell r="C3616">
            <v>0</v>
          </cell>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v>0</v>
          </cell>
          <cell r="B3617">
            <v>0</v>
          </cell>
          <cell r="C3617">
            <v>0</v>
          </cell>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v>0</v>
          </cell>
          <cell r="B3618">
            <v>0</v>
          </cell>
          <cell r="C3618">
            <v>0</v>
          </cell>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v>0</v>
          </cell>
          <cell r="B3619">
            <v>0</v>
          </cell>
          <cell r="C3619">
            <v>0</v>
          </cell>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v>0</v>
          </cell>
          <cell r="B3620">
            <v>0</v>
          </cell>
          <cell r="C3620">
            <v>0</v>
          </cell>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v>0</v>
          </cell>
          <cell r="B3621">
            <v>0</v>
          </cell>
          <cell r="C3621">
            <v>0</v>
          </cell>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v>0</v>
          </cell>
          <cell r="B3622">
            <v>0</v>
          </cell>
          <cell r="C3622" t="str">
            <v>V07-08-02</v>
          </cell>
          <cell r="D3622">
            <v>0</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v>0</v>
          </cell>
          <cell r="B3623">
            <v>0</v>
          </cell>
          <cell r="C3623">
            <v>0</v>
          </cell>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v>0</v>
          </cell>
          <cell r="B3624">
            <v>0</v>
          </cell>
          <cell r="C3624">
            <v>0</v>
          </cell>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v>0</v>
          </cell>
          <cell r="B3625">
            <v>0</v>
          </cell>
          <cell r="C3625">
            <v>0</v>
          </cell>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v>0</v>
          </cell>
          <cell r="B3626">
            <v>0</v>
          </cell>
          <cell r="C3626">
            <v>0</v>
          </cell>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v>0</v>
          </cell>
          <cell r="B3627">
            <v>0</v>
          </cell>
          <cell r="C3627">
            <v>0</v>
          </cell>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v>0</v>
          </cell>
          <cell r="B3628">
            <v>0</v>
          </cell>
          <cell r="C3628">
            <v>0</v>
          </cell>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v>0</v>
          </cell>
          <cell r="B3629">
            <v>0</v>
          </cell>
          <cell r="C3629" t="str">
            <v>V07-08-03</v>
          </cell>
          <cell r="D3629">
            <v>0</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v>0</v>
          </cell>
          <cell r="B3630">
            <v>0</v>
          </cell>
          <cell r="C3630">
            <v>0</v>
          </cell>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v>0</v>
          </cell>
          <cell r="B3631">
            <v>0</v>
          </cell>
          <cell r="C3631">
            <v>0</v>
          </cell>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v>0</v>
          </cell>
          <cell r="B3632">
            <v>0</v>
          </cell>
          <cell r="C3632">
            <v>0</v>
          </cell>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v>0</v>
          </cell>
          <cell r="B3633">
            <v>0</v>
          </cell>
          <cell r="C3633">
            <v>0</v>
          </cell>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v>0</v>
          </cell>
          <cell r="B3634">
            <v>0</v>
          </cell>
          <cell r="C3634">
            <v>0</v>
          </cell>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v>0</v>
          </cell>
          <cell r="B3635">
            <v>0</v>
          </cell>
          <cell r="C3635">
            <v>0</v>
          </cell>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v>0</v>
          </cell>
          <cell r="B3636" t="str">
            <v>V07-09</v>
          </cell>
          <cell r="C3636">
            <v>0</v>
          </cell>
          <cell r="D3636">
            <v>0</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v>0</v>
          </cell>
          <cell r="B3637">
            <v>0</v>
          </cell>
          <cell r="C3637" t="str">
            <v>V07-09-01</v>
          </cell>
          <cell r="D3637">
            <v>0</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v>0</v>
          </cell>
          <cell r="B3638">
            <v>0</v>
          </cell>
          <cell r="C3638">
            <v>0</v>
          </cell>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v>0</v>
          </cell>
          <cell r="B3639">
            <v>0</v>
          </cell>
          <cell r="C3639">
            <v>0</v>
          </cell>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v>0</v>
          </cell>
          <cell r="B3640">
            <v>0</v>
          </cell>
          <cell r="C3640">
            <v>0</v>
          </cell>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v>0</v>
          </cell>
          <cell r="B3641">
            <v>0</v>
          </cell>
          <cell r="C3641">
            <v>0</v>
          </cell>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v>0</v>
          </cell>
          <cell r="B3642">
            <v>0</v>
          </cell>
          <cell r="C3642">
            <v>0</v>
          </cell>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v>0</v>
          </cell>
          <cell r="B3643">
            <v>0</v>
          </cell>
          <cell r="C3643">
            <v>0</v>
          </cell>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v>0</v>
          </cell>
          <cell r="B3644">
            <v>0</v>
          </cell>
          <cell r="C3644" t="str">
            <v>V07-09-02</v>
          </cell>
          <cell r="D3644">
            <v>0</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v>0</v>
          </cell>
          <cell r="B3645">
            <v>0</v>
          </cell>
          <cell r="C3645">
            <v>0</v>
          </cell>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v>0</v>
          </cell>
          <cell r="B3646">
            <v>0</v>
          </cell>
          <cell r="C3646">
            <v>0</v>
          </cell>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v>0</v>
          </cell>
          <cell r="B3647">
            <v>0</v>
          </cell>
          <cell r="C3647">
            <v>0</v>
          </cell>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v>0</v>
          </cell>
          <cell r="B3648">
            <v>0</v>
          </cell>
          <cell r="C3648">
            <v>0</v>
          </cell>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v>0</v>
          </cell>
          <cell r="B3649">
            <v>0</v>
          </cell>
          <cell r="C3649">
            <v>0</v>
          </cell>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v>0</v>
          </cell>
          <cell r="B3650">
            <v>0</v>
          </cell>
          <cell r="C3650">
            <v>0</v>
          </cell>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v>0</v>
          </cell>
          <cell r="B3651">
            <v>0</v>
          </cell>
          <cell r="C3651" t="str">
            <v>V07-09-03</v>
          </cell>
          <cell r="D3651">
            <v>0</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v>0</v>
          </cell>
          <cell r="B3652">
            <v>0</v>
          </cell>
          <cell r="C3652">
            <v>0</v>
          </cell>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v>0</v>
          </cell>
          <cell r="B3653">
            <v>0</v>
          </cell>
          <cell r="C3653">
            <v>0</v>
          </cell>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v>0</v>
          </cell>
          <cell r="B3654">
            <v>0</v>
          </cell>
          <cell r="C3654">
            <v>0</v>
          </cell>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v>0</v>
          </cell>
          <cell r="B3655">
            <v>0</v>
          </cell>
          <cell r="C3655">
            <v>0</v>
          </cell>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v>0</v>
          </cell>
          <cell r="B3656">
            <v>0</v>
          </cell>
          <cell r="C3656">
            <v>0</v>
          </cell>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v>0</v>
          </cell>
          <cell r="B3657">
            <v>0</v>
          </cell>
          <cell r="C3657">
            <v>0</v>
          </cell>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v>0</v>
          </cell>
          <cell r="B3658" t="str">
            <v>V07-10</v>
          </cell>
          <cell r="C3658">
            <v>0</v>
          </cell>
          <cell r="D3658">
            <v>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v>0</v>
          </cell>
          <cell r="B3659">
            <v>0</v>
          </cell>
          <cell r="C3659" t="str">
            <v>V07-10-01</v>
          </cell>
          <cell r="D3659">
            <v>0</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v>0</v>
          </cell>
          <cell r="B3660">
            <v>0</v>
          </cell>
          <cell r="C3660">
            <v>0</v>
          </cell>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v>0</v>
          </cell>
          <cell r="B3661">
            <v>0</v>
          </cell>
          <cell r="C3661">
            <v>0</v>
          </cell>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v>0</v>
          </cell>
          <cell r="B3662">
            <v>0</v>
          </cell>
          <cell r="C3662">
            <v>0</v>
          </cell>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v>0</v>
          </cell>
          <cell r="B3663">
            <v>0</v>
          </cell>
          <cell r="C3663" t="str">
            <v>V07-10-02</v>
          </cell>
          <cell r="D3663">
            <v>0</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v>0</v>
          </cell>
          <cell r="B3664">
            <v>0</v>
          </cell>
          <cell r="C3664">
            <v>0</v>
          </cell>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v>0</v>
          </cell>
          <cell r="B3665">
            <v>0</v>
          </cell>
          <cell r="C3665">
            <v>0</v>
          </cell>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v>0</v>
          </cell>
          <cell r="B3666">
            <v>0</v>
          </cell>
          <cell r="C3666">
            <v>0</v>
          </cell>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v>0</v>
          </cell>
          <cell r="B3667">
            <v>0</v>
          </cell>
          <cell r="C3667">
            <v>0</v>
          </cell>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Анекс 3"/>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Добивка пред исправка"/>
    </sheetNames>
    <sheetDataSet>
      <sheetData sheetId="0"/>
      <sheetData sheetId="1"/>
      <sheetData sheetId="2"/>
      <sheetData sheetId="3"/>
      <sheetData sheetId="4">
        <row r="5">
          <cell r="A5" t="str">
            <v>stavka_00</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5">
        <row r="5">
          <cell r="A5" t="str">
            <v>stavka_00</v>
          </cell>
        </row>
      </sheetData>
      <sheetData sheetId="6"/>
      <sheetData sheetId="7"/>
      <sheetData sheetId="8"/>
      <sheetData sheetId="9"/>
      <sheetData sheetId="10"/>
      <sheetData sheetId="11"/>
      <sheetData sheetId="12">
        <row r="7">
          <cell r="AF7">
            <v>77854450.419999987</v>
          </cell>
        </row>
      </sheetData>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Y175"/>
  <sheetViews>
    <sheetView tabSelected="1" zoomScale="90" zoomScaleNormal="90" workbookViewId="0"/>
  </sheetViews>
  <sheetFormatPr defaultColWidth="8" defaultRowHeight="12.75"/>
  <cols>
    <col min="1" max="1" width="4.28515625" style="345" customWidth="1"/>
    <col min="2" max="2" width="1.28515625" style="347" customWidth="1"/>
    <col min="3" max="3" width="1.85546875" style="347" customWidth="1"/>
    <col min="4" max="4" width="2.140625" style="347" customWidth="1"/>
    <col min="5" max="5" width="56.85546875" style="347" customWidth="1"/>
    <col min="6" max="6" width="11.7109375" style="350" customWidth="1"/>
    <col min="7" max="8" width="10.42578125" style="350" customWidth="1"/>
    <col min="9" max="9" width="12.7109375" style="350" customWidth="1"/>
    <col min="10" max="10" width="11.5703125" style="347" customWidth="1"/>
    <col min="11" max="11" width="9.42578125" style="345" customWidth="1"/>
    <col min="12" max="12" width="9.5703125" style="345" customWidth="1"/>
    <col min="13" max="13" width="12.85546875" style="345" customWidth="1"/>
    <col min="14" max="14" width="8" style="345"/>
    <col min="15" max="16384" width="8" style="347"/>
  </cols>
  <sheetData>
    <row r="2" spans="1:16" ht="12.75" customHeight="1">
      <c r="B2" s="1867" t="s">
        <v>238</v>
      </c>
      <c r="C2" s="1867"/>
      <c r="D2" s="1867"/>
      <c r="E2" s="1867"/>
      <c r="F2" s="1867"/>
      <c r="G2" s="1867"/>
      <c r="H2" s="1867"/>
      <c r="I2" s="1867"/>
      <c r="J2" s="1867"/>
      <c r="K2" s="1867"/>
      <c r="L2" s="1867"/>
      <c r="M2" s="346" t="s">
        <v>239</v>
      </c>
    </row>
    <row r="4" spans="1:16" ht="13.5" thickBot="1">
      <c r="B4" s="348"/>
      <c r="C4" s="348"/>
      <c r="D4" s="348"/>
      <c r="E4" s="348"/>
      <c r="F4" s="348"/>
      <c r="G4" s="349"/>
      <c r="L4" s="1868" t="s">
        <v>10</v>
      </c>
      <c r="M4" s="1868"/>
    </row>
    <row r="5" spans="1:16" ht="15" customHeight="1" thickBot="1">
      <c r="B5" s="1869" t="s">
        <v>240</v>
      </c>
      <c r="C5" s="1870"/>
      <c r="D5" s="1870"/>
      <c r="E5" s="1871"/>
      <c r="F5" s="1875" t="s">
        <v>0</v>
      </c>
      <c r="G5" s="1876"/>
      <c r="H5" s="1876"/>
      <c r="I5" s="1877"/>
      <c r="J5" s="1875" t="s">
        <v>1</v>
      </c>
      <c r="K5" s="1876"/>
      <c r="L5" s="1876"/>
      <c r="M5" s="1877"/>
    </row>
    <row r="6" spans="1:16" ht="44.25" customHeight="1" thickBot="1">
      <c r="B6" s="1872"/>
      <c r="C6" s="1873"/>
      <c r="D6" s="1873"/>
      <c r="E6" s="1874"/>
      <c r="F6" s="351" t="s">
        <v>183</v>
      </c>
      <c r="G6" s="351" t="s">
        <v>241</v>
      </c>
      <c r="H6" s="352" t="s">
        <v>242</v>
      </c>
      <c r="I6" s="353" t="s">
        <v>134</v>
      </c>
      <c r="J6" s="351" t="s">
        <v>183</v>
      </c>
      <c r="K6" s="351" t="s">
        <v>241</v>
      </c>
      <c r="L6" s="352" t="s">
        <v>242</v>
      </c>
      <c r="M6" s="353" t="s">
        <v>134</v>
      </c>
    </row>
    <row r="7" spans="1:16" s="346" customFormat="1" ht="16.149999999999999" customHeight="1" thickBot="1">
      <c r="A7" s="354"/>
      <c r="B7" s="1878" t="s">
        <v>243</v>
      </c>
      <c r="C7" s="1879"/>
      <c r="D7" s="1879"/>
      <c r="E7" s="1880"/>
      <c r="F7" s="355">
        <v>31881.001</v>
      </c>
      <c r="G7" s="356">
        <v>11697.870999999999</v>
      </c>
      <c r="H7" s="357">
        <v>2596.31</v>
      </c>
      <c r="I7" s="358">
        <v>46175.182000000001</v>
      </c>
      <c r="J7" s="355">
        <v>49254.684000000001</v>
      </c>
      <c r="K7" s="356">
        <v>14007.724</v>
      </c>
      <c r="L7" s="357">
        <v>2458.9589999999998</v>
      </c>
      <c r="M7" s="358">
        <v>65721.366999999998</v>
      </c>
      <c r="N7" s="354"/>
    </row>
    <row r="8" spans="1:16" ht="12.75" customHeight="1">
      <c r="B8" s="1840" t="s">
        <v>244</v>
      </c>
      <c r="C8" s="1841"/>
      <c r="D8" s="1841"/>
      <c r="E8" s="1842"/>
      <c r="F8" s="359">
        <v>14138.91</v>
      </c>
      <c r="G8" s="360">
        <v>6664.8190000000004</v>
      </c>
      <c r="H8" s="361">
        <v>1430.3</v>
      </c>
      <c r="I8" s="362">
        <v>22234.028999999999</v>
      </c>
      <c r="J8" s="359">
        <v>30793.871999999999</v>
      </c>
      <c r="K8" s="360">
        <v>9192.7970000000005</v>
      </c>
      <c r="L8" s="361">
        <v>1342.76</v>
      </c>
      <c r="M8" s="362">
        <v>41329.428999999996</v>
      </c>
      <c r="N8" s="346"/>
      <c r="O8" s="346"/>
      <c r="P8" s="346"/>
    </row>
    <row r="9" spans="1:16" ht="12.75" customHeight="1">
      <c r="B9" s="1843" t="s">
        <v>245</v>
      </c>
      <c r="C9" s="1844"/>
      <c r="D9" s="1844"/>
      <c r="E9" s="1845"/>
      <c r="F9" s="363">
        <v>3443.8809999999999</v>
      </c>
      <c r="G9" s="364">
        <v>1769.9580000000001</v>
      </c>
      <c r="H9" s="365">
        <v>624.51800000000003</v>
      </c>
      <c r="I9" s="366">
        <v>5838.357</v>
      </c>
      <c r="J9" s="363">
        <v>4143.5649999999996</v>
      </c>
      <c r="K9" s="364">
        <v>1516.9559999999999</v>
      </c>
      <c r="L9" s="365">
        <v>550.15599999999995</v>
      </c>
      <c r="M9" s="366">
        <v>6210.6769999999997</v>
      </c>
    </row>
    <row r="10" spans="1:16" ht="12.75" customHeight="1">
      <c r="B10" s="1843" t="s">
        <v>246</v>
      </c>
      <c r="C10" s="1844"/>
      <c r="D10" s="1844"/>
      <c r="E10" s="1845"/>
      <c r="F10" s="363">
        <v>2.2429999999999999</v>
      </c>
      <c r="G10" s="364">
        <v>0.77700000000000002</v>
      </c>
      <c r="H10" s="365">
        <v>0</v>
      </c>
      <c r="I10" s="366">
        <v>3.02</v>
      </c>
      <c r="J10" s="363">
        <v>3.073</v>
      </c>
      <c r="K10" s="364">
        <v>0.36399999999999999</v>
      </c>
      <c r="L10" s="365">
        <v>0</v>
      </c>
      <c r="M10" s="366">
        <v>3.4369999999999998</v>
      </c>
    </row>
    <row r="11" spans="1:16" ht="15.6" customHeight="1" thickBot="1">
      <c r="B11" s="1864" t="s">
        <v>247</v>
      </c>
      <c r="C11" s="1865"/>
      <c r="D11" s="1865"/>
      <c r="E11" s="1866"/>
      <c r="F11" s="367">
        <v>14295.967000000001</v>
      </c>
      <c r="G11" s="368">
        <v>3262.317</v>
      </c>
      <c r="H11" s="369">
        <v>541.49199999999996</v>
      </c>
      <c r="I11" s="370">
        <v>18099.776000000002</v>
      </c>
      <c r="J11" s="367">
        <v>14314.174000000001</v>
      </c>
      <c r="K11" s="368">
        <v>3297.607</v>
      </c>
      <c r="L11" s="369">
        <v>566.04300000000001</v>
      </c>
      <c r="M11" s="370">
        <v>18177.824000000001</v>
      </c>
    </row>
    <row r="12" spans="1:16" s="346" customFormat="1" ht="33.75" customHeight="1" thickBot="1">
      <c r="A12" s="354"/>
      <c r="B12" s="1818" t="s">
        <v>248</v>
      </c>
      <c r="C12" s="1819"/>
      <c r="D12" s="1819"/>
      <c r="E12" s="1820"/>
      <c r="F12" s="355">
        <v>215.392</v>
      </c>
      <c r="G12" s="356">
        <v>107.842</v>
      </c>
      <c r="H12" s="357">
        <v>40.923000000000002</v>
      </c>
      <c r="I12" s="358">
        <v>364.15699999999998</v>
      </c>
      <c r="J12" s="355">
        <v>196.792</v>
      </c>
      <c r="K12" s="356">
        <v>127.19499999999999</v>
      </c>
      <c r="L12" s="357">
        <v>48.103999999999999</v>
      </c>
      <c r="M12" s="358">
        <v>372.09100000000001</v>
      </c>
      <c r="N12" s="354"/>
    </row>
    <row r="13" spans="1:16" ht="26.25" customHeight="1">
      <c r="B13" s="1840" t="s">
        <v>249</v>
      </c>
      <c r="C13" s="1841"/>
      <c r="D13" s="1841"/>
      <c r="E13" s="1842"/>
      <c r="F13" s="359">
        <v>55.567999999999998</v>
      </c>
      <c r="G13" s="360">
        <v>107.842</v>
      </c>
      <c r="H13" s="361">
        <v>40.923000000000002</v>
      </c>
      <c r="I13" s="362">
        <v>204.333</v>
      </c>
      <c r="J13" s="359">
        <v>34.872</v>
      </c>
      <c r="K13" s="360">
        <v>127.19499999999999</v>
      </c>
      <c r="L13" s="361">
        <v>48.103999999999999</v>
      </c>
      <c r="M13" s="362">
        <v>210.17099999999999</v>
      </c>
    </row>
    <row r="14" spans="1:16" ht="30" customHeight="1" thickBot="1">
      <c r="B14" s="1834" t="s">
        <v>250</v>
      </c>
      <c r="C14" s="1835"/>
      <c r="D14" s="1835"/>
      <c r="E14" s="1836"/>
      <c r="F14" s="363">
        <v>159.82400000000001</v>
      </c>
      <c r="G14" s="364">
        <v>0</v>
      </c>
      <c r="H14" s="365">
        <v>0</v>
      </c>
      <c r="I14" s="366">
        <v>159.82400000000001</v>
      </c>
      <c r="J14" s="363">
        <v>161.91999999999999</v>
      </c>
      <c r="K14" s="364">
        <v>0</v>
      </c>
      <c r="L14" s="365">
        <v>0</v>
      </c>
      <c r="M14" s="366">
        <v>161.91999999999999</v>
      </c>
    </row>
    <row r="15" spans="1:16" s="346" customFormat="1" ht="30.75" customHeight="1" thickBot="1">
      <c r="A15" s="354"/>
      <c r="B15" s="1818" t="s">
        <v>251</v>
      </c>
      <c r="C15" s="1819"/>
      <c r="D15" s="1819"/>
      <c r="E15" s="1820"/>
      <c r="F15" s="355">
        <v>0.71499999999999997</v>
      </c>
      <c r="G15" s="356">
        <v>0.751</v>
      </c>
      <c r="H15" s="357">
        <v>0</v>
      </c>
      <c r="I15" s="358">
        <v>1.466</v>
      </c>
      <c r="J15" s="355">
        <v>0</v>
      </c>
      <c r="K15" s="356">
        <v>0.499</v>
      </c>
      <c r="L15" s="357">
        <v>0</v>
      </c>
      <c r="M15" s="358">
        <v>0.499</v>
      </c>
      <c r="N15" s="354"/>
    </row>
    <row r="16" spans="1:16" ht="18" customHeight="1" thickBot="1">
      <c r="B16" s="1860" t="s">
        <v>252</v>
      </c>
      <c r="C16" s="1861"/>
      <c r="D16" s="1861"/>
      <c r="E16" s="1862"/>
      <c r="F16" s="371">
        <v>0.71499999999999997</v>
      </c>
      <c r="G16" s="372">
        <v>0.751</v>
      </c>
      <c r="H16" s="373">
        <v>0</v>
      </c>
      <c r="I16" s="374">
        <v>1.466</v>
      </c>
      <c r="J16" s="371">
        <v>0</v>
      </c>
      <c r="K16" s="372">
        <v>0.499</v>
      </c>
      <c r="L16" s="373">
        <v>0</v>
      </c>
      <c r="M16" s="374">
        <v>0.499</v>
      </c>
    </row>
    <row r="17" spans="1:14" s="346" customFormat="1" ht="49.5" customHeight="1" thickBot="1">
      <c r="A17" s="354"/>
      <c r="B17" s="1818" t="s">
        <v>253</v>
      </c>
      <c r="C17" s="1819"/>
      <c r="D17" s="1819"/>
      <c r="E17" s="1820"/>
      <c r="F17" s="355">
        <v>335.81700000000001</v>
      </c>
      <c r="G17" s="356">
        <v>0</v>
      </c>
      <c r="H17" s="357">
        <v>0</v>
      </c>
      <c r="I17" s="358">
        <v>335.81700000000001</v>
      </c>
      <c r="J17" s="355">
        <v>337.54199999999997</v>
      </c>
      <c r="K17" s="356">
        <v>0</v>
      </c>
      <c r="L17" s="357">
        <v>0</v>
      </c>
      <c r="M17" s="358">
        <v>337.54199999999997</v>
      </c>
      <c r="N17" s="354"/>
    </row>
    <row r="18" spans="1:14" ht="35.25" customHeight="1" thickBot="1">
      <c r="B18" s="1860" t="s">
        <v>254</v>
      </c>
      <c r="C18" s="1861"/>
      <c r="D18" s="1861"/>
      <c r="E18" s="1862"/>
      <c r="F18" s="371">
        <v>335.81700000000001</v>
      </c>
      <c r="G18" s="372">
        <v>0</v>
      </c>
      <c r="H18" s="373">
        <v>0</v>
      </c>
      <c r="I18" s="374">
        <v>335.81700000000001</v>
      </c>
      <c r="J18" s="371">
        <v>337.54199999999997</v>
      </c>
      <c r="K18" s="372">
        <v>0</v>
      </c>
      <c r="L18" s="373">
        <v>0</v>
      </c>
      <c r="M18" s="374">
        <v>337.54199999999997</v>
      </c>
    </row>
    <row r="19" spans="1:14" s="346" customFormat="1" ht="26.25" customHeight="1" thickBot="1">
      <c r="A19" s="354"/>
      <c r="B19" s="1818" t="s">
        <v>255</v>
      </c>
      <c r="C19" s="1819"/>
      <c r="D19" s="1819"/>
      <c r="E19" s="1820"/>
      <c r="F19" s="355">
        <v>0.126</v>
      </c>
      <c r="G19" s="356">
        <v>0</v>
      </c>
      <c r="H19" s="357">
        <v>0</v>
      </c>
      <c r="I19" s="358">
        <v>0.126</v>
      </c>
      <c r="J19" s="355">
        <v>1E-3</v>
      </c>
      <c r="K19" s="356">
        <v>0</v>
      </c>
      <c r="L19" s="357">
        <v>0</v>
      </c>
      <c r="M19" s="358">
        <v>1E-3</v>
      </c>
      <c r="N19" s="354"/>
    </row>
    <row r="20" spans="1:14" ht="15" customHeight="1">
      <c r="B20" s="1840" t="s">
        <v>256</v>
      </c>
      <c r="C20" s="1841"/>
      <c r="D20" s="1841"/>
      <c r="E20" s="1842"/>
      <c r="F20" s="371">
        <v>0.126</v>
      </c>
      <c r="G20" s="372">
        <v>0</v>
      </c>
      <c r="H20" s="373">
        <v>0</v>
      </c>
      <c r="I20" s="374">
        <v>0.126</v>
      </c>
      <c r="J20" s="371">
        <v>1E-3</v>
      </c>
      <c r="K20" s="372">
        <v>0</v>
      </c>
      <c r="L20" s="373">
        <v>0</v>
      </c>
      <c r="M20" s="374">
        <v>1E-3</v>
      </c>
    </row>
    <row r="21" spans="1:14" ht="16.149999999999999" customHeight="1" thickBot="1">
      <c r="B21" s="375"/>
      <c r="C21" s="1863" t="s">
        <v>257</v>
      </c>
      <c r="D21" s="1835"/>
      <c r="E21" s="1836"/>
      <c r="F21" s="363">
        <v>0.126</v>
      </c>
      <c r="G21" s="364">
        <v>0</v>
      </c>
      <c r="H21" s="365">
        <v>0</v>
      </c>
      <c r="I21" s="366">
        <v>0.126</v>
      </c>
      <c r="J21" s="363">
        <v>0</v>
      </c>
      <c r="K21" s="364">
        <v>0</v>
      </c>
      <c r="L21" s="365">
        <v>0</v>
      </c>
      <c r="M21" s="366">
        <v>0</v>
      </c>
    </row>
    <row r="22" spans="1:14" s="346" customFormat="1" ht="29.45" customHeight="1" thickBot="1">
      <c r="A22" s="354"/>
      <c r="B22" s="1818" t="s">
        <v>258</v>
      </c>
      <c r="C22" s="1819"/>
      <c r="D22" s="1819"/>
      <c r="E22" s="1820"/>
      <c r="F22" s="355">
        <v>29268.798999999999</v>
      </c>
      <c r="G22" s="356">
        <v>4590.2790000000005</v>
      </c>
      <c r="H22" s="357">
        <v>1980.2090000000001</v>
      </c>
      <c r="I22" s="358">
        <v>35839.286999999997</v>
      </c>
      <c r="J22" s="355">
        <v>33090.885999999999</v>
      </c>
      <c r="K22" s="356">
        <v>3741.8530000000001</v>
      </c>
      <c r="L22" s="357">
        <v>1875.1030000000001</v>
      </c>
      <c r="M22" s="358">
        <v>38707.841999999997</v>
      </c>
      <c r="N22" s="354"/>
    </row>
    <row r="23" spans="1:14" ht="31.15" customHeight="1">
      <c r="B23" s="1840" t="s">
        <v>259</v>
      </c>
      <c r="C23" s="1841"/>
      <c r="D23" s="1841"/>
      <c r="E23" s="1842"/>
      <c r="F23" s="363">
        <v>4293.8639999999996</v>
      </c>
      <c r="G23" s="364">
        <v>1001.801</v>
      </c>
      <c r="H23" s="365">
        <v>653.46600000000001</v>
      </c>
      <c r="I23" s="366">
        <v>5949.1310000000003</v>
      </c>
      <c r="J23" s="363">
        <v>4752.5780000000004</v>
      </c>
      <c r="K23" s="364">
        <v>1093.8040000000001</v>
      </c>
      <c r="L23" s="365">
        <v>534.36699999999996</v>
      </c>
      <c r="M23" s="366">
        <v>6380.7489999999998</v>
      </c>
    </row>
    <row r="24" spans="1:14" ht="28.15" customHeight="1">
      <c r="B24" s="1843" t="s">
        <v>260</v>
      </c>
      <c r="C24" s="1844"/>
      <c r="D24" s="1844"/>
      <c r="E24" s="1845"/>
      <c r="F24" s="363">
        <v>7683.2020000000002</v>
      </c>
      <c r="G24" s="364">
        <v>3588.4780000000001</v>
      </c>
      <c r="H24" s="365">
        <v>796.55200000000002</v>
      </c>
      <c r="I24" s="366">
        <v>12068.232</v>
      </c>
      <c r="J24" s="363">
        <v>8443.4809999999998</v>
      </c>
      <c r="K24" s="364">
        <v>2648.049</v>
      </c>
      <c r="L24" s="365">
        <v>810.59500000000003</v>
      </c>
      <c r="M24" s="366">
        <v>11902.125</v>
      </c>
    </row>
    <row r="25" spans="1:14" ht="27.6" customHeight="1">
      <c r="B25" s="1843" t="s">
        <v>261</v>
      </c>
      <c r="C25" s="1844"/>
      <c r="D25" s="1844"/>
      <c r="E25" s="1845"/>
      <c r="F25" s="363">
        <v>621.40099999999995</v>
      </c>
      <c r="G25" s="364">
        <v>0</v>
      </c>
      <c r="H25" s="365">
        <v>0</v>
      </c>
      <c r="I25" s="366">
        <v>621.40099999999995</v>
      </c>
      <c r="J25" s="363">
        <v>0</v>
      </c>
      <c r="K25" s="364">
        <v>0</v>
      </c>
      <c r="L25" s="365">
        <v>0</v>
      </c>
      <c r="M25" s="366">
        <v>0</v>
      </c>
    </row>
    <row r="26" spans="1:14" ht="27.6" customHeight="1">
      <c r="B26" s="1834" t="s">
        <v>262</v>
      </c>
      <c r="C26" s="1835"/>
      <c r="D26" s="1835"/>
      <c r="E26" s="1836"/>
      <c r="F26" s="363">
        <v>0</v>
      </c>
      <c r="G26" s="364">
        <v>0</v>
      </c>
      <c r="H26" s="365">
        <v>0</v>
      </c>
      <c r="I26" s="366">
        <v>0</v>
      </c>
      <c r="J26" s="363">
        <v>620.04899999999998</v>
      </c>
      <c r="K26" s="364">
        <v>0</v>
      </c>
      <c r="L26" s="365">
        <v>0</v>
      </c>
      <c r="M26" s="366">
        <v>620.04899999999998</v>
      </c>
    </row>
    <row r="27" spans="1:14" ht="28.9" customHeight="1" thickBot="1">
      <c r="B27" s="1834" t="s">
        <v>263</v>
      </c>
      <c r="C27" s="1835"/>
      <c r="D27" s="1835"/>
      <c r="E27" s="1836"/>
      <c r="F27" s="363">
        <v>16670.331999999999</v>
      </c>
      <c r="G27" s="364">
        <v>0</v>
      </c>
      <c r="H27" s="365">
        <v>530.19100000000003</v>
      </c>
      <c r="I27" s="366">
        <v>17200.523000000001</v>
      </c>
      <c r="J27" s="363">
        <v>19274.777999999998</v>
      </c>
      <c r="K27" s="364">
        <v>0</v>
      </c>
      <c r="L27" s="365">
        <v>530.14099999999996</v>
      </c>
      <c r="M27" s="366">
        <v>19804.919000000002</v>
      </c>
    </row>
    <row r="28" spans="1:14" s="346" customFormat="1" ht="29.25" customHeight="1" thickBot="1">
      <c r="A28" s="354"/>
      <c r="B28" s="1818" t="s">
        <v>264</v>
      </c>
      <c r="C28" s="1819"/>
      <c r="D28" s="1819"/>
      <c r="E28" s="1820"/>
      <c r="F28" s="355">
        <v>25587.17</v>
      </c>
      <c r="G28" s="356">
        <v>4663.9920000000002</v>
      </c>
      <c r="H28" s="357">
        <v>599.02499999999998</v>
      </c>
      <c r="I28" s="358">
        <v>30850.187000000002</v>
      </c>
      <c r="J28" s="355">
        <v>25519.214</v>
      </c>
      <c r="K28" s="356">
        <v>4801.5929999999998</v>
      </c>
      <c r="L28" s="357">
        <v>598.87199999999996</v>
      </c>
      <c r="M28" s="358">
        <v>30919.679</v>
      </c>
      <c r="N28" s="354"/>
    </row>
    <row r="29" spans="1:14" ht="26.25" customHeight="1">
      <c r="B29" s="1840" t="s">
        <v>265</v>
      </c>
      <c r="C29" s="1841"/>
      <c r="D29" s="1841"/>
      <c r="E29" s="1842"/>
      <c r="F29" s="363">
        <v>9901.1980000000003</v>
      </c>
      <c r="G29" s="364">
        <v>1252.1769999999999</v>
      </c>
      <c r="H29" s="365">
        <v>0</v>
      </c>
      <c r="I29" s="366">
        <v>11153.375</v>
      </c>
      <c r="J29" s="363">
        <v>8898.52</v>
      </c>
      <c r="K29" s="364">
        <v>1347.93</v>
      </c>
      <c r="L29" s="365">
        <v>0</v>
      </c>
      <c r="M29" s="366">
        <v>10246.450000000001</v>
      </c>
    </row>
    <row r="30" spans="1:14" ht="31.5" customHeight="1">
      <c r="B30" s="1843" t="s">
        <v>266</v>
      </c>
      <c r="C30" s="1844"/>
      <c r="D30" s="1844"/>
      <c r="E30" s="1845"/>
      <c r="F30" s="363">
        <v>10793.383</v>
      </c>
      <c r="G30" s="364">
        <v>1968.84</v>
      </c>
      <c r="H30" s="365">
        <v>154.90299999999999</v>
      </c>
      <c r="I30" s="366">
        <v>12917.126</v>
      </c>
      <c r="J30" s="363">
        <v>10928.948</v>
      </c>
      <c r="K30" s="364">
        <v>1998.9449999999999</v>
      </c>
      <c r="L30" s="365">
        <v>154.91300000000001</v>
      </c>
      <c r="M30" s="366">
        <v>13082.806</v>
      </c>
    </row>
    <row r="31" spans="1:14" ht="30" customHeight="1">
      <c r="B31" s="1843" t="s">
        <v>267</v>
      </c>
      <c r="C31" s="1844"/>
      <c r="D31" s="1844"/>
      <c r="E31" s="1845"/>
      <c r="F31" s="363">
        <v>4650.8180000000002</v>
      </c>
      <c r="G31" s="364">
        <v>536.16600000000005</v>
      </c>
      <c r="H31" s="365">
        <v>349.16</v>
      </c>
      <c r="I31" s="366">
        <v>5536.1440000000002</v>
      </c>
      <c r="J31" s="363">
        <v>5449.9620000000004</v>
      </c>
      <c r="K31" s="364">
        <v>543.69899999999996</v>
      </c>
      <c r="L31" s="365">
        <v>348.31200000000001</v>
      </c>
      <c r="M31" s="366">
        <v>6341.973</v>
      </c>
    </row>
    <row r="32" spans="1:14" ht="36.75" customHeight="1">
      <c r="B32" s="1843" t="s">
        <v>268</v>
      </c>
      <c r="C32" s="1844"/>
      <c r="D32" s="1844"/>
      <c r="E32" s="1845"/>
      <c r="F32" s="363">
        <v>0</v>
      </c>
      <c r="G32" s="364">
        <v>673.90899999999999</v>
      </c>
      <c r="H32" s="365">
        <v>0</v>
      </c>
      <c r="I32" s="366">
        <v>673.90899999999999</v>
      </c>
      <c r="J32" s="363">
        <v>0</v>
      </c>
      <c r="K32" s="364">
        <v>678.11900000000003</v>
      </c>
      <c r="L32" s="365">
        <v>0</v>
      </c>
      <c r="M32" s="366">
        <v>678.11900000000003</v>
      </c>
    </row>
    <row r="33" spans="1:14" ht="26.25" customHeight="1">
      <c r="B33" s="1843" t="s">
        <v>269</v>
      </c>
      <c r="C33" s="1844"/>
      <c r="D33" s="1844"/>
      <c r="E33" s="1845"/>
      <c r="F33" s="363">
        <v>1.512</v>
      </c>
      <c r="G33" s="364">
        <v>0.308</v>
      </c>
      <c r="H33" s="365">
        <v>26.216999999999999</v>
      </c>
      <c r="I33" s="366">
        <v>28.036999999999999</v>
      </c>
      <c r="J33" s="363">
        <v>1.512</v>
      </c>
      <c r="K33" s="364">
        <v>0.308</v>
      </c>
      <c r="L33" s="365">
        <v>26.902000000000001</v>
      </c>
      <c r="M33" s="366">
        <v>28.722000000000001</v>
      </c>
    </row>
    <row r="34" spans="1:14" ht="26.25" customHeight="1">
      <c r="B34" s="1843" t="s">
        <v>270</v>
      </c>
      <c r="C34" s="1844"/>
      <c r="D34" s="1844"/>
      <c r="E34" s="1845"/>
      <c r="F34" s="363">
        <v>0</v>
      </c>
      <c r="G34" s="364">
        <v>0</v>
      </c>
      <c r="H34" s="365">
        <v>7.3120000000000003</v>
      </c>
      <c r="I34" s="366">
        <v>7.3120000000000003</v>
      </c>
      <c r="J34" s="363">
        <v>0</v>
      </c>
      <c r="K34" s="364">
        <v>0</v>
      </c>
      <c r="L34" s="365">
        <v>7.3120000000000003</v>
      </c>
      <c r="M34" s="366">
        <v>7.3120000000000003</v>
      </c>
    </row>
    <row r="35" spans="1:14" ht="33.75" customHeight="1">
      <c r="B35" s="1843" t="s">
        <v>271</v>
      </c>
      <c r="C35" s="1844"/>
      <c r="D35" s="1844"/>
      <c r="E35" s="1845"/>
      <c r="F35" s="363">
        <v>237.33799999999999</v>
      </c>
      <c r="G35" s="364">
        <v>232.59200000000001</v>
      </c>
      <c r="H35" s="365">
        <v>61.433</v>
      </c>
      <c r="I35" s="366">
        <v>531.36300000000006</v>
      </c>
      <c r="J35" s="363">
        <v>237.33799999999999</v>
      </c>
      <c r="K35" s="364">
        <v>232.59200000000001</v>
      </c>
      <c r="L35" s="365">
        <v>61.433</v>
      </c>
      <c r="M35" s="366">
        <v>531.36300000000006</v>
      </c>
    </row>
    <row r="36" spans="1:14" ht="30" customHeight="1" thickBot="1">
      <c r="B36" s="1834" t="s">
        <v>272</v>
      </c>
      <c r="C36" s="1835"/>
      <c r="D36" s="1835"/>
      <c r="E36" s="1836"/>
      <c r="F36" s="363">
        <v>2.9209999999999998</v>
      </c>
      <c r="G36" s="364">
        <v>0</v>
      </c>
      <c r="H36" s="365">
        <v>0</v>
      </c>
      <c r="I36" s="366">
        <v>2.9209999999999998</v>
      </c>
      <c r="J36" s="363">
        <v>2.9340000000000002</v>
      </c>
      <c r="K36" s="364">
        <v>0</v>
      </c>
      <c r="L36" s="365">
        <v>0</v>
      </c>
      <c r="M36" s="366">
        <v>2.9340000000000002</v>
      </c>
    </row>
    <row r="37" spans="1:14" s="346" customFormat="1" ht="28.5" customHeight="1" thickBot="1">
      <c r="A37" s="354"/>
      <c r="B37" s="1818" t="s">
        <v>273</v>
      </c>
      <c r="C37" s="1819"/>
      <c r="D37" s="1819"/>
      <c r="E37" s="1820"/>
      <c r="F37" s="355">
        <v>28900</v>
      </c>
      <c r="G37" s="356">
        <v>5813</v>
      </c>
      <c r="H37" s="357">
        <v>100</v>
      </c>
      <c r="I37" s="358">
        <v>34813</v>
      </c>
      <c r="J37" s="355">
        <v>18000</v>
      </c>
      <c r="K37" s="356">
        <v>2181</v>
      </c>
      <c r="L37" s="357">
        <v>490</v>
      </c>
      <c r="M37" s="358">
        <v>20671</v>
      </c>
      <c r="N37" s="354"/>
    </row>
    <row r="38" spans="1:14" ht="16.149999999999999" customHeight="1" thickBot="1">
      <c r="B38" s="1860" t="s">
        <v>274</v>
      </c>
      <c r="C38" s="1861"/>
      <c r="D38" s="1861"/>
      <c r="E38" s="1862"/>
      <c r="F38" s="363">
        <v>28900</v>
      </c>
      <c r="G38" s="364">
        <v>5813</v>
      </c>
      <c r="H38" s="365">
        <v>100</v>
      </c>
      <c r="I38" s="366">
        <v>34813</v>
      </c>
      <c r="J38" s="363">
        <v>18000</v>
      </c>
      <c r="K38" s="364">
        <v>2181</v>
      </c>
      <c r="L38" s="365">
        <v>490</v>
      </c>
      <c r="M38" s="366">
        <v>20671</v>
      </c>
    </row>
    <row r="39" spans="1:14" s="346" customFormat="1" ht="29.25" customHeight="1" thickBot="1">
      <c r="A39" s="354"/>
      <c r="B39" s="1818" t="s">
        <v>275</v>
      </c>
      <c r="C39" s="1819"/>
      <c r="D39" s="1819"/>
      <c r="E39" s="1820"/>
      <c r="F39" s="355">
        <v>28257.664000000001</v>
      </c>
      <c r="G39" s="356">
        <v>14016.841</v>
      </c>
      <c r="H39" s="357">
        <v>1222.28</v>
      </c>
      <c r="I39" s="358">
        <v>43496.785000000003</v>
      </c>
      <c r="J39" s="355">
        <v>28344.963</v>
      </c>
      <c r="K39" s="356">
        <v>15433.81</v>
      </c>
      <c r="L39" s="357">
        <v>1433.876</v>
      </c>
      <c r="M39" s="358">
        <v>45212.648999999998</v>
      </c>
      <c r="N39" s="354"/>
    </row>
    <row r="40" spans="1:14" s="354" customFormat="1" ht="12.75" customHeight="1">
      <c r="B40" s="1840" t="s">
        <v>276</v>
      </c>
      <c r="C40" s="1841"/>
      <c r="D40" s="1841"/>
      <c r="E40" s="1842"/>
      <c r="F40" s="376">
        <v>328.18599999999998</v>
      </c>
      <c r="G40" s="377">
        <v>525.96600000000001</v>
      </c>
      <c r="H40" s="378">
        <v>544.71699999999998</v>
      </c>
      <c r="I40" s="362">
        <v>1398.8689999999999</v>
      </c>
      <c r="J40" s="376">
        <v>222.71799999999999</v>
      </c>
      <c r="K40" s="377">
        <v>777.15300000000002</v>
      </c>
      <c r="L40" s="378">
        <v>715.38900000000001</v>
      </c>
      <c r="M40" s="362">
        <v>1715.26</v>
      </c>
    </row>
    <row r="41" spans="1:14" ht="12.75" customHeight="1">
      <c r="B41" s="379"/>
      <c r="C41" s="1859" t="s">
        <v>276</v>
      </c>
      <c r="D41" s="1847"/>
      <c r="E41" s="1848"/>
      <c r="F41" s="380">
        <v>328.41500000000002</v>
      </c>
      <c r="G41" s="381">
        <v>526.22199999999998</v>
      </c>
      <c r="H41" s="382">
        <v>544.89</v>
      </c>
      <c r="I41" s="366">
        <v>1399.527</v>
      </c>
      <c r="J41" s="380">
        <v>224.00800000000001</v>
      </c>
      <c r="K41" s="381">
        <v>777.41499999999996</v>
      </c>
      <c r="L41" s="382">
        <v>715.63400000000001</v>
      </c>
      <c r="M41" s="366">
        <v>1717.057</v>
      </c>
    </row>
    <row r="42" spans="1:14" ht="12.75" customHeight="1">
      <c r="B42" s="379"/>
      <c r="C42" s="1847" t="s">
        <v>277</v>
      </c>
      <c r="D42" s="1847" t="s">
        <v>278</v>
      </c>
      <c r="E42" s="1848"/>
      <c r="F42" s="380">
        <v>-0.22900000000000001</v>
      </c>
      <c r="G42" s="381">
        <v>-0.25600000000000001</v>
      </c>
      <c r="H42" s="382">
        <v>-0.17299999999999999</v>
      </c>
      <c r="I42" s="366">
        <v>-0.65800000000000003</v>
      </c>
      <c r="J42" s="380">
        <v>-1.29</v>
      </c>
      <c r="K42" s="381">
        <v>-0.26200000000000001</v>
      </c>
      <c r="L42" s="382">
        <v>-0.245</v>
      </c>
      <c r="M42" s="366">
        <v>-1.7969999999999999</v>
      </c>
    </row>
    <row r="43" spans="1:14" ht="12.75" customHeight="1">
      <c r="B43" s="1843" t="s">
        <v>279</v>
      </c>
      <c r="C43" s="1844"/>
      <c r="D43" s="1844"/>
      <c r="E43" s="1845"/>
      <c r="F43" s="380">
        <v>27385.976999999999</v>
      </c>
      <c r="G43" s="381">
        <v>4123.8789999999999</v>
      </c>
      <c r="H43" s="382">
        <v>554.34199999999998</v>
      </c>
      <c r="I43" s="366">
        <v>32064.198</v>
      </c>
      <c r="J43" s="380">
        <v>27309.898000000001</v>
      </c>
      <c r="K43" s="381">
        <v>4956.768</v>
      </c>
      <c r="L43" s="382">
        <v>670.40899999999999</v>
      </c>
      <c r="M43" s="366">
        <v>32937.074999999997</v>
      </c>
    </row>
    <row r="44" spans="1:14" ht="12.75" customHeight="1">
      <c r="B44" s="379"/>
      <c r="C44" s="1859" t="s">
        <v>279</v>
      </c>
      <c r="D44" s="1847"/>
      <c r="E44" s="1848"/>
      <c r="F44" s="380">
        <v>27388.877</v>
      </c>
      <c r="G44" s="381">
        <v>4124.8389999999999</v>
      </c>
      <c r="H44" s="382">
        <v>554.55499999999995</v>
      </c>
      <c r="I44" s="366">
        <v>32068.271000000001</v>
      </c>
      <c r="J44" s="380">
        <v>27312.471000000001</v>
      </c>
      <c r="K44" s="381">
        <v>4958.5770000000002</v>
      </c>
      <c r="L44" s="382">
        <v>670.71400000000006</v>
      </c>
      <c r="M44" s="366">
        <v>32941.762000000002</v>
      </c>
    </row>
    <row r="45" spans="1:14" ht="12.75" customHeight="1">
      <c r="B45" s="379"/>
      <c r="C45" s="1847" t="s">
        <v>280</v>
      </c>
      <c r="D45" s="1847"/>
      <c r="E45" s="1848"/>
      <c r="F45" s="380">
        <v>-2.9</v>
      </c>
      <c r="G45" s="381">
        <v>-0.96</v>
      </c>
      <c r="H45" s="382">
        <v>-0.21299999999999999</v>
      </c>
      <c r="I45" s="366">
        <v>-4.0730000000000004</v>
      </c>
      <c r="J45" s="380">
        <v>-2.573</v>
      </c>
      <c r="K45" s="381">
        <v>-1.8089999999999999</v>
      </c>
      <c r="L45" s="382">
        <v>-0.30499999999999999</v>
      </c>
      <c r="M45" s="366">
        <v>-4.6870000000000003</v>
      </c>
    </row>
    <row r="46" spans="1:14" s="345" customFormat="1" ht="12.75" customHeight="1">
      <c r="B46" s="1843" t="s">
        <v>281</v>
      </c>
      <c r="C46" s="1844"/>
      <c r="D46" s="1844"/>
      <c r="E46" s="1845"/>
      <c r="F46" s="380">
        <v>336.608</v>
      </c>
      <c r="G46" s="381">
        <v>166.91300000000001</v>
      </c>
      <c r="H46" s="382">
        <v>0</v>
      </c>
      <c r="I46" s="366">
        <v>503.52100000000002</v>
      </c>
      <c r="J46" s="380">
        <v>369.27800000000002</v>
      </c>
      <c r="K46" s="381">
        <v>174.465</v>
      </c>
      <c r="L46" s="382">
        <v>0</v>
      </c>
      <c r="M46" s="366">
        <v>543.74300000000005</v>
      </c>
    </row>
    <row r="47" spans="1:14" ht="12.75" customHeight="1">
      <c r="B47" s="379"/>
      <c r="C47" s="1844" t="s">
        <v>281</v>
      </c>
      <c r="D47" s="1844"/>
      <c r="E47" s="1845"/>
      <c r="F47" s="380">
        <v>337.86700000000002</v>
      </c>
      <c r="G47" s="381">
        <v>166.934</v>
      </c>
      <c r="H47" s="382">
        <v>0</v>
      </c>
      <c r="I47" s="366">
        <v>504.80099999999999</v>
      </c>
      <c r="J47" s="380">
        <v>370.59399999999999</v>
      </c>
      <c r="K47" s="381">
        <v>174.48699999999999</v>
      </c>
      <c r="L47" s="382">
        <v>0</v>
      </c>
      <c r="M47" s="366">
        <v>545.08100000000002</v>
      </c>
    </row>
    <row r="48" spans="1:14" ht="28.35" customHeight="1">
      <c r="B48" s="379"/>
      <c r="C48" s="1847" t="s">
        <v>282</v>
      </c>
      <c r="D48" s="1847" t="s">
        <v>278</v>
      </c>
      <c r="E48" s="1848"/>
      <c r="F48" s="380">
        <v>-1.2589999999999999</v>
      </c>
      <c r="G48" s="381">
        <v>-2.1000000000000001E-2</v>
      </c>
      <c r="H48" s="382">
        <v>0</v>
      </c>
      <c r="I48" s="366">
        <v>-1.28</v>
      </c>
      <c r="J48" s="380">
        <v>-1.3160000000000001</v>
      </c>
      <c r="K48" s="381">
        <v>-2.1999999999999999E-2</v>
      </c>
      <c r="L48" s="382">
        <v>0</v>
      </c>
      <c r="M48" s="366">
        <v>-1.3380000000000001</v>
      </c>
    </row>
    <row r="49" spans="2:13" ht="12.75" customHeight="1">
      <c r="B49" s="1843" t="s">
        <v>283</v>
      </c>
      <c r="C49" s="1844"/>
      <c r="D49" s="1844"/>
      <c r="E49" s="1845"/>
      <c r="F49" s="380">
        <v>19.196000000000002</v>
      </c>
      <c r="G49" s="381">
        <v>8715.2350000000006</v>
      </c>
      <c r="H49" s="382">
        <v>120.01</v>
      </c>
      <c r="I49" s="366">
        <v>8854.4410000000007</v>
      </c>
      <c r="J49" s="380">
        <v>19.474</v>
      </c>
      <c r="K49" s="381">
        <v>9024.8070000000007</v>
      </c>
      <c r="L49" s="382">
        <v>45.017000000000003</v>
      </c>
      <c r="M49" s="366">
        <v>9089.2980000000007</v>
      </c>
    </row>
    <row r="50" spans="2:13" ht="12.75" customHeight="1">
      <c r="B50" s="379"/>
      <c r="C50" s="1847" t="s">
        <v>284</v>
      </c>
      <c r="D50" s="1847"/>
      <c r="E50" s="1848"/>
      <c r="F50" s="380">
        <v>19.199000000000002</v>
      </c>
      <c r="G50" s="381">
        <v>8715.3349999999991</v>
      </c>
      <c r="H50" s="382">
        <v>120.04</v>
      </c>
      <c r="I50" s="366">
        <v>8854.5740000000005</v>
      </c>
      <c r="J50" s="380">
        <v>19.484000000000002</v>
      </c>
      <c r="K50" s="381">
        <v>9025.7999999999993</v>
      </c>
      <c r="L50" s="382">
        <v>45.031999999999996</v>
      </c>
      <c r="M50" s="366">
        <v>9090.3160000000007</v>
      </c>
    </row>
    <row r="51" spans="2:13" ht="17.25" customHeight="1">
      <c r="B51" s="383"/>
      <c r="C51" s="1847" t="s">
        <v>285</v>
      </c>
      <c r="D51" s="1847" t="s">
        <v>278</v>
      </c>
      <c r="E51" s="1848"/>
      <c r="F51" s="380">
        <v>-3.0000000000000001E-3</v>
      </c>
      <c r="G51" s="381">
        <v>-0.1</v>
      </c>
      <c r="H51" s="382">
        <v>-0.03</v>
      </c>
      <c r="I51" s="366">
        <v>-0.13300000000000001</v>
      </c>
      <c r="J51" s="380">
        <v>-0.01</v>
      </c>
      <c r="K51" s="381">
        <v>-0.99299999999999999</v>
      </c>
      <c r="L51" s="382">
        <v>-1.4999999999999999E-2</v>
      </c>
      <c r="M51" s="366">
        <v>-1.018</v>
      </c>
    </row>
    <row r="52" spans="2:13" ht="12.75" customHeight="1">
      <c r="B52" s="1843" t="s">
        <v>286</v>
      </c>
      <c r="C52" s="1844"/>
      <c r="D52" s="1844"/>
      <c r="E52" s="1845"/>
      <c r="F52" s="380">
        <v>94.049000000000007</v>
      </c>
      <c r="G52" s="381">
        <v>0</v>
      </c>
      <c r="H52" s="382">
        <v>0</v>
      </c>
      <c r="I52" s="366">
        <v>94.049000000000007</v>
      </c>
      <c r="J52" s="380">
        <v>82.344999999999999</v>
      </c>
      <c r="K52" s="381">
        <v>0</v>
      </c>
      <c r="L52" s="382">
        <v>0</v>
      </c>
      <c r="M52" s="366">
        <v>82.344999999999999</v>
      </c>
    </row>
    <row r="53" spans="2:13" ht="12.75" customHeight="1">
      <c r="B53" s="379"/>
      <c r="C53" s="1844" t="s">
        <v>287</v>
      </c>
      <c r="D53" s="1844"/>
      <c r="E53" s="1845"/>
      <c r="F53" s="380">
        <v>96.522999999999996</v>
      </c>
      <c r="G53" s="381">
        <v>0</v>
      </c>
      <c r="H53" s="382">
        <v>0</v>
      </c>
      <c r="I53" s="366">
        <v>96.522999999999996</v>
      </c>
      <c r="J53" s="380">
        <v>84.423000000000002</v>
      </c>
      <c r="K53" s="381">
        <v>0</v>
      </c>
      <c r="L53" s="382">
        <v>0</v>
      </c>
      <c r="M53" s="366">
        <v>84.423000000000002</v>
      </c>
    </row>
    <row r="54" spans="2:13" ht="12.75" customHeight="1">
      <c r="B54" s="379"/>
      <c r="C54" s="1847" t="s">
        <v>288</v>
      </c>
      <c r="D54" s="1847"/>
      <c r="E54" s="1848"/>
      <c r="F54" s="380">
        <v>-0.34</v>
      </c>
      <c r="G54" s="381">
        <v>0</v>
      </c>
      <c r="H54" s="382">
        <v>0</v>
      </c>
      <c r="I54" s="366">
        <v>-0.34</v>
      </c>
      <c r="J54" s="380">
        <v>-0.26500000000000001</v>
      </c>
      <c r="K54" s="381">
        <v>0</v>
      </c>
      <c r="L54" s="382">
        <v>0</v>
      </c>
      <c r="M54" s="366">
        <v>-0.26500000000000001</v>
      </c>
    </row>
    <row r="55" spans="2:13" ht="15.75" customHeight="1">
      <c r="B55" s="379"/>
      <c r="C55" s="1847" t="s">
        <v>289</v>
      </c>
      <c r="D55" s="1847" t="s">
        <v>278</v>
      </c>
      <c r="E55" s="1848"/>
      <c r="F55" s="380">
        <v>-2.1339999999999999</v>
      </c>
      <c r="G55" s="381">
        <v>0</v>
      </c>
      <c r="H55" s="382">
        <v>0</v>
      </c>
      <c r="I55" s="366">
        <v>-2.1339999999999999</v>
      </c>
      <c r="J55" s="380">
        <v>-1.8129999999999999</v>
      </c>
      <c r="K55" s="381">
        <v>0</v>
      </c>
      <c r="L55" s="382">
        <v>0</v>
      </c>
      <c r="M55" s="366">
        <v>-1.8129999999999999</v>
      </c>
    </row>
    <row r="56" spans="2:13" ht="12.75" customHeight="1">
      <c r="B56" s="1843" t="s">
        <v>290</v>
      </c>
      <c r="C56" s="1844"/>
      <c r="D56" s="1844"/>
      <c r="E56" s="1845"/>
      <c r="F56" s="380">
        <v>63.244999999999997</v>
      </c>
      <c r="G56" s="381">
        <v>244.416</v>
      </c>
      <c r="H56" s="382">
        <v>0.79200000000000004</v>
      </c>
      <c r="I56" s="366">
        <v>308.45299999999997</v>
      </c>
      <c r="J56" s="380">
        <v>52.423999999999999</v>
      </c>
      <c r="K56" s="381">
        <v>265.42</v>
      </c>
      <c r="L56" s="382">
        <v>0.77200000000000002</v>
      </c>
      <c r="M56" s="366">
        <v>318.61599999999999</v>
      </c>
    </row>
    <row r="57" spans="2:13" ht="12.75" customHeight="1">
      <c r="B57" s="379"/>
      <c r="C57" s="1844" t="s">
        <v>291</v>
      </c>
      <c r="D57" s="1844"/>
      <c r="E57" s="1845"/>
      <c r="F57" s="380">
        <v>63.865000000000002</v>
      </c>
      <c r="G57" s="382">
        <v>254.589</v>
      </c>
      <c r="H57" s="384">
        <v>0.8</v>
      </c>
      <c r="I57" s="366">
        <v>319.25400000000002</v>
      </c>
      <c r="J57" s="380">
        <v>52.981999999999999</v>
      </c>
      <c r="K57" s="382">
        <v>276.089</v>
      </c>
      <c r="L57" s="384">
        <v>0.77900000000000003</v>
      </c>
      <c r="M57" s="366">
        <v>329.85</v>
      </c>
    </row>
    <row r="58" spans="2:13" ht="12.75" customHeight="1">
      <c r="B58" s="379"/>
      <c r="C58" s="1846" t="s">
        <v>292</v>
      </c>
      <c r="D58" s="1844"/>
      <c r="E58" s="1845"/>
      <c r="F58" s="380">
        <v>-0.11899999999999999</v>
      </c>
      <c r="G58" s="385">
        <v>-0.49199999999999999</v>
      </c>
      <c r="H58" s="386">
        <v>-8.0000000000000002E-3</v>
      </c>
      <c r="I58" s="366">
        <v>-0.61899999999999999</v>
      </c>
      <c r="J58" s="380">
        <v>-0.13100000000000001</v>
      </c>
      <c r="K58" s="385">
        <v>-0.57799999999999996</v>
      </c>
      <c r="L58" s="386">
        <v>-7.0000000000000001E-3</v>
      </c>
      <c r="M58" s="366">
        <v>-0.71599999999999997</v>
      </c>
    </row>
    <row r="59" spans="2:13" ht="16.5" customHeight="1">
      <c r="B59" s="379"/>
      <c r="C59" s="1847" t="s">
        <v>293</v>
      </c>
      <c r="D59" s="1847" t="s">
        <v>278</v>
      </c>
      <c r="E59" s="1848"/>
      <c r="F59" s="380">
        <v>-0.501</v>
      </c>
      <c r="G59" s="381">
        <v>-9.6809999999999992</v>
      </c>
      <c r="H59" s="382">
        <v>0</v>
      </c>
      <c r="I59" s="366">
        <v>-10.182</v>
      </c>
      <c r="J59" s="380">
        <v>-0.42699999999999999</v>
      </c>
      <c r="K59" s="381">
        <v>-10.090999999999999</v>
      </c>
      <c r="L59" s="382">
        <v>0</v>
      </c>
      <c r="M59" s="366">
        <v>-10.518000000000001</v>
      </c>
    </row>
    <row r="60" spans="2:13" s="350" customFormat="1" ht="12.75" customHeight="1">
      <c r="B60" s="1843" t="s">
        <v>294</v>
      </c>
      <c r="C60" s="1844"/>
      <c r="D60" s="1844"/>
      <c r="E60" s="1845"/>
      <c r="F60" s="380">
        <v>17.782</v>
      </c>
      <c r="G60" s="381">
        <v>239.58500000000001</v>
      </c>
      <c r="H60" s="382">
        <v>2.419</v>
      </c>
      <c r="I60" s="366">
        <v>259.786</v>
      </c>
      <c r="J60" s="380">
        <v>31.286000000000001</v>
      </c>
      <c r="K60" s="381">
        <v>220.93199999999999</v>
      </c>
      <c r="L60" s="382">
        <v>2.2890000000000001</v>
      </c>
      <c r="M60" s="366">
        <v>254.50700000000001</v>
      </c>
    </row>
    <row r="61" spans="2:13" s="350" customFormat="1" ht="12.75" customHeight="1">
      <c r="B61" s="379"/>
      <c r="C61" s="1844" t="s">
        <v>295</v>
      </c>
      <c r="D61" s="1844"/>
      <c r="E61" s="1845"/>
      <c r="F61" s="380">
        <v>18.571999999999999</v>
      </c>
      <c r="G61" s="381">
        <v>242.53100000000001</v>
      </c>
      <c r="H61" s="382">
        <v>2.4569999999999999</v>
      </c>
      <c r="I61" s="366">
        <v>263.56</v>
      </c>
      <c r="J61" s="380">
        <v>32.165999999999997</v>
      </c>
      <c r="K61" s="381">
        <v>222.512</v>
      </c>
      <c r="L61" s="382">
        <v>2.3570000000000002</v>
      </c>
      <c r="M61" s="366">
        <v>257.03500000000003</v>
      </c>
    </row>
    <row r="62" spans="2:13" s="350" customFormat="1" ht="12.75" customHeight="1">
      <c r="B62" s="379"/>
      <c r="C62" s="1847" t="s">
        <v>296</v>
      </c>
      <c r="D62" s="1847"/>
      <c r="E62" s="1848"/>
      <c r="F62" s="380">
        <v>-3.3000000000000002E-2</v>
      </c>
      <c r="G62" s="381">
        <v>-0.92500000000000004</v>
      </c>
      <c r="H62" s="382">
        <v>-3.2000000000000001E-2</v>
      </c>
      <c r="I62" s="366">
        <v>-0.99</v>
      </c>
      <c r="J62" s="380">
        <v>-8.5999999999999993E-2</v>
      </c>
      <c r="K62" s="381">
        <v>-0.88300000000000001</v>
      </c>
      <c r="L62" s="382">
        <v>-2.9000000000000001E-2</v>
      </c>
      <c r="M62" s="366">
        <v>-0.998</v>
      </c>
    </row>
    <row r="63" spans="2:13" s="350" customFormat="1" ht="16.5" customHeight="1">
      <c r="B63" s="379"/>
      <c r="C63" s="1847" t="s">
        <v>297</v>
      </c>
      <c r="D63" s="1847" t="s">
        <v>278</v>
      </c>
      <c r="E63" s="1848"/>
      <c r="F63" s="380">
        <v>-0.75700000000000001</v>
      </c>
      <c r="G63" s="381">
        <v>-2.0209999999999999</v>
      </c>
      <c r="H63" s="382">
        <v>-6.0000000000000001E-3</v>
      </c>
      <c r="I63" s="366">
        <v>-2.7839999999999998</v>
      </c>
      <c r="J63" s="380">
        <v>-0.79400000000000004</v>
      </c>
      <c r="K63" s="381">
        <v>-0.69699999999999995</v>
      </c>
      <c r="L63" s="382">
        <v>-3.9E-2</v>
      </c>
      <c r="M63" s="366">
        <v>-1.53</v>
      </c>
    </row>
    <row r="64" spans="2:13" s="350" customFormat="1" ht="26.25" customHeight="1">
      <c r="B64" s="1843" t="s">
        <v>298</v>
      </c>
      <c r="C64" s="1844"/>
      <c r="D64" s="1844"/>
      <c r="E64" s="1845"/>
      <c r="F64" s="380">
        <v>2.0150000000000001</v>
      </c>
      <c r="G64" s="381">
        <v>0</v>
      </c>
      <c r="H64" s="382">
        <v>0</v>
      </c>
      <c r="I64" s="366">
        <v>2.0150000000000001</v>
      </c>
      <c r="J64" s="380">
        <v>1.44</v>
      </c>
      <c r="K64" s="381">
        <v>0</v>
      </c>
      <c r="L64" s="382">
        <v>0</v>
      </c>
      <c r="M64" s="366">
        <v>1.44</v>
      </c>
    </row>
    <row r="65" spans="1:51" s="350" customFormat="1" ht="26.25" customHeight="1">
      <c r="B65" s="379"/>
      <c r="C65" s="1844" t="s">
        <v>299</v>
      </c>
      <c r="D65" s="1844"/>
      <c r="E65" s="1845"/>
      <c r="F65" s="380">
        <v>2.7949999999999999</v>
      </c>
      <c r="G65" s="381">
        <v>0</v>
      </c>
      <c r="H65" s="382">
        <v>0</v>
      </c>
      <c r="I65" s="366">
        <v>2.7949999999999999</v>
      </c>
      <c r="J65" s="380">
        <v>2.0019999999999998</v>
      </c>
      <c r="K65" s="381">
        <v>0</v>
      </c>
      <c r="L65" s="382">
        <v>0</v>
      </c>
      <c r="M65" s="366">
        <v>2.0019999999999998</v>
      </c>
    </row>
    <row r="66" spans="1:51" s="350" customFormat="1" ht="38.25" customHeight="1">
      <c r="B66" s="379"/>
      <c r="C66" s="1847" t="s">
        <v>300</v>
      </c>
      <c r="D66" s="1847"/>
      <c r="E66" s="1848"/>
      <c r="F66" s="380">
        <v>-8.9999999999999993E-3</v>
      </c>
      <c r="G66" s="381">
        <v>0</v>
      </c>
      <c r="H66" s="382">
        <v>0</v>
      </c>
      <c r="I66" s="366">
        <v>-8.9999999999999993E-3</v>
      </c>
      <c r="J66" s="380">
        <v>-0.01</v>
      </c>
      <c r="K66" s="381">
        <v>0</v>
      </c>
      <c r="L66" s="382">
        <v>0</v>
      </c>
      <c r="M66" s="366">
        <v>-0.01</v>
      </c>
    </row>
    <row r="67" spans="1:51" s="350" customFormat="1" ht="33" customHeight="1">
      <c r="B67" s="379"/>
      <c r="C67" s="1847" t="s">
        <v>301</v>
      </c>
      <c r="D67" s="1847" t="s">
        <v>278</v>
      </c>
      <c r="E67" s="1848"/>
      <c r="F67" s="380">
        <v>-0.77100000000000002</v>
      </c>
      <c r="G67" s="381">
        <v>0</v>
      </c>
      <c r="H67" s="382">
        <v>0</v>
      </c>
      <c r="I67" s="366">
        <v>-0.77100000000000002</v>
      </c>
      <c r="J67" s="380">
        <v>-0.55200000000000005</v>
      </c>
      <c r="K67" s="381">
        <v>0</v>
      </c>
      <c r="L67" s="382">
        <v>0</v>
      </c>
      <c r="M67" s="366">
        <v>-0.55200000000000005</v>
      </c>
    </row>
    <row r="68" spans="1:51" s="350" customFormat="1" ht="12.75" customHeight="1">
      <c r="B68" s="1843" t="s">
        <v>302</v>
      </c>
      <c r="C68" s="1844"/>
      <c r="D68" s="1844"/>
      <c r="E68" s="1845"/>
      <c r="F68" s="380">
        <v>0</v>
      </c>
      <c r="G68" s="381">
        <v>0.83599999999999997</v>
      </c>
      <c r="H68" s="382">
        <v>0</v>
      </c>
      <c r="I68" s="366">
        <v>0.83599999999999997</v>
      </c>
      <c r="J68" s="380">
        <v>0</v>
      </c>
      <c r="K68" s="381">
        <v>0.84</v>
      </c>
      <c r="L68" s="382">
        <v>0</v>
      </c>
      <c r="M68" s="366">
        <v>0.84</v>
      </c>
    </row>
    <row r="69" spans="1:51" s="350" customFormat="1" ht="15.75" customHeight="1">
      <c r="B69" s="379"/>
      <c r="C69" s="1844" t="s">
        <v>303</v>
      </c>
      <c r="D69" s="1844"/>
      <c r="E69" s="1845"/>
      <c r="F69" s="380">
        <v>0</v>
      </c>
      <c r="G69" s="381">
        <v>0.83899999999999997</v>
      </c>
      <c r="H69" s="382">
        <v>0</v>
      </c>
      <c r="I69" s="366">
        <v>0.83899999999999997</v>
      </c>
      <c r="J69" s="380">
        <v>0</v>
      </c>
      <c r="K69" s="381">
        <v>0.84299999999999997</v>
      </c>
      <c r="L69" s="382">
        <v>0</v>
      </c>
      <c r="M69" s="366">
        <v>0.84299999999999997</v>
      </c>
    </row>
    <row r="70" spans="1:51" s="350" customFormat="1" ht="17.25" customHeight="1">
      <c r="B70" s="1856" t="s">
        <v>304</v>
      </c>
      <c r="C70" s="1857"/>
      <c r="D70" s="1857"/>
      <c r="E70" s="1858"/>
      <c r="F70" s="380">
        <v>0</v>
      </c>
      <c r="G70" s="381">
        <v>0</v>
      </c>
      <c r="H70" s="382">
        <v>0</v>
      </c>
      <c r="I70" s="366">
        <v>0</v>
      </c>
      <c r="J70" s="380">
        <v>245.98</v>
      </c>
      <c r="K70" s="381">
        <v>0</v>
      </c>
      <c r="L70" s="382">
        <v>0</v>
      </c>
      <c r="M70" s="366">
        <v>245.98</v>
      </c>
    </row>
    <row r="71" spans="1:51" s="350" customFormat="1" ht="15" customHeight="1">
      <c r="B71" s="1834" t="s">
        <v>305</v>
      </c>
      <c r="C71" s="1835"/>
      <c r="D71" s="1835"/>
      <c r="E71" s="1836"/>
      <c r="F71" s="380">
        <v>10.606</v>
      </c>
      <c r="G71" s="381">
        <v>1E-3</v>
      </c>
      <c r="H71" s="382">
        <v>0</v>
      </c>
      <c r="I71" s="366">
        <v>10.606999999999999</v>
      </c>
      <c r="J71" s="380">
        <v>10.101000000000001</v>
      </c>
      <c r="K71" s="381">
        <v>13.327</v>
      </c>
      <c r="L71" s="382">
        <v>0</v>
      </c>
      <c r="M71" s="366">
        <v>23.428000000000001</v>
      </c>
    </row>
    <row r="72" spans="1:51" s="350" customFormat="1" ht="15" customHeight="1">
      <c r="B72" s="1834" t="s">
        <v>305</v>
      </c>
      <c r="C72" s="1835"/>
      <c r="D72" s="1835"/>
      <c r="E72" s="1836"/>
      <c r="F72" s="380">
        <v>21.713999999999999</v>
      </c>
      <c r="G72" s="381">
        <v>3.0000000000000001E-3</v>
      </c>
      <c r="H72" s="382">
        <v>0</v>
      </c>
      <c r="I72" s="366">
        <v>21.716999999999999</v>
      </c>
      <c r="J72" s="380">
        <v>20.943000000000001</v>
      </c>
      <c r="K72" s="381">
        <v>19.041</v>
      </c>
      <c r="L72" s="382">
        <v>0</v>
      </c>
      <c r="M72" s="366">
        <v>39.984000000000002</v>
      </c>
    </row>
    <row r="73" spans="1:51" s="350" customFormat="1" ht="30.6" customHeight="1" thickBot="1">
      <c r="B73" s="387"/>
      <c r="C73" s="1847" t="s">
        <v>301</v>
      </c>
      <c r="D73" s="1847" t="s">
        <v>278</v>
      </c>
      <c r="E73" s="1848"/>
      <c r="F73" s="388">
        <v>-11.108000000000001</v>
      </c>
      <c r="G73" s="389">
        <v>-2E-3</v>
      </c>
      <c r="H73" s="390">
        <v>0</v>
      </c>
      <c r="I73" s="374">
        <v>-11.11</v>
      </c>
      <c r="J73" s="388">
        <v>-10.842000000000001</v>
      </c>
      <c r="K73" s="389">
        <v>-5.7140000000000004</v>
      </c>
      <c r="L73" s="390">
        <v>0</v>
      </c>
      <c r="M73" s="374">
        <v>-16.556000000000001</v>
      </c>
    </row>
    <row r="74" spans="1:51" s="346" customFormat="1" ht="31.9" customHeight="1" thickBot="1">
      <c r="A74" s="354"/>
      <c r="B74" s="1851" t="s">
        <v>306</v>
      </c>
      <c r="C74" s="1852"/>
      <c r="D74" s="1852"/>
      <c r="E74" s="1853"/>
      <c r="F74" s="355">
        <v>227526.78200000001</v>
      </c>
      <c r="G74" s="356">
        <v>69717.282000000007</v>
      </c>
      <c r="H74" s="357">
        <v>10303.824000000001</v>
      </c>
      <c r="I74" s="358">
        <v>307547.88799999998</v>
      </c>
      <c r="J74" s="355">
        <v>227750.505</v>
      </c>
      <c r="K74" s="356">
        <v>70668.679000000004</v>
      </c>
      <c r="L74" s="357">
        <v>10617.252</v>
      </c>
      <c r="M74" s="358">
        <v>309036.43599999999</v>
      </c>
      <c r="N74" s="391"/>
      <c r="O74" s="392"/>
      <c r="P74" s="392"/>
      <c r="Q74" s="392"/>
      <c r="R74" s="392"/>
      <c r="S74" s="392"/>
      <c r="T74" s="392"/>
      <c r="U74" s="392"/>
      <c r="V74" s="392"/>
      <c r="W74" s="392"/>
      <c r="X74" s="392"/>
      <c r="Y74" s="392"/>
      <c r="Z74" s="392"/>
      <c r="AA74" s="392"/>
      <c r="AB74" s="392"/>
      <c r="AC74" s="392"/>
      <c r="AD74" s="392"/>
      <c r="AE74" s="392"/>
      <c r="AF74" s="392"/>
      <c r="AG74" s="392"/>
      <c r="AH74" s="392"/>
      <c r="AI74" s="392"/>
      <c r="AJ74" s="392"/>
      <c r="AK74" s="392"/>
      <c r="AL74" s="392"/>
      <c r="AM74" s="392"/>
      <c r="AN74" s="392"/>
      <c r="AO74" s="392"/>
      <c r="AP74" s="392"/>
      <c r="AQ74" s="392"/>
      <c r="AR74" s="392"/>
      <c r="AS74" s="392"/>
      <c r="AT74" s="392"/>
      <c r="AU74" s="392"/>
      <c r="AV74" s="392"/>
      <c r="AW74" s="392"/>
      <c r="AX74" s="392"/>
      <c r="AY74" s="392"/>
    </row>
    <row r="75" spans="1:51" s="393" customFormat="1" ht="12.75" customHeight="1">
      <c r="A75" s="391"/>
      <c r="B75" s="1840" t="s">
        <v>307</v>
      </c>
      <c r="C75" s="1841"/>
      <c r="D75" s="1841"/>
      <c r="E75" s="1842"/>
      <c r="F75" s="376">
        <v>100547.5</v>
      </c>
      <c r="G75" s="377">
        <v>38663.353000000003</v>
      </c>
      <c r="H75" s="378">
        <v>4097.2920000000004</v>
      </c>
      <c r="I75" s="362">
        <v>143308.14499999999</v>
      </c>
      <c r="J75" s="376">
        <v>97576.661999999997</v>
      </c>
      <c r="K75" s="377">
        <v>38286.459000000003</v>
      </c>
      <c r="L75" s="378">
        <v>4131.6679999999997</v>
      </c>
      <c r="M75" s="362">
        <v>139994.78899999999</v>
      </c>
      <c r="N75" s="391"/>
      <c r="O75" s="391"/>
      <c r="P75" s="391"/>
      <c r="Q75" s="391"/>
      <c r="R75" s="391"/>
      <c r="S75" s="391"/>
      <c r="T75" s="391"/>
      <c r="U75" s="391"/>
      <c r="V75" s="391"/>
      <c r="W75" s="391"/>
      <c r="X75" s="391"/>
      <c r="Y75" s="391"/>
      <c r="Z75" s="391"/>
      <c r="AA75" s="391"/>
      <c r="AB75" s="391"/>
      <c r="AC75" s="391"/>
      <c r="AD75" s="391"/>
      <c r="AE75" s="391"/>
      <c r="AF75" s="391"/>
      <c r="AG75" s="391"/>
      <c r="AH75" s="391"/>
      <c r="AI75" s="391"/>
      <c r="AJ75" s="391"/>
      <c r="AK75" s="391"/>
      <c r="AL75" s="391"/>
      <c r="AM75" s="391"/>
      <c r="AN75" s="391"/>
      <c r="AO75" s="391"/>
      <c r="AP75" s="391"/>
      <c r="AQ75" s="391"/>
      <c r="AR75" s="391"/>
      <c r="AS75" s="391"/>
      <c r="AT75" s="391"/>
      <c r="AU75" s="391"/>
      <c r="AV75" s="391"/>
      <c r="AW75" s="391"/>
      <c r="AX75" s="391"/>
      <c r="AY75" s="391"/>
    </row>
    <row r="76" spans="1:51" ht="12.75" customHeight="1">
      <c r="B76" s="394"/>
      <c r="C76" s="1846" t="s">
        <v>307</v>
      </c>
      <c r="D76" s="1854"/>
      <c r="E76" s="1855"/>
      <c r="F76" s="380">
        <v>105177.96799999999</v>
      </c>
      <c r="G76" s="381">
        <v>39458.008999999998</v>
      </c>
      <c r="H76" s="382">
        <v>4208.8239999999996</v>
      </c>
      <c r="I76" s="362">
        <v>148844.80100000001</v>
      </c>
      <c r="J76" s="380">
        <v>102182.7</v>
      </c>
      <c r="K76" s="381">
        <v>39008.817000000003</v>
      </c>
      <c r="L76" s="382">
        <v>4241.6350000000002</v>
      </c>
      <c r="M76" s="362">
        <v>145433.152</v>
      </c>
      <c r="N76" s="350"/>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5"/>
      <c r="AL76" s="395"/>
      <c r="AM76" s="395"/>
      <c r="AN76" s="395"/>
      <c r="AO76" s="395"/>
      <c r="AP76" s="395"/>
      <c r="AQ76" s="395"/>
      <c r="AR76" s="395"/>
      <c r="AS76" s="395"/>
      <c r="AT76" s="395"/>
      <c r="AU76" s="395"/>
      <c r="AV76" s="395"/>
      <c r="AW76" s="395"/>
      <c r="AX76" s="395"/>
      <c r="AY76" s="395"/>
    </row>
    <row r="77" spans="1:51" ht="12.75" customHeight="1">
      <c r="B77" s="379"/>
      <c r="C77" s="1847" t="s">
        <v>308</v>
      </c>
      <c r="D77" s="1847"/>
      <c r="E77" s="1848"/>
      <c r="F77" s="380">
        <v>-171.72</v>
      </c>
      <c r="G77" s="381">
        <v>-52.701999999999998</v>
      </c>
      <c r="H77" s="382">
        <v>-12.791</v>
      </c>
      <c r="I77" s="366">
        <v>-237.21299999999999</v>
      </c>
      <c r="J77" s="380">
        <v>-174.458</v>
      </c>
      <c r="K77" s="381">
        <v>-55.600999999999999</v>
      </c>
      <c r="L77" s="382">
        <v>-12.358000000000001</v>
      </c>
      <c r="M77" s="366">
        <v>-242.417</v>
      </c>
      <c r="N77" s="350"/>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395"/>
      <c r="AN77" s="395"/>
      <c r="AO77" s="395"/>
      <c r="AP77" s="395"/>
      <c r="AQ77" s="395"/>
      <c r="AR77" s="395"/>
      <c r="AS77" s="395"/>
      <c r="AT77" s="395"/>
      <c r="AU77" s="395"/>
      <c r="AV77" s="395"/>
      <c r="AW77" s="395"/>
      <c r="AX77" s="395"/>
      <c r="AY77" s="395"/>
    </row>
    <row r="78" spans="1:51" ht="12.75" customHeight="1">
      <c r="B78" s="379"/>
      <c r="C78" s="1847" t="s">
        <v>309</v>
      </c>
      <c r="D78" s="1847" t="s">
        <v>278</v>
      </c>
      <c r="E78" s="1848"/>
      <c r="F78" s="380">
        <v>-4458.7479999999996</v>
      </c>
      <c r="G78" s="381">
        <v>-741.95399999999995</v>
      </c>
      <c r="H78" s="382">
        <v>-98.741</v>
      </c>
      <c r="I78" s="366">
        <v>-5299.4430000000002</v>
      </c>
      <c r="J78" s="380">
        <v>-4431.58</v>
      </c>
      <c r="K78" s="381">
        <v>-666.75699999999995</v>
      </c>
      <c r="L78" s="382">
        <v>-97.608999999999995</v>
      </c>
      <c r="M78" s="366">
        <v>-5195.9459999999999</v>
      </c>
    </row>
    <row r="79" spans="1:51" ht="12.75" customHeight="1">
      <c r="B79" s="1843" t="s">
        <v>310</v>
      </c>
      <c r="C79" s="1844"/>
      <c r="D79" s="1844"/>
      <c r="E79" s="1845"/>
      <c r="F79" s="380">
        <v>1725.5630000000001</v>
      </c>
      <c r="G79" s="381">
        <v>337.911</v>
      </c>
      <c r="H79" s="382">
        <v>0</v>
      </c>
      <c r="I79" s="366">
        <v>2063.4740000000002</v>
      </c>
      <c r="J79" s="380">
        <v>1656.499</v>
      </c>
      <c r="K79" s="381">
        <v>330.14800000000002</v>
      </c>
      <c r="L79" s="382">
        <v>0</v>
      </c>
      <c r="M79" s="366">
        <v>1986.6469999999999</v>
      </c>
    </row>
    <row r="80" spans="1:51" ht="12.75" customHeight="1">
      <c r="B80" s="379"/>
      <c r="C80" s="1847" t="s">
        <v>310</v>
      </c>
      <c r="D80" s="1847"/>
      <c r="E80" s="1848"/>
      <c r="F80" s="380">
        <v>1752.722</v>
      </c>
      <c r="G80" s="381">
        <v>346.59199999999998</v>
      </c>
      <c r="H80" s="382">
        <v>0</v>
      </c>
      <c r="I80" s="366">
        <v>2099.3139999999999</v>
      </c>
      <c r="J80" s="380">
        <v>1682.489</v>
      </c>
      <c r="K80" s="381">
        <v>334.37400000000002</v>
      </c>
      <c r="L80" s="382">
        <v>0</v>
      </c>
      <c r="M80" s="366">
        <v>2016.8630000000001</v>
      </c>
    </row>
    <row r="81" spans="1:14" ht="12.75" customHeight="1">
      <c r="B81" s="379"/>
      <c r="C81" s="1847" t="s">
        <v>311</v>
      </c>
      <c r="D81" s="1847"/>
      <c r="E81" s="1848"/>
      <c r="F81" s="380">
        <v>-2.0910000000000002</v>
      </c>
      <c r="G81" s="381">
        <v>-1.871</v>
      </c>
      <c r="H81" s="382">
        <v>0</v>
      </c>
      <c r="I81" s="366">
        <v>-3.9620000000000002</v>
      </c>
      <c r="J81" s="380">
        <v>-1.8779999999999999</v>
      </c>
      <c r="K81" s="381">
        <v>-1.8680000000000001</v>
      </c>
      <c r="L81" s="382">
        <v>0</v>
      </c>
      <c r="M81" s="366">
        <v>-3.746</v>
      </c>
    </row>
    <row r="82" spans="1:14" ht="12.75" customHeight="1">
      <c r="B82" s="379"/>
      <c r="C82" s="1847" t="s">
        <v>312</v>
      </c>
      <c r="D82" s="1847" t="s">
        <v>278</v>
      </c>
      <c r="E82" s="1848"/>
      <c r="F82" s="380">
        <v>-25.068000000000001</v>
      </c>
      <c r="G82" s="381">
        <v>-6.81</v>
      </c>
      <c r="H82" s="382">
        <v>0</v>
      </c>
      <c r="I82" s="366">
        <v>-31.878</v>
      </c>
      <c r="J82" s="380">
        <v>-24.111999999999998</v>
      </c>
      <c r="K82" s="381">
        <v>-2.3580000000000001</v>
      </c>
      <c r="L82" s="382">
        <v>0</v>
      </c>
      <c r="M82" s="366">
        <v>-26.47</v>
      </c>
    </row>
    <row r="83" spans="1:14" ht="14.25" customHeight="1">
      <c r="A83" s="347"/>
      <c r="B83" s="1843" t="s">
        <v>313</v>
      </c>
      <c r="C83" s="1844"/>
      <c r="D83" s="1844"/>
      <c r="E83" s="1845"/>
      <c r="F83" s="380">
        <v>177.67400000000001</v>
      </c>
      <c r="G83" s="381">
        <v>9.5990000000000002</v>
      </c>
      <c r="H83" s="382">
        <v>11.401</v>
      </c>
      <c r="I83" s="366">
        <v>198.67400000000001</v>
      </c>
      <c r="J83" s="380">
        <v>183.28200000000001</v>
      </c>
      <c r="K83" s="381">
        <v>9.2050000000000001</v>
      </c>
      <c r="L83" s="382">
        <v>10.414</v>
      </c>
      <c r="M83" s="366">
        <v>202.90100000000001</v>
      </c>
      <c r="N83" s="347"/>
    </row>
    <row r="84" spans="1:14" ht="20.25" customHeight="1">
      <c r="A84" s="347"/>
      <c r="B84" s="379"/>
      <c r="C84" s="1847" t="s">
        <v>314</v>
      </c>
      <c r="D84" s="1847"/>
      <c r="E84" s="1848"/>
      <c r="F84" s="380">
        <v>181.27699999999999</v>
      </c>
      <c r="G84" s="381">
        <v>9.6820000000000004</v>
      </c>
      <c r="H84" s="382">
        <v>11.717000000000001</v>
      </c>
      <c r="I84" s="366">
        <v>202.67599999999999</v>
      </c>
      <c r="J84" s="380">
        <v>197.803</v>
      </c>
      <c r="K84" s="381">
        <v>9.2829999999999995</v>
      </c>
      <c r="L84" s="382">
        <v>10.712999999999999</v>
      </c>
      <c r="M84" s="366">
        <v>217.79900000000001</v>
      </c>
      <c r="N84" s="347"/>
    </row>
    <row r="85" spans="1:14" ht="26.25" customHeight="1">
      <c r="A85" s="347"/>
      <c r="B85" s="379"/>
      <c r="C85" s="1847" t="s">
        <v>315</v>
      </c>
      <c r="D85" s="1847"/>
      <c r="E85" s="1848"/>
      <c r="F85" s="380">
        <v>-0.505</v>
      </c>
      <c r="G85" s="381">
        <v>-4.5999999999999999E-2</v>
      </c>
      <c r="H85" s="382">
        <v>-4.7E-2</v>
      </c>
      <c r="I85" s="366">
        <v>-0.59799999999999998</v>
      </c>
      <c r="J85" s="380">
        <v>-0.53300000000000003</v>
      </c>
      <c r="K85" s="381">
        <v>-3.9E-2</v>
      </c>
      <c r="L85" s="382">
        <v>-4.2999999999999997E-2</v>
      </c>
      <c r="M85" s="366">
        <v>-0.61499999999999999</v>
      </c>
      <c r="N85" s="347"/>
    </row>
    <row r="86" spans="1:14" ht="26.25" customHeight="1">
      <c r="A86" s="347"/>
      <c r="B86" s="379"/>
      <c r="C86" s="1847" t="s">
        <v>316</v>
      </c>
      <c r="D86" s="1847" t="s">
        <v>278</v>
      </c>
      <c r="E86" s="1848"/>
      <c r="F86" s="380">
        <v>-3.0979999999999999</v>
      </c>
      <c r="G86" s="381">
        <v>-3.6999999999999998E-2</v>
      </c>
      <c r="H86" s="382">
        <v>-0.26900000000000002</v>
      </c>
      <c r="I86" s="366">
        <v>-3.4039999999999999</v>
      </c>
      <c r="J86" s="380">
        <v>-13.988</v>
      </c>
      <c r="K86" s="381">
        <v>-3.9E-2</v>
      </c>
      <c r="L86" s="382">
        <v>-0.25600000000000001</v>
      </c>
      <c r="M86" s="366">
        <v>-14.282999999999999</v>
      </c>
      <c r="N86" s="347"/>
    </row>
    <row r="87" spans="1:14" ht="12.75" customHeight="1">
      <c r="A87" s="347"/>
      <c r="B87" s="1843" t="s">
        <v>317</v>
      </c>
      <c r="C87" s="1844"/>
      <c r="D87" s="1844"/>
      <c r="E87" s="1845"/>
      <c r="F87" s="380">
        <v>120788.018</v>
      </c>
      <c r="G87" s="381">
        <v>29206.240000000002</v>
      </c>
      <c r="H87" s="382">
        <v>5937.9030000000002</v>
      </c>
      <c r="I87" s="366">
        <v>155932.16099999999</v>
      </c>
      <c r="J87" s="380">
        <v>124250.753</v>
      </c>
      <c r="K87" s="381">
        <v>29721.295999999998</v>
      </c>
      <c r="L87" s="382">
        <v>6182.6859999999997</v>
      </c>
      <c r="M87" s="366">
        <v>160154.73499999999</v>
      </c>
      <c r="N87" s="347"/>
    </row>
    <row r="88" spans="1:14" ht="12.75" customHeight="1">
      <c r="A88" s="347"/>
      <c r="B88" s="379"/>
      <c r="C88" s="1847" t="s">
        <v>318</v>
      </c>
      <c r="D88" s="1847"/>
      <c r="E88" s="1848"/>
      <c r="F88" s="380">
        <v>121988.951</v>
      </c>
      <c r="G88" s="381">
        <v>29564.967000000001</v>
      </c>
      <c r="H88" s="382">
        <v>5939.2190000000001</v>
      </c>
      <c r="I88" s="366">
        <v>157493.13699999999</v>
      </c>
      <c r="J88" s="380">
        <v>125298.03</v>
      </c>
      <c r="K88" s="381">
        <v>30091.174999999999</v>
      </c>
      <c r="L88" s="382">
        <v>6179.2849999999999</v>
      </c>
      <c r="M88" s="366">
        <v>161568.49</v>
      </c>
      <c r="N88" s="347"/>
    </row>
    <row r="89" spans="1:14" ht="12.75" customHeight="1">
      <c r="A89" s="347"/>
      <c r="B89" s="379"/>
      <c r="C89" s="1847" t="s">
        <v>319</v>
      </c>
      <c r="D89" s="1847"/>
      <c r="E89" s="1848"/>
      <c r="F89" s="380">
        <v>99.274000000000001</v>
      </c>
      <c r="G89" s="381">
        <v>-105.352</v>
      </c>
      <c r="H89" s="382">
        <v>36.301000000000002</v>
      </c>
      <c r="I89" s="366">
        <v>30.222999999999999</v>
      </c>
      <c r="J89" s="380">
        <v>122.883</v>
      </c>
      <c r="K89" s="381">
        <v>-102.73099999999999</v>
      </c>
      <c r="L89" s="382">
        <v>41.185000000000002</v>
      </c>
      <c r="M89" s="366">
        <v>61.337000000000003</v>
      </c>
      <c r="N89" s="347"/>
    </row>
    <row r="90" spans="1:14" ht="13.9" customHeight="1">
      <c r="A90" s="347"/>
      <c r="B90" s="379"/>
      <c r="C90" s="1847" t="s">
        <v>320</v>
      </c>
      <c r="D90" s="1847" t="s">
        <v>278</v>
      </c>
      <c r="E90" s="1848"/>
      <c r="F90" s="380">
        <v>-1300.2070000000001</v>
      </c>
      <c r="G90" s="381">
        <v>-253.375</v>
      </c>
      <c r="H90" s="382">
        <v>-37.616999999999997</v>
      </c>
      <c r="I90" s="366">
        <v>-1591.1990000000001</v>
      </c>
      <c r="J90" s="380">
        <v>-1170.1600000000001</v>
      </c>
      <c r="K90" s="381">
        <v>-267.14800000000002</v>
      </c>
      <c r="L90" s="382">
        <v>-37.783999999999999</v>
      </c>
      <c r="M90" s="366">
        <v>-1475.0920000000001</v>
      </c>
      <c r="N90" s="347"/>
    </row>
    <row r="91" spans="1:14" ht="26.25" customHeight="1">
      <c r="A91" s="347"/>
      <c r="B91" s="1843" t="s">
        <v>321</v>
      </c>
      <c r="C91" s="1844"/>
      <c r="D91" s="1844"/>
      <c r="E91" s="1845"/>
      <c r="F91" s="380">
        <v>4.7450000000000001</v>
      </c>
      <c r="G91" s="381">
        <v>7.3999999999999996E-2</v>
      </c>
      <c r="H91" s="382">
        <v>0</v>
      </c>
      <c r="I91" s="366">
        <v>4.819</v>
      </c>
      <c r="J91" s="380">
        <v>5.9649999999999999</v>
      </c>
      <c r="K91" s="381">
        <v>0</v>
      </c>
      <c r="L91" s="382">
        <v>0</v>
      </c>
      <c r="M91" s="366">
        <v>5.9649999999999999</v>
      </c>
      <c r="N91" s="347"/>
    </row>
    <row r="92" spans="1:14" ht="26.25" customHeight="1">
      <c r="A92" s="347"/>
      <c r="B92" s="379"/>
      <c r="C92" s="1847" t="s">
        <v>321</v>
      </c>
      <c r="D92" s="1847"/>
      <c r="E92" s="1848"/>
      <c r="F92" s="380">
        <v>14.249000000000001</v>
      </c>
      <c r="G92" s="381">
        <v>0.105</v>
      </c>
      <c r="H92" s="382">
        <v>0</v>
      </c>
      <c r="I92" s="366">
        <v>14.353999999999999</v>
      </c>
      <c r="J92" s="380">
        <v>6.149</v>
      </c>
      <c r="K92" s="381">
        <v>0</v>
      </c>
      <c r="L92" s="382">
        <v>0</v>
      </c>
      <c r="M92" s="366">
        <v>6.149</v>
      </c>
      <c r="N92" s="347"/>
    </row>
    <row r="93" spans="1:14" ht="26.25" customHeight="1">
      <c r="A93" s="347"/>
      <c r="B93" s="379"/>
      <c r="C93" s="1847" t="s">
        <v>322</v>
      </c>
      <c r="D93" s="1847"/>
      <c r="E93" s="1848"/>
      <c r="F93" s="380">
        <v>-9.5039999999999996</v>
      </c>
      <c r="G93" s="381">
        <v>-3.1E-2</v>
      </c>
      <c r="H93" s="382">
        <v>0</v>
      </c>
      <c r="I93" s="366">
        <v>-9.5350000000000001</v>
      </c>
      <c r="J93" s="380">
        <v>-0.184</v>
      </c>
      <c r="K93" s="381">
        <v>0</v>
      </c>
      <c r="L93" s="382">
        <v>0</v>
      </c>
      <c r="M93" s="366">
        <v>-0.184</v>
      </c>
      <c r="N93" s="347"/>
    </row>
    <row r="94" spans="1:14" s="345" customFormat="1" ht="18" customHeight="1">
      <c r="B94" s="1843" t="s">
        <v>323</v>
      </c>
      <c r="C94" s="1844"/>
      <c r="D94" s="1844"/>
      <c r="E94" s="1845"/>
      <c r="F94" s="380">
        <v>89.667000000000002</v>
      </c>
      <c r="G94" s="381">
        <v>16.158000000000001</v>
      </c>
      <c r="H94" s="382">
        <v>77.516000000000005</v>
      </c>
      <c r="I94" s="366">
        <v>183.34100000000001</v>
      </c>
      <c r="J94" s="380">
        <v>30.055</v>
      </c>
      <c r="K94" s="381">
        <v>0</v>
      </c>
      <c r="L94" s="382">
        <v>78.174999999999997</v>
      </c>
      <c r="M94" s="366">
        <v>108.23</v>
      </c>
    </row>
    <row r="95" spans="1:14" ht="18.75" customHeight="1">
      <c r="A95" s="347"/>
      <c r="B95" s="379"/>
      <c r="C95" s="1847" t="s">
        <v>323</v>
      </c>
      <c r="D95" s="1847"/>
      <c r="E95" s="1848"/>
      <c r="F95" s="380">
        <v>122.783</v>
      </c>
      <c r="G95" s="381">
        <v>16.2</v>
      </c>
      <c r="H95" s="382">
        <v>78.58</v>
      </c>
      <c r="I95" s="366">
        <v>217.56299999999999</v>
      </c>
      <c r="J95" s="380">
        <v>60.665999999999997</v>
      </c>
      <c r="K95" s="381">
        <v>0</v>
      </c>
      <c r="L95" s="382">
        <v>79.453000000000003</v>
      </c>
      <c r="M95" s="366">
        <v>140.119</v>
      </c>
      <c r="N95" s="347"/>
    </row>
    <row r="96" spans="1:14" ht="30" customHeight="1">
      <c r="A96" s="347"/>
      <c r="B96" s="379"/>
      <c r="C96" s="1847" t="s">
        <v>324</v>
      </c>
      <c r="D96" s="1847"/>
      <c r="E96" s="1848"/>
      <c r="F96" s="380">
        <v>-21.536999999999999</v>
      </c>
      <c r="G96" s="381">
        <v>-8.0000000000000002E-3</v>
      </c>
      <c r="H96" s="382">
        <v>-0.64600000000000002</v>
      </c>
      <c r="I96" s="366">
        <v>-22.190999999999999</v>
      </c>
      <c r="J96" s="380">
        <v>-20.513999999999999</v>
      </c>
      <c r="K96" s="381">
        <v>0</v>
      </c>
      <c r="L96" s="382">
        <v>-0.54</v>
      </c>
      <c r="M96" s="366">
        <v>-21.053999999999998</v>
      </c>
      <c r="N96" s="347"/>
    </row>
    <row r="97" spans="1:14" ht="29.25" customHeight="1">
      <c r="A97" s="347"/>
      <c r="B97" s="379"/>
      <c r="C97" s="1847" t="s">
        <v>325</v>
      </c>
      <c r="D97" s="1847" t="s">
        <v>278</v>
      </c>
      <c r="E97" s="1848"/>
      <c r="F97" s="380">
        <v>-11.579000000000001</v>
      </c>
      <c r="G97" s="381">
        <v>-3.4000000000000002E-2</v>
      </c>
      <c r="H97" s="382">
        <v>-0.41799999999999998</v>
      </c>
      <c r="I97" s="366">
        <v>-12.031000000000001</v>
      </c>
      <c r="J97" s="380">
        <v>-10.097</v>
      </c>
      <c r="K97" s="381">
        <v>0</v>
      </c>
      <c r="L97" s="382">
        <v>-0.73799999999999999</v>
      </c>
      <c r="M97" s="366">
        <v>-10.835000000000001</v>
      </c>
      <c r="N97" s="347"/>
    </row>
    <row r="98" spans="1:14" ht="21" customHeight="1">
      <c r="A98" s="347"/>
      <c r="B98" s="1843" t="s">
        <v>326</v>
      </c>
      <c r="C98" s="1844"/>
      <c r="D98" s="1844"/>
      <c r="E98" s="1845"/>
      <c r="F98" s="380">
        <v>0</v>
      </c>
      <c r="G98" s="381">
        <v>3.4369999999999998</v>
      </c>
      <c r="H98" s="382">
        <v>12.061999999999999</v>
      </c>
      <c r="I98" s="366">
        <v>15.499000000000001</v>
      </c>
      <c r="J98" s="380">
        <v>0</v>
      </c>
      <c r="K98" s="381">
        <v>3.3879999999999999</v>
      </c>
      <c r="L98" s="382">
        <v>11.926</v>
      </c>
      <c r="M98" s="366">
        <v>15.314</v>
      </c>
      <c r="N98" s="347"/>
    </row>
    <row r="99" spans="1:14" ht="27" customHeight="1">
      <c r="A99" s="347"/>
      <c r="B99" s="379"/>
      <c r="C99" s="1847" t="s">
        <v>327</v>
      </c>
      <c r="D99" s="1847"/>
      <c r="E99" s="1848"/>
      <c r="F99" s="380">
        <v>0</v>
      </c>
      <c r="G99" s="381">
        <v>3.6179999999999999</v>
      </c>
      <c r="H99" s="382">
        <v>12.384</v>
      </c>
      <c r="I99" s="366">
        <v>16.001999999999999</v>
      </c>
      <c r="J99" s="380">
        <v>0</v>
      </c>
      <c r="K99" s="381">
        <v>3.5659999999999998</v>
      </c>
      <c r="L99" s="382">
        <v>12.106999999999999</v>
      </c>
      <c r="M99" s="366">
        <v>15.673</v>
      </c>
      <c r="N99" s="347"/>
    </row>
    <row r="100" spans="1:14" ht="28.5" customHeight="1">
      <c r="A100" s="347"/>
      <c r="B100" s="383"/>
      <c r="C100" s="1849" t="s">
        <v>328</v>
      </c>
      <c r="D100" s="1849" t="s">
        <v>278</v>
      </c>
      <c r="E100" s="1850"/>
      <c r="F100" s="380">
        <v>0</v>
      </c>
      <c r="G100" s="381">
        <v>-0.18099999999999999</v>
      </c>
      <c r="H100" s="382">
        <v>-0.32200000000000001</v>
      </c>
      <c r="I100" s="366">
        <v>-0.503</v>
      </c>
      <c r="J100" s="380">
        <v>0</v>
      </c>
      <c r="K100" s="381">
        <v>-0.17799999999999999</v>
      </c>
      <c r="L100" s="382">
        <v>-0.18099999999999999</v>
      </c>
      <c r="M100" s="366">
        <v>-0.35899999999999999</v>
      </c>
      <c r="N100" s="347"/>
    </row>
    <row r="101" spans="1:14" s="350" customFormat="1" ht="12.75" customHeight="1">
      <c r="B101" s="1843" t="s">
        <v>329</v>
      </c>
      <c r="C101" s="1844"/>
      <c r="D101" s="1844"/>
      <c r="E101" s="1845"/>
      <c r="F101" s="380">
        <v>0</v>
      </c>
      <c r="G101" s="381">
        <v>3.605</v>
      </c>
      <c r="H101" s="382">
        <v>12.294</v>
      </c>
      <c r="I101" s="366">
        <v>15.898999999999999</v>
      </c>
      <c r="J101" s="380">
        <v>0</v>
      </c>
      <c r="K101" s="381">
        <v>6.7409999999999997</v>
      </c>
      <c r="L101" s="382">
        <v>16.445</v>
      </c>
      <c r="M101" s="366">
        <v>23.186</v>
      </c>
    </row>
    <row r="102" spans="1:14" s="350" customFormat="1" ht="12.75" customHeight="1">
      <c r="B102" s="379"/>
      <c r="C102" s="1847" t="s">
        <v>329</v>
      </c>
      <c r="D102" s="1847"/>
      <c r="E102" s="1848"/>
      <c r="F102" s="380">
        <v>0</v>
      </c>
      <c r="G102" s="381">
        <v>3.7949999999999999</v>
      </c>
      <c r="H102" s="382">
        <v>12.935</v>
      </c>
      <c r="I102" s="366">
        <v>16.73</v>
      </c>
      <c r="J102" s="380">
        <v>0</v>
      </c>
      <c r="K102" s="381">
        <v>7.0949999999999998</v>
      </c>
      <c r="L102" s="382">
        <v>16.963000000000001</v>
      </c>
      <c r="M102" s="366">
        <v>24.058</v>
      </c>
    </row>
    <row r="103" spans="1:14" s="350" customFormat="1" ht="18.75" customHeight="1">
      <c r="B103" s="379"/>
      <c r="C103" s="1847" t="s">
        <v>330</v>
      </c>
      <c r="D103" s="1847" t="s">
        <v>278</v>
      </c>
      <c r="E103" s="1848"/>
      <c r="F103" s="380">
        <v>0</v>
      </c>
      <c r="G103" s="381">
        <v>-0.19</v>
      </c>
      <c r="H103" s="382">
        <v>-0.64100000000000001</v>
      </c>
      <c r="I103" s="366">
        <v>-0.83099999999999996</v>
      </c>
      <c r="J103" s="380">
        <v>0</v>
      </c>
      <c r="K103" s="381">
        <v>-0.35399999999999998</v>
      </c>
      <c r="L103" s="382">
        <v>-0.51800000000000002</v>
      </c>
      <c r="M103" s="366">
        <v>-0.872</v>
      </c>
    </row>
    <row r="104" spans="1:14" s="350" customFormat="1" ht="12.75" customHeight="1">
      <c r="B104" s="1843" t="s">
        <v>331</v>
      </c>
      <c r="C104" s="1844"/>
      <c r="D104" s="1844"/>
      <c r="E104" s="1845"/>
      <c r="F104" s="380">
        <v>1112.423</v>
      </c>
      <c r="G104" s="381">
        <v>134.494</v>
      </c>
      <c r="H104" s="382">
        <v>0</v>
      </c>
      <c r="I104" s="366">
        <v>1246.9169999999999</v>
      </c>
      <c r="J104" s="380">
        <v>1038.152</v>
      </c>
      <c r="K104" s="381">
        <v>133.81800000000001</v>
      </c>
      <c r="L104" s="382">
        <v>0</v>
      </c>
      <c r="M104" s="366">
        <v>1171.97</v>
      </c>
    </row>
    <row r="105" spans="1:14" s="350" customFormat="1" ht="12.75" customHeight="1">
      <c r="B105" s="379"/>
      <c r="C105" s="1846" t="s">
        <v>331</v>
      </c>
      <c r="D105" s="1844"/>
      <c r="E105" s="1845"/>
      <c r="F105" s="380">
        <v>1118.944</v>
      </c>
      <c r="G105" s="381">
        <v>136.94900000000001</v>
      </c>
      <c r="H105" s="382">
        <v>0</v>
      </c>
      <c r="I105" s="366">
        <v>1255.893</v>
      </c>
      <c r="J105" s="380">
        <v>1047.9580000000001</v>
      </c>
      <c r="K105" s="381">
        <v>142.01900000000001</v>
      </c>
      <c r="L105" s="382">
        <v>0</v>
      </c>
      <c r="M105" s="366">
        <v>1189.9770000000001</v>
      </c>
    </row>
    <row r="106" spans="1:14" s="350" customFormat="1" ht="26.25" customHeight="1">
      <c r="B106" s="379"/>
      <c r="C106" s="1847" t="s">
        <v>332</v>
      </c>
      <c r="D106" s="1847"/>
      <c r="E106" s="1848"/>
      <c r="F106" s="380">
        <v>-0.42</v>
      </c>
      <c r="G106" s="381">
        <v>-0.124</v>
      </c>
      <c r="H106" s="382">
        <v>0</v>
      </c>
      <c r="I106" s="366">
        <v>-0.54400000000000004</v>
      </c>
      <c r="J106" s="380">
        <v>-0.32300000000000001</v>
      </c>
      <c r="K106" s="381">
        <v>-0.159</v>
      </c>
      <c r="L106" s="382">
        <v>0</v>
      </c>
      <c r="M106" s="366">
        <v>-0.48199999999999998</v>
      </c>
    </row>
    <row r="107" spans="1:14" s="350" customFormat="1" ht="26.25" customHeight="1">
      <c r="B107" s="379"/>
      <c r="C107" s="1847" t="s">
        <v>333</v>
      </c>
      <c r="D107" s="1847" t="s">
        <v>278</v>
      </c>
      <c r="E107" s="1848"/>
      <c r="F107" s="380">
        <v>-6.101</v>
      </c>
      <c r="G107" s="381">
        <v>-2.331</v>
      </c>
      <c r="H107" s="382">
        <v>0</v>
      </c>
      <c r="I107" s="366">
        <v>-8.4320000000000004</v>
      </c>
      <c r="J107" s="380">
        <v>-9.4830000000000005</v>
      </c>
      <c r="K107" s="381">
        <v>-8.0419999999999998</v>
      </c>
      <c r="L107" s="382">
        <v>0</v>
      </c>
      <c r="M107" s="366">
        <v>-17.524999999999999</v>
      </c>
    </row>
    <row r="108" spans="1:14" ht="12.75" customHeight="1">
      <c r="A108" s="347"/>
      <c r="B108" s="1843" t="s">
        <v>334</v>
      </c>
      <c r="C108" s="1844"/>
      <c r="D108" s="1844"/>
      <c r="E108" s="1845"/>
      <c r="F108" s="380">
        <v>13.95</v>
      </c>
      <c r="G108" s="381">
        <v>9.673</v>
      </c>
      <c r="H108" s="382">
        <v>19.297999999999998</v>
      </c>
      <c r="I108" s="366">
        <v>42.920999999999999</v>
      </c>
      <c r="J108" s="380">
        <v>13.246</v>
      </c>
      <c r="K108" s="381">
        <v>9.5310000000000006</v>
      </c>
      <c r="L108" s="382">
        <v>19.038</v>
      </c>
      <c r="M108" s="366">
        <v>41.814999999999998</v>
      </c>
      <c r="N108" s="347"/>
    </row>
    <row r="109" spans="1:14" ht="12.75" customHeight="1">
      <c r="A109" s="347"/>
      <c r="B109" s="379"/>
      <c r="C109" s="1847" t="s">
        <v>334</v>
      </c>
      <c r="D109" s="1847"/>
      <c r="E109" s="1848"/>
      <c r="F109" s="380">
        <v>14.116</v>
      </c>
      <c r="G109" s="381">
        <v>9.68</v>
      </c>
      <c r="H109" s="382">
        <v>19.318000000000001</v>
      </c>
      <c r="I109" s="366">
        <v>43.113999999999997</v>
      </c>
      <c r="J109" s="380">
        <v>13.276999999999999</v>
      </c>
      <c r="K109" s="381">
        <v>9.5359999999999996</v>
      </c>
      <c r="L109" s="382">
        <v>19.047999999999998</v>
      </c>
      <c r="M109" s="366">
        <v>41.860999999999997</v>
      </c>
      <c r="N109" s="347"/>
    </row>
    <row r="110" spans="1:14" ht="12.75" customHeight="1">
      <c r="B110" s="1843" t="s">
        <v>335</v>
      </c>
      <c r="C110" s="1844"/>
      <c r="D110" s="1844"/>
      <c r="E110" s="1845"/>
      <c r="F110" s="380">
        <v>0.505</v>
      </c>
      <c r="G110" s="381">
        <v>0.42699999999999999</v>
      </c>
      <c r="H110" s="382">
        <v>0</v>
      </c>
      <c r="I110" s="366">
        <v>0.93200000000000005</v>
      </c>
      <c r="J110" s="380">
        <v>0.51200000000000001</v>
      </c>
      <c r="K110" s="381">
        <v>16.568000000000001</v>
      </c>
      <c r="L110" s="382">
        <v>0</v>
      </c>
      <c r="M110" s="366">
        <v>17.079999999999998</v>
      </c>
    </row>
    <row r="111" spans="1:14" ht="12.75" customHeight="1">
      <c r="B111" s="379"/>
      <c r="C111" s="1846" t="s">
        <v>336</v>
      </c>
      <c r="D111" s="1844"/>
      <c r="E111" s="1845"/>
      <c r="F111" s="380">
        <v>0.52500000000000002</v>
      </c>
      <c r="G111" s="381">
        <v>0.42699999999999999</v>
      </c>
      <c r="H111" s="382">
        <v>0</v>
      </c>
      <c r="I111" s="366">
        <v>0.95199999999999996</v>
      </c>
      <c r="J111" s="380">
        <v>0.52</v>
      </c>
      <c r="K111" s="381">
        <v>16.577999999999999</v>
      </c>
      <c r="L111" s="382">
        <v>0</v>
      </c>
      <c r="M111" s="366">
        <v>17.097999999999999</v>
      </c>
    </row>
    <row r="112" spans="1:14" s="345" customFormat="1" ht="14.25" customHeight="1">
      <c r="B112" s="1843" t="s">
        <v>337</v>
      </c>
      <c r="C112" s="1844"/>
      <c r="D112" s="1844"/>
      <c r="E112" s="1845"/>
      <c r="F112" s="380">
        <v>3078.8020000000001</v>
      </c>
      <c r="G112" s="381">
        <v>1400.7180000000001</v>
      </c>
      <c r="H112" s="382">
        <v>143.38800000000001</v>
      </c>
      <c r="I112" s="366">
        <v>4622.9080000000004</v>
      </c>
      <c r="J112" s="380">
        <v>3000.1970000000001</v>
      </c>
      <c r="K112" s="381">
        <v>2151.5250000000001</v>
      </c>
      <c r="L112" s="382">
        <v>166.9</v>
      </c>
      <c r="M112" s="366">
        <v>5318.6220000000003</v>
      </c>
    </row>
    <row r="113" spans="1:14" ht="15" customHeight="1">
      <c r="B113" s="379"/>
      <c r="C113" s="1846" t="s">
        <v>338</v>
      </c>
      <c r="D113" s="1844"/>
      <c r="E113" s="1845"/>
      <c r="F113" s="380">
        <v>14461.897000000001</v>
      </c>
      <c r="G113" s="381">
        <v>3189.212</v>
      </c>
      <c r="H113" s="382">
        <v>566.64800000000002</v>
      </c>
      <c r="I113" s="366">
        <v>18217.757000000001</v>
      </c>
      <c r="J113" s="380">
        <v>11434.58</v>
      </c>
      <c r="K113" s="381">
        <v>4236.2</v>
      </c>
      <c r="L113" s="382">
        <v>528.125</v>
      </c>
      <c r="M113" s="366">
        <v>16198.905000000001</v>
      </c>
    </row>
    <row r="114" spans="1:14" ht="26.25" customHeight="1">
      <c r="B114" s="379"/>
      <c r="C114" s="1847" t="s">
        <v>339</v>
      </c>
      <c r="D114" s="1847" t="s">
        <v>278</v>
      </c>
      <c r="E114" s="1848"/>
      <c r="F114" s="380">
        <v>-11383.094999999999</v>
      </c>
      <c r="G114" s="381">
        <v>-1788.4939999999999</v>
      </c>
      <c r="H114" s="382">
        <v>-423.26</v>
      </c>
      <c r="I114" s="366">
        <v>-13594.849</v>
      </c>
      <c r="J114" s="380">
        <v>-8434.3829999999998</v>
      </c>
      <c r="K114" s="381">
        <v>-2084.6750000000002</v>
      </c>
      <c r="L114" s="382">
        <v>-361.22500000000002</v>
      </c>
      <c r="M114" s="366">
        <v>-10880.282999999999</v>
      </c>
    </row>
    <row r="115" spans="1:14" ht="17.25" customHeight="1" thickBot="1">
      <c r="B115" s="1834" t="s">
        <v>340</v>
      </c>
      <c r="C115" s="1835"/>
      <c r="D115" s="1835"/>
      <c r="E115" s="1836"/>
      <c r="F115" s="380">
        <v>-12.144</v>
      </c>
      <c r="G115" s="381">
        <v>-68.406999999999996</v>
      </c>
      <c r="H115" s="382">
        <v>-7.33</v>
      </c>
      <c r="I115" s="366">
        <v>-87.881</v>
      </c>
      <c r="J115" s="380">
        <v>-4.8179999999999996</v>
      </c>
      <c r="K115" s="381">
        <v>0</v>
      </c>
      <c r="L115" s="382">
        <v>0</v>
      </c>
      <c r="M115" s="366">
        <v>-4.8179999999999996</v>
      </c>
    </row>
    <row r="116" spans="1:14" s="346" customFormat="1" ht="16.149999999999999" customHeight="1" thickBot="1">
      <c r="A116" s="354"/>
      <c r="B116" s="1818" t="s">
        <v>341</v>
      </c>
      <c r="C116" s="1819"/>
      <c r="D116" s="1819"/>
      <c r="E116" s="1820"/>
      <c r="F116" s="355">
        <v>1191.5640000000001</v>
      </c>
      <c r="G116" s="356">
        <v>346.02499999999998</v>
      </c>
      <c r="H116" s="357">
        <v>61.512999999999998</v>
      </c>
      <c r="I116" s="358">
        <v>1599.1020000000001</v>
      </c>
      <c r="J116" s="355">
        <v>1085.8910000000001</v>
      </c>
      <c r="K116" s="356">
        <v>332.33699999999999</v>
      </c>
      <c r="L116" s="357">
        <v>60.609000000000002</v>
      </c>
      <c r="M116" s="358">
        <v>1478.837</v>
      </c>
      <c r="N116" s="354"/>
    </row>
    <row r="117" spans="1:14" ht="12.75" customHeight="1">
      <c r="B117" s="1840" t="s">
        <v>342</v>
      </c>
      <c r="C117" s="1841"/>
      <c r="D117" s="1841"/>
      <c r="E117" s="1842"/>
      <c r="F117" s="376">
        <v>534.41899999999998</v>
      </c>
      <c r="G117" s="377">
        <v>188.291</v>
      </c>
      <c r="H117" s="378">
        <v>34.314</v>
      </c>
      <c r="I117" s="362">
        <v>757.024</v>
      </c>
      <c r="J117" s="376">
        <v>481.43200000000002</v>
      </c>
      <c r="K117" s="377">
        <v>171.48699999999999</v>
      </c>
      <c r="L117" s="378">
        <v>32.956000000000003</v>
      </c>
      <c r="M117" s="362">
        <v>685.875</v>
      </c>
    </row>
    <row r="118" spans="1:14" ht="16.5" customHeight="1">
      <c r="B118" s="1843" t="s">
        <v>343</v>
      </c>
      <c r="C118" s="1844"/>
      <c r="D118" s="1844"/>
      <c r="E118" s="1845"/>
      <c r="F118" s="380">
        <v>101.58499999999999</v>
      </c>
      <c r="G118" s="381">
        <v>80.513000000000005</v>
      </c>
      <c r="H118" s="382">
        <v>10.608000000000001</v>
      </c>
      <c r="I118" s="366">
        <v>192.70599999999999</v>
      </c>
      <c r="J118" s="380">
        <v>77.881</v>
      </c>
      <c r="K118" s="381">
        <v>80.382000000000005</v>
      </c>
      <c r="L118" s="382">
        <v>9.3510000000000009</v>
      </c>
      <c r="M118" s="366">
        <v>167.614</v>
      </c>
    </row>
    <row r="119" spans="1:14" ht="26.25" customHeight="1">
      <c r="B119" s="1843" t="s">
        <v>344</v>
      </c>
      <c r="C119" s="1844"/>
      <c r="D119" s="1844"/>
      <c r="E119" s="1845"/>
      <c r="F119" s="380">
        <v>239.48</v>
      </c>
      <c r="G119" s="381">
        <v>49.975999999999999</v>
      </c>
      <c r="H119" s="382">
        <v>7.0659999999999998</v>
      </c>
      <c r="I119" s="366">
        <v>296.52199999999999</v>
      </c>
      <c r="J119" s="380">
        <v>218.77500000000001</v>
      </c>
      <c r="K119" s="381">
        <v>48.962000000000003</v>
      </c>
      <c r="L119" s="382">
        <v>7.0720000000000001</v>
      </c>
      <c r="M119" s="366">
        <v>274.80900000000003</v>
      </c>
    </row>
    <row r="120" spans="1:14" ht="15.75" customHeight="1">
      <c r="B120" s="1843" t="s">
        <v>345</v>
      </c>
      <c r="C120" s="1844"/>
      <c r="D120" s="1844"/>
      <c r="E120" s="1845"/>
      <c r="F120" s="380">
        <v>158.78899999999999</v>
      </c>
      <c r="G120" s="381">
        <v>11.816000000000001</v>
      </c>
      <c r="H120" s="382">
        <v>8.2880000000000003</v>
      </c>
      <c r="I120" s="366">
        <v>178.893</v>
      </c>
      <c r="J120" s="380">
        <v>184.64599999999999</v>
      </c>
      <c r="K120" s="381">
        <v>10.93</v>
      </c>
      <c r="L120" s="382">
        <v>8.7759999999999998</v>
      </c>
      <c r="M120" s="366">
        <v>204.352</v>
      </c>
    </row>
    <row r="121" spans="1:14" ht="18" customHeight="1">
      <c r="B121" s="1843" t="s">
        <v>346</v>
      </c>
      <c r="C121" s="1844"/>
      <c r="D121" s="1844"/>
      <c r="E121" s="1845"/>
      <c r="F121" s="380">
        <v>109.41</v>
      </c>
      <c r="G121" s="381">
        <v>9.2330000000000005</v>
      </c>
      <c r="H121" s="382">
        <v>0</v>
      </c>
      <c r="I121" s="366">
        <v>118.643</v>
      </c>
      <c r="J121" s="380">
        <v>76.637</v>
      </c>
      <c r="K121" s="381">
        <v>13.516</v>
      </c>
      <c r="L121" s="382">
        <v>0</v>
      </c>
      <c r="M121" s="366">
        <v>90.153000000000006</v>
      </c>
    </row>
    <row r="122" spans="1:14" ht="17.25" customHeight="1">
      <c r="B122" s="1843" t="s">
        <v>347</v>
      </c>
      <c r="C122" s="1844"/>
      <c r="D122" s="1844"/>
      <c r="E122" s="1845"/>
      <c r="F122" s="380">
        <v>27.379000000000001</v>
      </c>
      <c r="G122" s="381">
        <v>3.4340000000000002</v>
      </c>
      <c r="H122" s="382">
        <v>0.51800000000000002</v>
      </c>
      <c r="I122" s="366">
        <v>31.331</v>
      </c>
      <c r="J122" s="380">
        <v>34.822000000000003</v>
      </c>
      <c r="K122" s="381">
        <v>4.6580000000000004</v>
      </c>
      <c r="L122" s="382">
        <v>1.617</v>
      </c>
      <c r="M122" s="366">
        <v>41.097000000000001</v>
      </c>
    </row>
    <row r="123" spans="1:14" ht="12.75" customHeight="1">
      <c r="B123" s="1843" t="s">
        <v>348</v>
      </c>
      <c r="C123" s="1844"/>
      <c r="D123" s="1844"/>
      <c r="E123" s="1845"/>
      <c r="F123" s="380">
        <v>0.38500000000000001</v>
      </c>
      <c r="G123" s="381">
        <v>1.6819999999999999</v>
      </c>
      <c r="H123" s="382">
        <v>-8.0000000000000002E-3</v>
      </c>
      <c r="I123" s="366">
        <v>2.0590000000000002</v>
      </c>
      <c r="J123" s="380">
        <v>0.11700000000000001</v>
      </c>
      <c r="K123" s="381">
        <v>1.7050000000000001</v>
      </c>
      <c r="L123" s="382">
        <v>2.1000000000000001E-2</v>
      </c>
      <c r="M123" s="366">
        <v>1.843</v>
      </c>
    </row>
    <row r="124" spans="1:14" ht="12.75" customHeight="1">
      <c r="B124" s="1843" t="s">
        <v>349</v>
      </c>
      <c r="C124" s="1844"/>
      <c r="D124" s="1844"/>
      <c r="E124" s="1845"/>
      <c r="F124" s="380">
        <v>0</v>
      </c>
      <c r="G124" s="381">
        <v>8.9999999999999993E-3</v>
      </c>
      <c r="H124" s="382">
        <v>0</v>
      </c>
      <c r="I124" s="366">
        <v>8.9999999999999993E-3</v>
      </c>
      <c r="J124" s="380">
        <v>0</v>
      </c>
      <c r="K124" s="381">
        <v>1.0999999999999999E-2</v>
      </c>
      <c r="L124" s="382">
        <v>0</v>
      </c>
      <c r="M124" s="366">
        <v>1.0999999999999999E-2</v>
      </c>
      <c r="N124" s="347"/>
    </row>
    <row r="125" spans="1:14" ht="12.75" customHeight="1">
      <c r="B125" s="1843" t="s">
        <v>350</v>
      </c>
      <c r="C125" s="1844"/>
      <c r="D125" s="1844"/>
      <c r="E125" s="1845"/>
      <c r="F125" s="380">
        <v>20</v>
      </c>
      <c r="G125" s="381">
        <v>0.47499999999999998</v>
      </c>
      <c r="H125" s="382">
        <v>0.72699999999999998</v>
      </c>
      <c r="I125" s="366">
        <v>21.202000000000002</v>
      </c>
      <c r="J125" s="380">
        <v>11.734999999999999</v>
      </c>
      <c r="K125" s="381">
        <v>0.309</v>
      </c>
      <c r="L125" s="382">
        <v>0.81499999999999995</v>
      </c>
      <c r="M125" s="366">
        <v>12.859</v>
      </c>
    </row>
    <row r="126" spans="1:14" ht="17.25" customHeight="1" thickBot="1">
      <c r="B126" s="1834" t="s">
        <v>351</v>
      </c>
      <c r="C126" s="1835"/>
      <c r="D126" s="1835"/>
      <c r="E126" s="1836"/>
      <c r="F126" s="388">
        <v>0.11700000000000001</v>
      </c>
      <c r="G126" s="389">
        <v>0.59599999999999997</v>
      </c>
      <c r="H126" s="390">
        <v>0</v>
      </c>
      <c r="I126" s="374">
        <v>0.71299999999999997</v>
      </c>
      <c r="J126" s="388">
        <v>-0.154</v>
      </c>
      <c r="K126" s="389">
        <v>0.377</v>
      </c>
      <c r="L126" s="390">
        <v>1E-3</v>
      </c>
      <c r="M126" s="374">
        <v>0.224</v>
      </c>
    </row>
    <row r="127" spans="1:14" s="346" customFormat="1" ht="26.25" customHeight="1" thickBot="1">
      <c r="A127" s="354"/>
      <c r="B127" s="1818" t="s">
        <v>352</v>
      </c>
      <c r="C127" s="1819"/>
      <c r="D127" s="1819"/>
      <c r="E127" s="1820"/>
      <c r="F127" s="355">
        <v>637.01800000000003</v>
      </c>
      <c r="G127" s="356">
        <v>0</v>
      </c>
      <c r="H127" s="357">
        <v>0</v>
      </c>
      <c r="I127" s="358">
        <v>637.01800000000003</v>
      </c>
      <c r="J127" s="355">
        <v>624.96400000000006</v>
      </c>
      <c r="K127" s="356">
        <v>0</v>
      </c>
      <c r="L127" s="357">
        <v>0</v>
      </c>
      <c r="M127" s="358">
        <v>624.96400000000006</v>
      </c>
      <c r="N127" s="354"/>
    </row>
    <row r="128" spans="1:14" ht="12.75" customHeight="1">
      <c r="B128" s="1840" t="s">
        <v>353</v>
      </c>
      <c r="C128" s="1841"/>
      <c r="D128" s="1841"/>
      <c r="E128" s="1842"/>
      <c r="F128" s="376">
        <v>240.88800000000001</v>
      </c>
      <c r="G128" s="377">
        <v>0</v>
      </c>
      <c r="H128" s="378">
        <v>0</v>
      </c>
      <c r="I128" s="362">
        <v>240.88800000000001</v>
      </c>
      <c r="J128" s="376">
        <v>228.834</v>
      </c>
      <c r="K128" s="377">
        <v>0</v>
      </c>
      <c r="L128" s="378">
        <v>0</v>
      </c>
      <c r="M128" s="362">
        <v>228.834</v>
      </c>
    </row>
    <row r="129" spans="1:14" ht="17.25" customHeight="1" thickBot="1">
      <c r="B129" s="1834" t="s">
        <v>354</v>
      </c>
      <c r="C129" s="1835"/>
      <c r="D129" s="1835"/>
      <c r="E129" s="1836"/>
      <c r="F129" s="380">
        <v>396.13</v>
      </c>
      <c r="G129" s="381">
        <v>0</v>
      </c>
      <c r="H129" s="382">
        <v>0</v>
      </c>
      <c r="I129" s="366">
        <v>396.13</v>
      </c>
      <c r="J129" s="380">
        <v>396.13</v>
      </c>
      <c r="K129" s="381">
        <v>0</v>
      </c>
      <c r="L129" s="382">
        <v>0</v>
      </c>
      <c r="M129" s="366">
        <v>396.13</v>
      </c>
    </row>
    <row r="130" spans="1:14" s="346" customFormat="1" ht="15" customHeight="1" thickBot="1">
      <c r="A130" s="354"/>
      <c r="B130" s="1818" t="s">
        <v>355</v>
      </c>
      <c r="C130" s="1819"/>
      <c r="D130" s="1819"/>
      <c r="E130" s="1820"/>
      <c r="F130" s="355">
        <v>2299.8539999999998</v>
      </c>
      <c r="G130" s="356">
        <v>533.11699999999996</v>
      </c>
      <c r="H130" s="357">
        <v>90.617000000000004</v>
      </c>
      <c r="I130" s="358">
        <v>2923.5880000000002</v>
      </c>
      <c r="J130" s="355">
        <v>2655.4589999999998</v>
      </c>
      <c r="K130" s="356">
        <v>567.73</v>
      </c>
      <c r="L130" s="357">
        <v>88.766000000000005</v>
      </c>
      <c r="M130" s="358">
        <v>3311.9549999999999</v>
      </c>
      <c r="N130" s="354"/>
    </row>
    <row r="131" spans="1:14" ht="12.75" customHeight="1">
      <c r="B131" s="1840" t="s">
        <v>356</v>
      </c>
      <c r="C131" s="1841"/>
      <c r="D131" s="1841"/>
      <c r="E131" s="1842"/>
      <c r="F131" s="376">
        <v>82.257999999999996</v>
      </c>
      <c r="G131" s="377">
        <v>56.039000000000001</v>
      </c>
      <c r="H131" s="378">
        <v>6.032</v>
      </c>
      <c r="I131" s="362">
        <v>144.32900000000001</v>
      </c>
      <c r="J131" s="376">
        <v>81.775000000000006</v>
      </c>
      <c r="K131" s="377">
        <v>65.203999999999994</v>
      </c>
      <c r="L131" s="378">
        <v>4.3</v>
      </c>
      <c r="M131" s="362">
        <v>151.279</v>
      </c>
    </row>
    <row r="132" spans="1:14" ht="12.75" customHeight="1">
      <c r="B132" s="1843" t="s">
        <v>357</v>
      </c>
      <c r="C132" s="1844"/>
      <c r="D132" s="1844"/>
      <c r="E132" s="1845"/>
      <c r="F132" s="380">
        <v>12.509</v>
      </c>
      <c r="G132" s="381">
        <v>14.576000000000001</v>
      </c>
      <c r="H132" s="382">
        <v>0.47399999999999998</v>
      </c>
      <c r="I132" s="366">
        <v>27.559000000000001</v>
      </c>
      <c r="J132" s="380">
        <v>9.7420000000000009</v>
      </c>
      <c r="K132" s="381">
        <v>16.844999999999999</v>
      </c>
      <c r="L132" s="382">
        <v>0.71799999999999997</v>
      </c>
      <c r="M132" s="366">
        <v>27.305</v>
      </c>
    </row>
    <row r="133" spans="1:14" ht="12.75" customHeight="1">
      <c r="B133" s="1843" t="s">
        <v>358</v>
      </c>
      <c r="C133" s="1844"/>
      <c r="D133" s="1844"/>
      <c r="E133" s="1845"/>
      <c r="F133" s="380">
        <v>0</v>
      </c>
      <c r="G133" s="381">
        <v>1.2999999999999999E-2</v>
      </c>
      <c r="H133" s="382">
        <v>0</v>
      </c>
      <c r="I133" s="366">
        <v>1.2999999999999999E-2</v>
      </c>
      <c r="J133" s="380">
        <v>-1E-3</v>
      </c>
      <c r="K133" s="381">
        <v>1.2999999999999999E-2</v>
      </c>
      <c r="L133" s="382">
        <v>0</v>
      </c>
      <c r="M133" s="366">
        <v>1.2E-2</v>
      </c>
    </row>
    <row r="134" spans="1:14" ht="12.75" customHeight="1">
      <c r="B134" s="1843" t="s">
        <v>359</v>
      </c>
      <c r="C134" s="1844"/>
      <c r="D134" s="1844"/>
      <c r="E134" s="1845"/>
      <c r="F134" s="380">
        <v>117.363</v>
      </c>
      <c r="G134" s="381">
        <v>18.003</v>
      </c>
      <c r="H134" s="382">
        <v>9.1709999999999994</v>
      </c>
      <c r="I134" s="366">
        <v>144.53700000000001</v>
      </c>
      <c r="J134" s="380">
        <v>110.078</v>
      </c>
      <c r="K134" s="381">
        <v>17.785</v>
      </c>
      <c r="L134" s="382">
        <v>9.9079999999999995</v>
      </c>
      <c r="M134" s="366">
        <v>137.77099999999999</v>
      </c>
    </row>
    <row r="135" spans="1:14" ht="12.75" customHeight="1">
      <c r="B135" s="1843" t="s">
        <v>360</v>
      </c>
      <c r="C135" s="1844"/>
      <c r="D135" s="1844"/>
      <c r="E135" s="1845"/>
      <c r="F135" s="380">
        <v>1538.105</v>
      </c>
      <c r="G135" s="381">
        <v>281.04300000000001</v>
      </c>
      <c r="H135" s="382">
        <v>53.378999999999998</v>
      </c>
      <c r="I135" s="366">
        <v>1872.527</v>
      </c>
      <c r="J135" s="380">
        <v>1905.633</v>
      </c>
      <c r="K135" s="381">
        <v>327.58699999999999</v>
      </c>
      <c r="L135" s="382">
        <v>57.301000000000002</v>
      </c>
      <c r="M135" s="366">
        <v>2290.5210000000002</v>
      </c>
    </row>
    <row r="136" spans="1:14" ht="15" customHeight="1" thickBot="1">
      <c r="B136" s="1834" t="s">
        <v>361</v>
      </c>
      <c r="C136" s="1835"/>
      <c r="D136" s="1835"/>
      <c r="E136" s="1836"/>
      <c r="F136" s="396">
        <v>549.61900000000003</v>
      </c>
      <c r="G136" s="397">
        <v>163.44300000000001</v>
      </c>
      <c r="H136" s="398">
        <v>21.561</v>
      </c>
      <c r="I136" s="370">
        <v>734.62300000000005</v>
      </c>
      <c r="J136" s="396">
        <v>548.23199999999997</v>
      </c>
      <c r="K136" s="397">
        <v>140.29599999999999</v>
      </c>
      <c r="L136" s="398">
        <v>16.539000000000001</v>
      </c>
      <c r="M136" s="370">
        <v>705.06700000000001</v>
      </c>
    </row>
    <row r="137" spans="1:14" s="346" customFormat="1" ht="18" customHeight="1" thickBot="1">
      <c r="A137" s="354"/>
      <c r="B137" s="1818" t="s">
        <v>362</v>
      </c>
      <c r="C137" s="1819"/>
      <c r="D137" s="1819"/>
      <c r="E137" s="1820"/>
      <c r="F137" s="355">
        <v>260.73500000000001</v>
      </c>
      <c r="G137" s="356">
        <v>503.52699999999999</v>
      </c>
      <c r="H137" s="357">
        <v>47.927999999999997</v>
      </c>
      <c r="I137" s="358">
        <v>812.19</v>
      </c>
      <c r="J137" s="355">
        <v>86.570999999999998</v>
      </c>
      <c r="K137" s="356">
        <v>490.72500000000002</v>
      </c>
      <c r="L137" s="357">
        <v>51.982999999999997</v>
      </c>
      <c r="M137" s="358">
        <v>629.279</v>
      </c>
      <c r="N137" s="354"/>
    </row>
    <row r="138" spans="1:14" ht="17.45" customHeight="1">
      <c r="B138" s="1840" t="s">
        <v>363</v>
      </c>
      <c r="C138" s="1841"/>
      <c r="D138" s="1841"/>
      <c r="E138" s="1842"/>
      <c r="F138" s="376">
        <v>2747.1950000000002</v>
      </c>
      <c r="G138" s="377">
        <v>1119.6859999999999</v>
      </c>
      <c r="H138" s="378">
        <v>191.429</v>
      </c>
      <c r="I138" s="362">
        <v>4058.31</v>
      </c>
      <c r="J138" s="376">
        <v>2266.9450000000002</v>
      </c>
      <c r="K138" s="377">
        <v>1100.2950000000001</v>
      </c>
      <c r="L138" s="378">
        <v>196.67500000000001</v>
      </c>
      <c r="M138" s="362">
        <v>3563.915</v>
      </c>
    </row>
    <row r="139" spans="1:14" ht="16.5" customHeight="1" thickBot="1">
      <c r="B139" s="1834" t="s">
        <v>364</v>
      </c>
      <c r="C139" s="1835"/>
      <c r="D139" s="1835"/>
      <c r="E139" s="1836"/>
      <c r="F139" s="396">
        <v>-2486.46</v>
      </c>
      <c r="G139" s="397">
        <v>-616.15899999999999</v>
      </c>
      <c r="H139" s="398">
        <v>-143.501</v>
      </c>
      <c r="I139" s="370">
        <v>-3246.12</v>
      </c>
      <c r="J139" s="396">
        <v>-2180.3739999999998</v>
      </c>
      <c r="K139" s="397">
        <v>-609.57000000000005</v>
      </c>
      <c r="L139" s="398">
        <v>-144.69200000000001</v>
      </c>
      <c r="M139" s="370">
        <v>-2934.636</v>
      </c>
    </row>
    <row r="140" spans="1:14" s="346" customFormat="1" ht="16.899999999999999" customHeight="1" thickBot="1">
      <c r="A140" s="354"/>
      <c r="B140" s="1818" t="s">
        <v>365</v>
      </c>
      <c r="C140" s="1819"/>
      <c r="D140" s="1819"/>
      <c r="E140" s="1820"/>
      <c r="F140" s="355">
        <v>464.16</v>
      </c>
      <c r="G140" s="356">
        <v>328.11</v>
      </c>
      <c r="H140" s="357">
        <v>121.244</v>
      </c>
      <c r="I140" s="358">
        <v>913.51400000000001</v>
      </c>
      <c r="J140" s="355">
        <v>478.74400000000003</v>
      </c>
      <c r="K140" s="356">
        <v>306.12700000000001</v>
      </c>
      <c r="L140" s="357">
        <v>117.773</v>
      </c>
      <c r="M140" s="358">
        <v>902.64400000000001</v>
      </c>
      <c r="N140" s="354"/>
    </row>
    <row r="141" spans="1:14" ht="15" customHeight="1">
      <c r="B141" s="1840" t="s">
        <v>366</v>
      </c>
      <c r="C141" s="1841"/>
      <c r="D141" s="1841"/>
      <c r="E141" s="1842"/>
      <c r="F141" s="380">
        <v>355.37599999999998</v>
      </c>
      <c r="G141" s="381">
        <v>173.30600000000001</v>
      </c>
      <c r="H141" s="382">
        <v>57.862000000000002</v>
      </c>
      <c r="I141" s="366">
        <v>586.54399999999998</v>
      </c>
      <c r="J141" s="380">
        <v>362.90800000000002</v>
      </c>
      <c r="K141" s="381">
        <v>173.30600000000001</v>
      </c>
      <c r="L141" s="382">
        <v>57.862000000000002</v>
      </c>
      <c r="M141" s="366">
        <v>594.07600000000002</v>
      </c>
    </row>
    <row r="142" spans="1:14" ht="15" customHeight="1">
      <c r="B142" s="1843" t="s">
        <v>367</v>
      </c>
      <c r="C142" s="1844"/>
      <c r="D142" s="1844"/>
      <c r="E142" s="1845"/>
      <c r="F142" s="380">
        <v>1843.473</v>
      </c>
      <c r="G142" s="381">
        <v>846.09699999999998</v>
      </c>
      <c r="H142" s="382">
        <v>294.87400000000002</v>
      </c>
      <c r="I142" s="366">
        <v>2984.444</v>
      </c>
      <c r="J142" s="380">
        <v>1862.5039999999999</v>
      </c>
      <c r="K142" s="381">
        <v>854.20600000000002</v>
      </c>
      <c r="L142" s="382">
        <v>296.14699999999999</v>
      </c>
      <c r="M142" s="366">
        <v>3012.857</v>
      </c>
    </row>
    <row r="143" spans="1:14" ht="16.899999999999999" customHeight="1">
      <c r="B143" s="1843" t="s">
        <v>368</v>
      </c>
      <c r="C143" s="1844"/>
      <c r="D143" s="1844"/>
      <c r="E143" s="1845"/>
      <c r="F143" s="380">
        <v>6.726</v>
      </c>
      <c r="G143" s="381">
        <v>0</v>
      </c>
      <c r="H143" s="382">
        <v>77.218999999999994</v>
      </c>
      <c r="I143" s="366">
        <v>83.944999999999993</v>
      </c>
      <c r="J143" s="380">
        <v>6.726</v>
      </c>
      <c r="K143" s="381">
        <v>0</v>
      </c>
      <c r="L143" s="382">
        <v>77.323999999999998</v>
      </c>
      <c r="M143" s="366">
        <v>84.05</v>
      </c>
    </row>
    <row r="144" spans="1:14" ht="12.75" customHeight="1">
      <c r="B144" s="1843" t="s">
        <v>369</v>
      </c>
      <c r="C144" s="1844"/>
      <c r="D144" s="1844"/>
      <c r="E144" s="1845"/>
      <c r="F144" s="380">
        <v>109.29600000000001</v>
      </c>
      <c r="G144" s="381">
        <v>15.672000000000001</v>
      </c>
      <c r="H144" s="382">
        <v>51.947000000000003</v>
      </c>
      <c r="I144" s="366">
        <v>176.91499999999999</v>
      </c>
      <c r="J144" s="380">
        <v>134.83699999999999</v>
      </c>
      <c r="K144" s="381">
        <v>7.6559999999999997</v>
      </c>
      <c r="L144" s="382">
        <v>52.304000000000002</v>
      </c>
      <c r="M144" s="366">
        <v>194.797</v>
      </c>
    </row>
    <row r="145" spans="1:14" ht="17.45" customHeight="1" thickBot="1">
      <c r="B145" s="1834" t="s">
        <v>370</v>
      </c>
      <c r="C145" s="1835"/>
      <c r="D145" s="1835"/>
      <c r="E145" s="1836"/>
      <c r="F145" s="380">
        <v>-1850.711</v>
      </c>
      <c r="G145" s="381">
        <v>-706.96500000000003</v>
      </c>
      <c r="H145" s="382">
        <v>-360.65800000000002</v>
      </c>
      <c r="I145" s="366">
        <v>-2918.3339999999998</v>
      </c>
      <c r="J145" s="380">
        <v>-1888.231</v>
      </c>
      <c r="K145" s="381">
        <v>-729.04100000000005</v>
      </c>
      <c r="L145" s="382">
        <v>-365.86399999999998</v>
      </c>
      <c r="M145" s="366">
        <v>-2983.136</v>
      </c>
    </row>
    <row r="146" spans="1:14" s="399" customFormat="1" ht="12.75" customHeight="1" thickBot="1">
      <c r="A146" s="354"/>
      <c r="B146" s="1818" t="s">
        <v>371</v>
      </c>
      <c r="C146" s="1819"/>
      <c r="D146" s="1819"/>
      <c r="E146" s="1820"/>
      <c r="F146" s="355">
        <v>7205.1049999999996</v>
      </c>
      <c r="G146" s="356">
        <v>3250.8009999999999</v>
      </c>
      <c r="H146" s="357">
        <v>300.87299999999999</v>
      </c>
      <c r="I146" s="358">
        <v>10756.779</v>
      </c>
      <c r="J146" s="355">
        <v>7131.7870000000003</v>
      </c>
      <c r="K146" s="356">
        <v>3245.1579999999999</v>
      </c>
      <c r="L146" s="357">
        <v>297.93200000000002</v>
      </c>
      <c r="M146" s="358">
        <v>10674.877</v>
      </c>
      <c r="N146" s="354"/>
    </row>
    <row r="147" spans="1:14" s="400" customFormat="1" ht="12.75" customHeight="1">
      <c r="A147" s="345"/>
      <c r="B147" s="1837" t="s">
        <v>372</v>
      </c>
      <c r="C147" s="1838"/>
      <c r="D147" s="1838"/>
      <c r="E147" s="1839"/>
      <c r="F147" s="376">
        <v>234.828</v>
      </c>
      <c r="G147" s="377">
        <v>104.55</v>
      </c>
      <c r="H147" s="378">
        <v>0</v>
      </c>
      <c r="I147" s="362">
        <v>339.37799999999999</v>
      </c>
      <c r="J147" s="376">
        <v>234.828</v>
      </c>
      <c r="K147" s="377">
        <v>104.54900000000001</v>
      </c>
      <c r="L147" s="378">
        <v>0</v>
      </c>
      <c r="M147" s="362">
        <v>339.37700000000001</v>
      </c>
      <c r="N147" s="345"/>
    </row>
    <row r="148" spans="1:14" s="400" customFormat="1" ht="12.75" customHeight="1">
      <c r="A148" s="345"/>
      <c r="B148" s="1831" t="s">
        <v>373</v>
      </c>
      <c r="C148" s="1832"/>
      <c r="D148" s="1832"/>
      <c r="E148" s="1833"/>
      <c r="F148" s="380">
        <v>8100.3509999999997</v>
      </c>
      <c r="G148" s="381">
        <v>3377.4119999999998</v>
      </c>
      <c r="H148" s="382">
        <v>363.66500000000002</v>
      </c>
      <c r="I148" s="366">
        <v>11841.428</v>
      </c>
      <c r="J148" s="380">
        <v>8102.1279999999997</v>
      </c>
      <c r="K148" s="381">
        <v>3402.65</v>
      </c>
      <c r="L148" s="382">
        <v>363.66500000000002</v>
      </c>
      <c r="M148" s="366">
        <v>11868.442999999999</v>
      </c>
      <c r="N148" s="345"/>
    </row>
    <row r="149" spans="1:14" s="400" customFormat="1" ht="12.75" customHeight="1">
      <c r="A149" s="345"/>
      <c r="B149" s="1831" t="s">
        <v>374</v>
      </c>
      <c r="C149" s="1832"/>
      <c r="D149" s="1832"/>
      <c r="E149" s="1833"/>
      <c r="F149" s="380">
        <v>4671.1639999999998</v>
      </c>
      <c r="G149" s="381">
        <v>1634.0170000000001</v>
      </c>
      <c r="H149" s="382">
        <v>440.642</v>
      </c>
      <c r="I149" s="366">
        <v>6745.8230000000003</v>
      </c>
      <c r="J149" s="380">
        <v>4687.1970000000001</v>
      </c>
      <c r="K149" s="381">
        <v>1637.5170000000001</v>
      </c>
      <c r="L149" s="382">
        <v>434.327</v>
      </c>
      <c r="M149" s="366">
        <v>6759.0410000000002</v>
      </c>
      <c r="N149" s="345"/>
    </row>
    <row r="150" spans="1:14" s="400" customFormat="1" ht="12.75" customHeight="1">
      <c r="A150" s="345"/>
      <c r="B150" s="1831" t="s">
        <v>375</v>
      </c>
      <c r="C150" s="1832"/>
      <c r="D150" s="1832"/>
      <c r="E150" s="1833"/>
      <c r="F150" s="380">
        <v>649.40499999999997</v>
      </c>
      <c r="G150" s="381">
        <v>139.96799999999999</v>
      </c>
      <c r="H150" s="382">
        <v>41.231999999999999</v>
      </c>
      <c r="I150" s="366">
        <v>830.60500000000002</v>
      </c>
      <c r="J150" s="380">
        <v>659.13800000000003</v>
      </c>
      <c r="K150" s="381">
        <v>138.642</v>
      </c>
      <c r="L150" s="382">
        <v>36.912999999999997</v>
      </c>
      <c r="M150" s="366">
        <v>834.69299999999998</v>
      </c>
      <c r="N150" s="345"/>
    </row>
    <row r="151" spans="1:14" s="400" customFormat="1" ht="12.75" customHeight="1">
      <c r="A151" s="345"/>
      <c r="B151" s="1831" t="s">
        <v>376</v>
      </c>
      <c r="C151" s="1832"/>
      <c r="D151" s="1832"/>
      <c r="E151" s="1833"/>
      <c r="F151" s="380">
        <v>89.563999999999993</v>
      </c>
      <c r="G151" s="381">
        <v>26.317</v>
      </c>
      <c r="H151" s="382">
        <v>2.484</v>
      </c>
      <c r="I151" s="366">
        <v>118.36499999999999</v>
      </c>
      <c r="J151" s="380">
        <v>92.766000000000005</v>
      </c>
      <c r="K151" s="381">
        <v>31.754999999999999</v>
      </c>
      <c r="L151" s="382">
        <v>4.3449999999999998</v>
      </c>
      <c r="M151" s="366">
        <v>128.86600000000001</v>
      </c>
      <c r="N151" s="345"/>
    </row>
    <row r="152" spans="1:14" s="400" customFormat="1" ht="16.899999999999999" customHeight="1">
      <c r="A152" s="345"/>
      <c r="B152" s="1831" t="s">
        <v>377</v>
      </c>
      <c r="C152" s="1832"/>
      <c r="D152" s="1832"/>
      <c r="E152" s="1833"/>
      <c r="F152" s="380">
        <v>-6537.9319999999998</v>
      </c>
      <c r="G152" s="381">
        <v>-2006.3420000000001</v>
      </c>
      <c r="H152" s="382">
        <v>-547.15</v>
      </c>
      <c r="I152" s="366">
        <v>-9091.4240000000009</v>
      </c>
      <c r="J152" s="380">
        <v>-6641.9949999999999</v>
      </c>
      <c r="K152" s="381">
        <v>-2044.992</v>
      </c>
      <c r="L152" s="382">
        <v>-541.31799999999998</v>
      </c>
      <c r="M152" s="366">
        <v>-9228.3050000000003</v>
      </c>
      <c r="N152" s="345"/>
    </row>
    <row r="153" spans="1:14" s="400" customFormat="1" ht="15" customHeight="1" thickBot="1">
      <c r="A153" s="345"/>
      <c r="B153" s="1834" t="s">
        <v>378</v>
      </c>
      <c r="C153" s="1835"/>
      <c r="D153" s="1835"/>
      <c r="E153" s="1836"/>
      <c r="F153" s="396">
        <v>-2.2749999999999999</v>
      </c>
      <c r="G153" s="397">
        <v>-25.120999999999999</v>
      </c>
      <c r="H153" s="398">
        <v>0</v>
      </c>
      <c r="I153" s="370">
        <v>-27.396000000000001</v>
      </c>
      <c r="J153" s="396">
        <v>-2.2749999999999999</v>
      </c>
      <c r="K153" s="397">
        <v>-24.963000000000001</v>
      </c>
      <c r="L153" s="398">
        <v>0</v>
      </c>
      <c r="M153" s="370">
        <v>-27.238</v>
      </c>
      <c r="N153" s="345"/>
    </row>
    <row r="154" spans="1:14" s="399" customFormat="1" ht="17.25" customHeight="1" thickBot="1">
      <c r="A154" s="354"/>
      <c r="B154" s="1818" t="s">
        <v>379</v>
      </c>
      <c r="C154" s="1819"/>
      <c r="D154" s="1819"/>
      <c r="E154" s="1820"/>
      <c r="F154" s="401">
        <v>0</v>
      </c>
      <c r="G154" s="402">
        <v>0</v>
      </c>
      <c r="H154" s="403">
        <v>3.746</v>
      </c>
      <c r="I154" s="358">
        <v>3.746</v>
      </c>
      <c r="J154" s="401">
        <v>0</v>
      </c>
      <c r="K154" s="402">
        <v>0</v>
      </c>
      <c r="L154" s="403">
        <v>3.746</v>
      </c>
      <c r="M154" s="358">
        <v>3.746</v>
      </c>
      <c r="N154" s="354"/>
    </row>
    <row r="155" spans="1:14" s="400" customFormat="1" ht="13.5" customHeight="1">
      <c r="A155" s="345"/>
      <c r="B155" s="1837" t="s">
        <v>380</v>
      </c>
      <c r="C155" s="1838"/>
      <c r="D155" s="1838"/>
      <c r="E155" s="1839"/>
      <c r="F155" s="404">
        <v>0</v>
      </c>
      <c r="G155" s="405">
        <v>1.649</v>
      </c>
      <c r="H155" s="406">
        <v>3.746</v>
      </c>
      <c r="I155" s="362">
        <v>5.3949999999999996</v>
      </c>
      <c r="J155" s="404">
        <v>0</v>
      </c>
      <c r="K155" s="405">
        <v>1.649</v>
      </c>
      <c r="L155" s="406">
        <v>3.746</v>
      </c>
      <c r="M155" s="362">
        <v>5.3949999999999996</v>
      </c>
      <c r="N155" s="345"/>
    </row>
    <row r="156" spans="1:14" s="400" customFormat="1" ht="20.45" customHeight="1" thickBot="1">
      <c r="A156" s="345"/>
      <c r="B156" s="1834" t="s">
        <v>381</v>
      </c>
      <c r="C156" s="1835"/>
      <c r="D156" s="1835"/>
      <c r="E156" s="1836"/>
      <c r="F156" s="407">
        <v>0</v>
      </c>
      <c r="G156" s="408">
        <v>-1.649</v>
      </c>
      <c r="H156" s="409">
        <v>0</v>
      </c>
      <c r="I156" s="374">
        <v>-1.649</v>
      </c>
      <c r="J156" s="407">
        <v>0</v>
      </c>
      <c r="K156" s="408">
        <v>-1.649</v>
      </c>
      <c r="L156" s="409">
        <v>0</v>
      </c>
      <c r="M156" s="374">
        <v>-1.649</v>
      </c>
    </row>
    <row r="157" spans="1:14" s="399" customFormat="1" ht="12.75" customHeight="1" thickBot="1">
      <c r="A157" s="354"/>
      <c r="B157" s="1818" t="s">
        <v>382</v>
      </c>
      <c r="C157" s="1819"/>
      <c r="D157" s="1819"/>
      <c r="E157" s="1820"/>
      <c r="F157" s="355">
        <v>-8.9220000000000006</v>
      </c>
      <c r="G157" s="356">
        <v>-3.6560000000000001</v>
      </c>
      <c r="H157" s="357">
        <v>0</v>
      </c>
      <c r="I157" s="358">
        <v>-12.577999999999999</v>
      </c>
      <c r="J157" s="355">
        <v>-5.1070000000000002</v>
      </c>
      <c r="K157" s="356">
        <v>-8.2129999999999992</v>
      </c>
      <c r="L157" s="357">
        <v>0</v>
      </c>
      <c r="M157" s="358">
        <v>-13.32</v>
      </c>
      <c r="N157" s="354"/>
    </row>
    <row r="158" spans="1:14" s="400" customFormat="1" ht="30.6" customHeight="1">
      <c r="A158" s="345"/>
      <c r="B158" s="1822" t="s">
        <v>383</v>
      </c>
      <c r="C158" s="1823"/>
      <c r="D158" s="1823"/>
      <c r="E158" s="1824"/>
      <c r="F158" s="404">
        <v>40415.61</v>
      </c>
      <c r="G158" s="405">
        <v>3455.9259999999999</v>
      </c>
      <c r="H158" s="406">
        <v>62.462000000000003</v>
      </c>
      <c r="I158" s="362">
        <v>43933.998</v>
      </c>
      <c r="J158" s="404">
        <v>43581.076999999997</v>
      </c>
      <c r="K158" s="405">
        <v>2787.348</v>
      </c>
      <c r="L158" s="406">
        <v>62.494</v>
      </c>
      <c r="M158" s="362">
        <v>46430.919000000002</v>
      </c>
      <c r="N158" s="345"/>
    </row>
    <row r="159" spans="1:14" s="400" customFormat="1" ht="26.25" customHeight="1">
      <c r="A159" s="345"/>
      <c r="B159" s="1825" t="s">
        <v>384</v>
      </c>
      <c r="C159" s="1826"/>
      <c r="D159" s="1826"/>
      <c r="E159" s="1827"/>
      <c r="F159" s="410">
        <v>696.17499999999995</v>
      </c>
      <c r="G159" s="411">
        <v>53.715000000000003</v>
      </c>
      <c r="H159" s="412">
        <v>0</v>
      </c>
      <c r="I159" s="366">
        <v>749.89</v>
      </c>
      <c r="J159" s="410">
        <v>634.202</v>
      </c>
      <c r="K159" s="411">
        <v>53.65</v>
      </c>
      <c r="L159" s="412">
        <v>0</v>
      </c>
      <c r="M159" s="366">
        <v>687.85199999999998</v>
      </c>
      <c r="N159" s="345"/>
    </row>
    <row r="160" spans="1:14" s="400" customFormat="1" ht="21.75" customHeight="1">
      <c r="A160" s="345"/>
      <c r="B160" s="1825" t="s">
        <v>385</v>
      </c>
      <c r="C160" s="1826"/>
      <c r="D160" s="1826"/>
      <c r="E160" s="1827"/>
      <c r="F160" s="410">
        <v>-40426.803999999996</v>
      </c>
      <c r="G160" s="411">
        <v>-3089.46</v>
      </c>
      <c r="H160" s="412">
        <v>-62.462000000000003</v>
      </c>
      <c r="I160" s="366">
        <v>-43578.726000000002</v>
      </c>
      <c r="J160" s="410">
        <v>-43514.214999999997</v>
      </c>
      <c r="K160" s="411">
        <v>-2422.2429999999999</v>
      </c>
      <c r="L160" s="412">
        <v>-62.494</v>
      </c>
      <c r="M160" s="366">
        <v>-45998.951999999997</v>
      </c>
      <c r="N160" s="345"/>
    </row>
    <row r="161" spans="1:51" s="400" customFormat="1" ht="26.25" customHeight="1">
      <c r="A161" s="345"/>
      <c r="B161" s="1825" t="s">
        <v>386</v>
      </c>
      <c r="C161" s="1826"/>
      <c r="D161" s="1826"/>
      <c r="E161" s="1827"/>
      <c r="F161" s="410">
        <v>-696.17600000000004</v>
      </c>
      <c r="G161" s="411">
        <v>-423.83499999999998</v>
      </c>
      <c r="H161" s="412">
        <v>0</v>
      </c>
      <c r="I161" s="366">
        <v>-1120.011</v>
      </c>
      <c r="J161" s="410">
        <v>-632.38800000000003</v>
      </c>
      <c r="K161" s="411">
        <v>-426.96699999999998</v>
      </c>
      <c r="L161" s="412">
        <v>0</v>
      </c>
      <c r="M161" s="366">
        <v>-1059.355</v>
      </c>
      <c r="N161" s="345"/>
    </row>
    <row r="162" spans="1:51" s="400" customFormat="1" ht="18.75" customHeight="1">
      <c r="A162" s="345"/>
      <c r="B162" s="1825" t="s">
        <v>387</v>
      </c>
      <c r="C162" s="1826"/>
      <c r="D162" s="1826"/>
      <c r="E162" s="1827"/>
      <c r="F162" s="410">
        <v>74.278000000000006</v>
      </c>
      <c r="G162" s="411">
        <v>125.486</v>
      </c>
      <c r="H162" s="412">
        <v>0.40400000000000003</v>
      </c>
      <c r="I162" s="366">
        <v>200.16800000000001</v>
      </c>
      <c r="J162" s="410">
        <v>75.900999999999996</v>
      </c>
      <c r="K162" s="411">
        <v>125.486</v>
      </c>
      <c r="L162" s="412">
        <v>0.40400000000000003</v>
      </c>
      <c r="M162" s="366">
        <v>201.791</v>
      </c>
      <c r="N162" s="345"/>
    </row>
    <row r="163" spans="1:51" s="400" customFormat="1" ht="16.5" customHeight="1" thickBot="1">
      <c r="A163" s="345"/>
      <c r="B163" s="1828" t="s">
        <v>388</v>
      </c>
      <c r="C163" s="1829"/>
      <c r="D163" s="1829"/>
      <c r="E163" s="1830"/>
      <c r="F163" s="413">
        <v>-72.004999999999995</v>
      </c>
      <c r="G163" s="414">
        <v>-125.488</v>
      </c>
      <c r="H163" s="415">
        <v>-0.40400000000000003</v>
      </c>
      <c r="I163" s="370">
        <v>-197.89699999999999</v>
      </c>
      <c r="J163" s="413">
        <v>-149.684</v>
      </c>
      <c r="K163" s="414">
        <v>-125.48699999999999</v>
      </c>
      <c r="L163" s="415">
        <v>-0.40400000000000003</v>
      </c>
      <c r="M163" s="370">
        <v>-275.57499999999999</v>
      </c>
      <c r="N163" s="345"/>
    </row>
    <row r="164" spans="1:51" s="346" customFormat="1" ht="16.149999999999999" customHeight="1" thickBot="1">
      <c r="A164" s="354"/>
      <c r="B164" s="1818" t="s">
        <v>389</v>
      </c>
      <c r="C164" s="1819"/>
      <c r="D164" s="1819"/>
      <c r="E164" s="1820"/>
      <c r="F164" s="355">
        <v>384022.98</v>
      </c>
      <c r="G164" s="356">
        <v>115565.78200000001</v>
      </c>
      <c r="H164" s="357">
        <v>17468.491999999998</v>
      </c>
      <c r="I164" s="358">
        <v>517057.25400000002</v>
      </c>
      <c r="J164" s="355">
        <v>394552.89600000001</v>
      </c>
      <c r="K164" s="356">
        <v>115896.217</v>
      </c>
      <c r="L164" s="357">
        <v>18142.974999999999</v>
      </c>
      <c r="M164" s="358">
        <v>528592.08799999999</v>
      </c>
      <c r="N164" s="354"/>
    </row>
    <row r="165" spans="1:51">
      <c r="E165" s="345"/>
      <c r="J165" s="345"/>
    </row>
    <row r="166" spans="1:51">
      <c r="B166" s="1821"/>
      <c r="C166" s="1821"/>
      <c r="D166" s="1821"/>
      <c r="E166" s="1821"/>
      <c r="F166" s="416"/>
      <c r="G166" s="416"/>
      <c r="H166" s="416"/>
      <c r="I166" s="416"/>
      <c r="J166" s="345"/>
    </row>
    <row r="167" spans="1:51" s="345" customFormat="1">
      <c r="B167" s="347"/>
      <c r="C167" s="347"/>
      <c r="D167" s="347"/>
      <c r="E167" s="347"/>
      <c r="F167" s="417"/>
      <c r="G167" s="417"/>
      <c r="H167" s="417"/>
      <c r="I167" s="417"/>
      <c r="O167" s="347"/>
      <c r="P167" s="347"/>
      <c r="Q167" s="347"/>
      <c r="R167" s="347"/>
      <c r="S167" s="347"/>
      <c r="T167" s="347"/>
      <c r="U167" s="347"/>
      <c r="V167" s="347"/>
      <c r="W167" s="347"/>
      <c r="X167" s="347"/>
      <c r="Y167" s="347"/>
      <c r="Z167" s="347"/>
      <c r="AA167" s="347"/>
      <c r="AB167" s="347"/>
      <c r="AC167" s="347"/>
      <c r="AD167" s="347"/>
      <c r="AE167" s="347"/>
      <c r="AF167" s="347"/>
      <c r="AG167" s="347"/>
      <c r="AH167" s="347"/>
      <c r="AI167" s="347"/>
      <c r="AJ167" s="347"/>
      <c r="AK167" s="347"/>
      <c r="AL167" s="347"/>
      <c r="AM167" s="347"/>
      <c r="AN167" s="347"/>
      <c r="AO167" s="347"/>
      <c r="AP167" s="347"/>
      <c r="AQ167" s="347"/>
      <c r="AR167" s="347"/>
      <c r="AS167" s="347"/>
      <c r="AT167" s="347"/>
      <c r="AU167" s="347"/>
      <c r="AV167" s="347"/>
      <c r="AW167" s="347"/>
      <c r="AX167" s="347"/>
      <c r="AY167" s="347"/>
    </row>
    <row r="168" spans="1:51" s="345" customFormat="1">
      <c r="B168" s="347"/>
      <c r="C168" s="347"/>
      <c r="D168" s="347"/>
      <c r="E168" s="347"/>
      <c r="F168" s="418"/>
      <c r="G168" s="418"/>
      <c r="H168" s="418"/>
      <c r="I168" s="418"/>
      <c r="O168" s="347"/>
      <c r="P168" s="347"/>
      <c r="Q168" s="347"/>
      <c r="R168" s="347"/>
      <c r="S168" s="347"/>
      <c r="T168" s="347"/>
      <c r="U168" s="347"/>
      <c r="V168" s="347"/>
      <c r="W168" s="347"/>
      <c r="X168" s="347"/>
      <c r="Y168" s="347"/>
      <c r="Z168" s="347"/>
      <c r="AA168" s="347"/>
      <c r="AB168" s="347"/>
      <c r="AC168" s="347"/>
      <c r="AD168" s="347"/>
      <c r="AE168" s="347"/>
      <c r="AF168" s="347"/>
      <c r="AG168" s="347"/>
      <c r="AH168" s="347"/>
      <c r="AI168" s="347"/>
      <c r="AJ168" s="347"/>
      <c r="AK168" s="347"/>
      <c r="AL168" s="347"/>
      <c r="AM168" s="347"/>
      <c r="AN168" s="347"/>
      <c r="AO168" s="347"/>
      <c r="AP168" s="347"/>
      <c r="AQ168" s="347"/>
      <c r="AR168" s="347"/>
      <c r="AS168" s="347"/>
      <c r="AT168" s="347"/>
      <c r="AU168" s="347"/>
      <c r="AV168" s="347"/>
      <c r="AW168" s="347"/>
      <c r="AX168" s="347"/>
      <c r="AY168" s="347"/>
    </row>
    <row r="169" spans="1:51" s="350" customFormat="1">
      <c r="B169" s="347"/>
      <c r="C169" s="347"/>
      <c r="D169" s="347"/>
      <c r="E169" s="347"/>
      <c r="F169" s="419"/>
      <c r="G169" s="419"/>
      <c r="H169" s="419"/>
      <c r="I169" s="419"/>
    </row>
    <row r="170" spans="1:51" s="350" customFormat="1">
      <c r="B170" s="347"/>
      <c r="C170" s="347"/>
      <c r="D170" s="347"/>
      <c r="E170" s="347"/>
      <c r="F170" s="420"/>
      <c r="G170" s="420"/>
      <c r="H170" s="420"/>
      <c r="I170" s="420"/>
    </row>
    <row r="171" spans="1:51" s="345" customFormat="1">
      <c r="B171" s="347"/>
      <c r="C171" s="347"/>
      <c r="D171" s="347"/>
      <c r="E171" s="347"/>
      <c r="F171" s="419"/>
      <c r="G171" s="419"/>
      <c r="H171" s="419"/>
      <c r="I171" s="419"/>
      <c r="J171" s="347"/>
      <c r="O171" s="347"/>
      <c r="P171" s="347"/>
      <c r="Q171" s="347"/>
      <c r="R171" s="347"/>
      <c r="S171" s="347"/>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c r="AQ171" s="347"/>
      <c r="AR171" s="347"/>
      <c r="AS171" s="347"/>
      <c r="AT171" s="347"/>
      <c r="AU171" s="347"/>
      <c r="AV171" s="347"/>
      <c r="AW171" s="347"/>
      <c r="AX171" s="347"/>
      <c r="AY171" s="347"/>
    </row>
    <row r="172" spans="1:51" s="350" customFormat="1">
      <c r="B172" s="347"/>
      <c r="C172" s="347"/>
      <c r="D172" s="347"/>
      <c r="E172" s="347"/>
      <c r="F172" s="418"/>
      <c r="G172" s="418"/>
      <c r="H172" s="418"/>
      <c r="I172" s="418"/>
    </row>
    <row r="173" spans="1:51" s="350" customFormat="1">
      <c r="B173" s="347"/>
      <c r="C173" s="347"/>
      <c r="D173" s="347"/>
      <c r="E173" s="347"/>
      <c r="F173" s="418"/>
      <c r="G173" s="418"/>
      <c r="H173" s="418"/>
      <c r="I173" s="418"/>
    </row>
    <row r="175" spans="1:51" s="350" customFormat="1">
      <c r="B175" s="347"/>
      <c r="C175" s="347"/>
      <c r="D175" s="347"/>
      <c r="E175" s="347"/>
      <c r="F175" s="418"/>
      <c r="G175" s="418"/>
      <c r="H175" s="418"/>
      <c r="I175" s="418"/>
    </row>
  </sheetData>
  <mergeCells count="164">
    <mergeCell ref="B2:L2"/>
    <mergeCell ref="L4:M4"/>
    <mergeCell ref="B5:E6"/>
    <mergeCell ref="F5:I5"/>
    <mergeCell ref="J5:M5"/>
    <mergeCell ref="B7:E7"/>
    <mergeCell ref="B14:E14"/>
    <mergeCell ref="B15:E15"/>
    <mergeCell ref="B16:E16"/>
    <mergeCell ref="B17:E17"/>
    <mergeCell ref="B18:E18"/>
    <mergeCell ref="B19:E19"/>
    <mergeCell ref="B8:E8"/>
    <mergeCell ref="B9:E9"/>
    <mergeCell ref="B10:E10"/>
    <mergeCell ref="B11:E11"/>
    <mergeCell ref="B12:E12"/>
    <mergeCell ref="B13:E13"/>
    <mergeCell ref="B26:E26"/>
    <mergeCell ref="B27:E27"/>
    <mergeCell ref="B28:E28"/>
    <mergeCell ref="B29:E29"/>
    <mergeCell ref="B30:E30"/>
    <mergeCell ref="B31:E31"/>
    <mergeCell ref="B20:E20"/>
    <mergeCell ref="C21:E21"/>
    <mergeCell ref="B22:E22"/>
    <mergeCell ref="B23:E23"/>
    <mergeCell ref="B24:E24"/>
    <mergeCell ref="B25:E25"/>
    <mergeCell ref="B38:E38"/>
    <mergeCell ref="B39:E39"/>
    <mergeCell ref="B40:E40"/>
    <mergeCell ref="C41:E41"/>
    <mergeCell ref="C42:E42"/>
    <mergeCell ref="B43:E43"/>
    <mergeCell ref="B32:E32"/>
    <mergeCell ref="B33:E33"/>
    <mergeCell ref="B34:E34"/>
    <mergeCell ref="B35:E35"/>
    <mergeCell ref="B36:E36"/>
    <mergeCell ref="B37:E37"/>
    <mergeCell ref="C50:E50"/>
    <mergeCell ref="C51:E51"/>
    <mergeCell ref="B52:E52"/>
    <mergeCell ref="C53:E53"/>
    <mergeCell ref="C54:E54"/>
    <mergeCell ref="C55:E55"/>
    <mergeCell ref="C44:E44"/>
    <mergeCell ref="C45:E45"/>
    <mergeCell ref="B46:E46"/>
    <mergeCell ref="C47:E47"/>
    <mergeCell ref="C48:E48"/>
    <mergeCell ref="B49:E49"/>
    <mergeCell ref="C62:E62"/>
    <mergeCell ref="C63:E63"/>
    <mergeCell ref="B64:E64"/>
    <mergeCell ref="C65:E65"/>
    <mergeCell ref="C66:E66"/>
    <mergeCell ref="C67:E67"/>
    <mergeCell ref="B56:E56"/>
    <mergeCell ref="C57:E57"/>
    <mergeCell ref="C58:E58"/>
    <mergeCell ref="C59:E59"/>
    <mergeCell ref="B60:E60"/>
    <mergeCell ref="C61:E61"/>
    <mergeCell ref="B74:E74"/>
    <mergeCell ref="B75:E75"/>
    <mergeCell ref="C76:E76"/>
    <mergeCell ref="C77:E77"/>
    <mergeCell ref="C78:E78"/>
    <mergeCell ref="B79:E79"/>
    <mergeCell ref="B68:E68"/>
    <mergeCell ref="C69:E69"/>
    <mergeCell ref="B70:E70"/>
    <mergeCell ref="B71:E71"/>
    <mergeCell ref="B72:E72"/>
    <mergeCell ref="C73:E73"/>
    <mergeCell ref="C86:E86"/>
    <mergeCell ref="B87:E87"/>
    <mergeCell ref="C88:E88"/>
    <mergeCell ref="C89:E89"/>
    <mergeCell ref="C90:E90"/>
    <mergeCell ref="B91:E91"/>
    <mergeCell ref="C80:E80"/>
    <mergeCell ref="C81:E81"/>
    <mergeCell ref="C82:E82"/>
    <mergeCell ref="B83:E83"/>
    <mergeCell ref="C84:E84"/>
    <mergeCell ref="C85:E85"/>
    <mergeCell ref="B98:E98"/>
    <mergeCell ref="C99:E99"/>
    <mergeCell ref="C100:E100"/>
    <mergeCell ref="B101:E101"/>
    <mergeCell ref="C102:E102"/>
    <mergeCell ref="C103:E103"/>
    <mergeCell ref="C92:E92"/>
    <mergeCell ref="C93:E93"/>
    <mergeCell ref="B94:E94"/>
    <mergeCell ref="C95:E95"/>
    <mergeCell ref="C96:E96"/>
    <mergeCell ref="C97:E97"/>
    <mergeCell ref="B110:E110"/>
    <mergeCell ref="C111:E111"/>
    <mergeCell ref="B112:E112"/>
    <mergeCell ref="C113:E113"/>
    <mergeCell ref="C114:E114"/>
    <mergeCell ref="B115:E115"/>
    <mergeCell ref="B104:E104"/>
    <mergeCell ref="C105:E105"/>
    <mergeCell ref="C106:E106"/>
    <mergeCell ref="C107:E107"/>
    <mergeCell ref="B108:E108"/>
    <mergeCell ref="C109:E109"/>
    <mergeCell ref="B122:E122"/>
    <mergeCell ref="B123:E123"/>
    <mergeCell ref="B124:E124"/>
    <mergeCell ref="B125:E125"/>
    <mergeCell ref="B126:E126"/>
    <mergeCell ref="B127:E127"/>
    <mergeCell ref="B116:E116"/>
    <mergeCell ref="B117:E117"/>
    <mergeCell ref="B118:E118"/>
    <mergeCell ref="B119:E119"/>
    <mergeCell ref="B120:E120"/>
    <mergeCell ref="B121:E121"/>
    <mergeCell ref="B134:E134"/>
    <mergeCell ref="B135:E135"/>
    <mergeCell ref="B136:E136"/>
    <mergeCell ref="B137:E137"/>
    <mergeCell ref="B138:E138"/>
    <mergeCell ref="B139:E139"/>
    <mergeCell ref="B128:E128"/>
    <mergeCell ref="B129:E129"/>
    <mergeCell ref="B130:E130"/>
    <mergeCell ref="B131:E131"/>
    <mergeCell ref="B132:E132"/>
    <mergeCell ref="B133:E133"/>
    <mergeCell ref="B146:E146"/>
    <mergeCell ref="B147:E147"/>
    <mergeCell ref="B148:E148"/>
    <mergeCell ref="B149:E149"/>
    <mergeCell ref="B150:E150"/>
    <mergeCell ref="B151:E151"/>
    <mergeCell ref="B140:E140"/>
    <mergeCell ref="B141:E141"/>
    <mergeCell ref="B142:E142"/>
    <mergeCell ref="B143:E143"/>
    <mergeCell ref="B144:E144"/>
    <mergeCell ref="B145:E145"/>
    <mergeCell ref="B164:E164"/>
    <mergeCell ref="B166:E166"/>
    <mergeCell ref="B158:E158"/>
    <mergeCell ref="B159:E159"/>
    <mergeCell ref="B160:E160"/>
    <mergeCell ref="B161:E161"/>
    <mergeCell ref="B162:E162"/>
    <mergeCell ref="B163:E163"/>
    <mergeCell ref="B152:E152"/>
    <mergeCell ref="B153:E153"/>
    <mergeCell ref="B154:E154"/>
    <mergeCell ref="B155:E155"/>
    <mergeCell ref="B156:E156"/>
    <mergeCell ref="B157:E157"/>
  </mergeCells>
  <printOptions horizontalCentered="1"/>
  <pageMargins left="0.7" right="0.7" top="0.75" bottom="0.75" header="0.3" footer="0.3"/>
  <pageSetup paperSize="9" scale="45"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26"/>
  <sheetViews>
    <sheetView zoomScaleNormal="100" workbookViewId="0"/>
  </sheetViews>
  <sheetFormatPr defaultColWidth="9.140625" defaultRowHeight="12.75"/>
  <cols>
    <col min="1" max="1" width="4.42578125" style="1032" customWidth="1"/>
    <col min="2" max="2" width="9.28515625" style="1032" customWidth="1"/>
    <col min="3" max="3" width="17" style="1033" customWidth="1"/>
    <col min="4" max="10" width="9.7109375" style="1032" customWidth="1"/>
    <col min="11" max="11" width="8.7109375" style="1032" customWidth="1"/>
    <col min="12" max="12" width="9.28515625" style="1032" customWidth="1"/>
    <col min="13" max="17" width="10" style="1032" customWidth="1"/>
    <col min="18" max="16384" width="9.140625" style="1032"/>
  </cols>
  <sheetData>
    <row r="2" spans="1:27" ht="15" customHeight="1">
      <c r="V2" s="2046" t="s">
        <v>568</v>
      </c>
      <c r="W2" s="2046"/>
    </row>
    <row r="3" spans="1:27" ht="15" customHeight="1">
      <c r="B3" s="2047" t="s">
        <v>569</v>
      </c>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row>
    <row r="4" spans="1:27" ht="15" customHeight="1" thickBot="1">
      <c r="B4" s="1034"/>
      <c r="C4" s="1034"/>
      <c r="D4" s="1034"/>
      <c r="E4" s="1034"/>
      <c r="F4" s="1034"/>
      <c r="G4" s="1034"/>
      <c r="H4" s="1034"/>
      <c r="I4" s="1034"/>
      <c r="J4" s="1035"/>
      <c r="K4" s="1036"/>
      <c r="L4" s="1036"/>
      <c r="M4" s="1036"/>
      <c r="N4" s="1036"/>
      <c r="O4" s="1036"/>
      <c r="P4" s="1036"/>
      <c r="Q4" s="1036"/>
      <c r="W4" s="1037"/>
    </row>
    <row r="5" spans="1:27" ht="18.75" customHeight="1" thickBot="1">
      <c r="A5" s="1038"/>
      <c r="B5" s="2048" t="s">
        <v>498</v>
      </c>
      <c r="C5" s="2049"/>
      <c r="D5" s="2052" t="s">
        <v>570</v>
      </c>
      <c r="E5" s="2053"/>
      <c r="F5" s="2053"/>
      <c r="G5" s="2053"/>
      <c r="H5" s="2053"/>
      <c r="I5" s="2053"/>
      <c r="J5" s="2054"/>
      <c r="K5" s="2055" t="s">
        <v>571</v>
      </c>
      <c r="L5" s="2055"/>
      <c r="M5" s="2055"/>
      <c r="N5" s="2055"/>
      <c r="O5" s="2055"/>
      <c r="P5" s="2055"/>
      <c r="Q5" s="2055"/>
      <c r="R5" s="2052" t="s">
        <v>572</v>
      </c>
      <c r="S5" s="2053"/>
      <c r="T5" s="2053"/>
      <c r="U5" s="2053"/>
      <c r="V5" s="2053"/>
      <c r="W5" s="2053"/>
      <c r="X5" s="2054"/>
    </row>
    <row r="6" spans="1:27" ht="17.25" customHeight="1" thickBot="1">
      <c r="A6" s="1038"/>
      <c r="B6" s="2050"/>
      <c r="C6" s="2051"/>
      <c r="D6" s="1039" t="s">
        <v>573</v>
      </c>
      <c r="E6" s="1039" t="s">
        <v>574</v>
      </c>
      <c r="F6" s="1039" t="s">
        <v>575</v>
      </c>
      <c r="G6" s="1039" t="s">
        <v>576</v>
      </c>
      <c r="H6" s="1039" t="s">
        <v>577</v>
      </c>
      <c r="I6" s="1040" t="s">
        <v>488</v>
      </c>
      <c r="J6" s="1041" t="s">
        <v>489</v>
      </c>
      <c r="K6" s="1042" t="s">
        <v>573</v>
      </c>
      <c r="L6" s="1039" t="s">
        <v>574</v>
      </c>
      <c r="M6" s="1040" t="s">
        <v>575</v>
      </c>
      <c r="N6" s="1039" t="s">
        <v>576</v>
      </c>
      <c r="O6" s="1039" t="s">
        <v>577</v>
      </c>
      <c r="P6" s="1042" t="s">
        <v>488</v>
      </c>
      <c r="Q6" s="1043" t="s">
        <v>489</v>
      </c>
      <c r="R6" s="1039" t="s">
        <v>573</v>
      </c>
      <c r="S6" s="1039" t="s">
        <v>574</v>
      </c>
      <c r="T6" s="1040" t="s">
        <v>575</v>
      </c>
      <c r="U6" s="1044" t="s">
        <v>576</v>
      </c>
      <c r="V6" s="1040" t="s">
        <v>577</v>
      </c>
      <c r="W6" s="1040" t="s">
        <v>488</v>
      </c>
      <c r="X6" s="1041" t="s">
        <v>489</v>
      </c>
    </row>
    <row r="7" spans="1:27" ht="28.5" customHeight="1">
      <c r="A7" s="1038"/>
      <c r="B7" s="2039" t="s">
        <v>546</v>
      </c>
      <c r="C7" s="1045" t="s">
        <v>503</v>
      </c>
      <c r="D7" s="1046">
        <v>142029.20000000001</v>
      </c>
      <c r="E7" s="1046">
        <v>153201.11199999999</v>
      </c>
      <c r="F7" s="1046">
        <v>154927.50099999999</v>
      </c>
      <c r="G7" s="1046">
        <v>162774.538</v>
      </c>
      <c r="H7" s="1046">
        <v>162690.49900000001</v>
      </c>
      <c r="I7" s="1047">
        <v>163433.47700000001</v>
      </c>
      <c r="J7" s="1048">
        <v>158254.32199999999</v>
      </c>
      <c r="K7" s="1049">
        <v>-13506.690999999992</v>
      </c>
      <c r="L7" s="1050">
        <v>11171.911999999982</v>
      </c>
      <c r="M7" s="1051">
        <v>1726.3889999999956</v>
      </c>
      <c r="N7" s="1052">
        <v>7847.0370000000112</v>
      </c>
      <c r="O7" s="1050">
        <v>-84.038999999989755</v>
      </c>
      <c r="P7" s="1050">
        <v>742.97800000000279</v>
      </c>
      <c r="Q7" s="1053">
        <v>-5179.1550000000279</v>
      </c>
      <c r="R7" s="1054">
        <v>-8.6839705698538688E-2</v>
      </c>
      <c r="S7" s="1055">
        <v>7.8659261616625176E-2</v>
      </c>
      <c r="T7" s="1054">
        <v>1.1268775908101734E-2</v>
      </c>
      <c r="U7" s="1056">
        <v>5.0649735839991453E-2</v>
      </c>
      <c r="V7" s="1057">
        <v>-5.1629082184825338E-4</v>
      </c>
      <c r="W7" s="1057">
        <v>4.5668186191991627E-3</v>
      </c>
      <c r="X7" s="1058">
        <v>-3.1689682524468521E-2</v>
      </c>
    </row>
    <row r="8" spans="1:27" ht="14.25" customHeight="1">
      <c r="A8" s="1038"/>
      <c r="B8" s="2040"/>
      <c r="C8" s="1059" t="s">
        <v>155</v>
      </c>
      <c r="D8" s="1046">
        <v>149960.82500000001</v>
      </c>
      <c r="E8" s="1046">
        <v>146771.08199999999</v>
      </c>
      <c r="F8" s="1046">
        <v>150486.399</v>
      </c>
      <c r="G8" s="1046">
        <v>153229.23000000001</v>
      </c>
      <c r="H8" s="1046">
        <v>155995.34599999999</v>
      </c>
      <c r="I8" s="1047">
        <v>161374.24100000001</v>
      </c>
      <c r="J8" s="1048">
        <v>165125.867</v>
      </c>
      <c r="K8" s="1049">
        <v>11131.010999999999</v>
      </c>
      <c r="L8" s="1060">
        <v>-3189.7430000000168</v>
      </c>
      <c r="M8" s="1061">
        <v>3715.31700000001</v>
      </c>
      <c r="N8" s="1060">
        <v>2742.8310000000056</v>
      </c>
      <c r="O8" s="1060">
        <v>2766.11599999998</v>
      </c>
      <c r="P8" s="1062">
        <v>5378.8950000000186</v>
      </c>
      <c r="Q8" s="1063">
        <v>3751.6259999999893</v>
      </c>
      <c r="R8" s="1056">
        <v>8.0177381783425844E-2</v>
      </c>
      <c r="S8" s="1064">
        <v>-2.1270508481131767E-2</v>
      </c>
      <c r="T8" s="1065">
        <v>2.5313685430213086E-2</v>
      </c>
      <c r="U8" s="1056">
        <v>1.8226437859012134E-2</v>
      </c>
      <c r="V8" s="1066">
        <v>1.8052143184430148E-2</v>
      </c>
      <c r="W8" s="1067">
        <v>3.4481124840737357E-2</v>
      </c>
      <c r="X8" s="1068">
        <v>2.3247985408030448E-2</v>
      </c>
    </row>
    <row r="9" spans="1:27" ht="16.5" customHeight="1" thickBot="1">
      <c r="A9" s="1038"/>
      <c r="B9" s="2041"/>
      <c r="C9" s="1069" t="s">
        <v>504</v>
      </c>
      <c r="D9" s="1070">
        <v>3063.4560000000001</v>
      </c>
      <c r="E9" s="1070">
        <v>2992.9369999999999</v>
      </c>
      <c r="F9" s="1070">
        <v>3699.2060000000001</v>
      </c>
      <c r="G9" s="1070">
        <v>4081.5160000000001</v>
      </c>
      <c r="H9" s="1070">
        <v>3912.3670000000002</v>
      </c>
      <c r="I9" s="1071">
        <v>3614.6669999999999</v>
      </c>
      <c r="J9" s="1072">
        <v>3489.9549999999999</v>
      </c>
      <c r="K9" s="1073">
        <v>-146.54999999999973</v>
      </c>
      <c r="L9" s="1074">
        <v>-70.519000000000233</v>
      </c>
      <c r="M9" s="1075">
        <v>706.26900000000023</v>
      </c>
      <c r="N9" s="1076">
        <v>382.30999999999995</v>
      </c>
      <c r="O9" s="1077">
        <v>-169.14899999999989</v>
      </c>
      <c r="P9" s="1060">
        <v>-297.70000000000027</v>
      </c>
      <c r="Q9" s="1078">
        <v>-124.71199999999999</v>
      </c>
      <c r="R9" s="1065">
        <v>-4.5654120272672308E-2</v>
      </c>
      <c r="S9" s="1079">
        <v>-2.301942642557955E-2</v>
      </c>
      <c r="T9" s="1079">
        <v>0.23597857221852658</v>
      </c>
      <c r="U9" s="1056">
        <v>0.10334920520782026</v>
      </c>
      <c r="V9" s="1066">
        <v>-4.1442689432063938E-2</v>
      </c>
      <c r="W9" s="1066">
        <v>-7.6092043512277927E-2</v>
      </c>
      <c r="X9" s="1080">
        <v>-3.45016567224588E-2</v>
      </c>
    </row>
    <row r="10" spans="1:27" ht="14.25" customHeight="1">
      <c r="A10" s="1038"/>
      <c r="B10" s="2042" t="s">
        <v>578</v>
      </c>
      <c r="C10" s="1081" t="s">
        <v>579</v>
      </c>
      <c r="D10" s="1046">
        <v>2411.1959999999999</v>
      </c>
      <c r="E10" s="1046">
        <v>2637.4209999999998</v>
      </c>
      <c r="F10" s="1046">
        <v>2412.6</v>
      </c>
      <c r="G10" s="1046">
        <v>2652.71</v>
      </c>
      <c r="H10" s="1046">
        <v>2741.8</v>
      </c>
      <c r="I10" s="1082">
        <v>3321.84</v>
      </c>
      <c r="J10" s="1083">
        <v>2511.2849999999999</v>
      </c>
      <c r="K10" s="1049">
        <v>368.23099999999999</v>
      </c>
      <c r="L10" s="1077">
        <v>226.22499999999991</v>
      </c>
      <c r="M10" s="1076">
        <v>-224.82099999999991</v>
      </c>
      <c r="N10" s="1051">
        <v>240.11000000000013</v>
      </c>
      <c r="O10" s="1084">
        <v>89.090000000000146</v>
      </c>
      <c r="P10" s="1084">
        <v>580.04</v>
      </c>
      <c r="Q10" s="1053">
        <v>-810.55500000000029</v>
      </c>
      <c r="R10" s="1054">
        <v>0.18024342071450075</v>
      </c>
      <c r="S10" s="1055">
        <v>9.3822733614355669E-2</v>
      </c>
      <c r="T10" s="1055">
        <v>-8.524274281580374E-2</v>
      </c>
      <c r="U10" s="1055">
        <v>9.9523335820276934E-2</v>
      </c>
      <c r="V10" s="1085">
        <v>3.358452299723684E-2</v>
      </c>
      <c r="W10" s="1085">
        <v>0.21155445327886788</v>
      </c>
      <c r="X10" s="1086">
        <v>-0.24400783902897197</v>
      </c>
    </row>
    <row r="11" spans="1:27" ht="15.75" customHeight="1">
      <c r="A11" s="1038"/>
      <c r="B11" s="2043"/>
      <c r="C11" s="1087" t="s">
        <v>537</v>
      </c>
      <c r="D11" s="1088">
        <v>53009.375999999997</v>
      </c>
      <c r="E11" s="1088">
        <v>54457.62</v>
      </c>
      <c r="F11" s="1088">
        <v>54855.703000000001</v>
      </c>
      <c r="G11" s="1088">
        <v>59506.707999999999</v>
      </c>
      <c r="H11" s="1088">
        <v>59022.082000000002</v>
      </c>
      <c r="I11" s="1089">
        <v>57182.936999999998</v>
      </c>
      <c r="J11" s="1090">
        <v>54655.466</v>
      </c>
      <c r="K11" s="1049">
        <v>-3046.958000000006</v>
      </c>
      <c r="L11" s="1062">
        <v>1448.2440000000061</v>
      </c>
      <c r="M11" s="1061">
        <v>398.08299999999872</v>
      </c>
      <c r="N11" s="1062">
        <v>4651.0049999999974</v>
      </c>
      <c r="O11" s="1062">
        <v>-484.62599999999657</v>
      </c>
      <c r="P11" s="1091">
        <v>-1839.1450000000041</v>
      </c>
      <c r="Q11" s="1063">
        <v>-2527.4709999999977</v>
      </c>
      <c r="R11" s="1056">
        <v>-5.4355284810455241E-2</v>
      </c>
      <c r="S11" s="1064">
        <v>2.7320525334989913E-2</v>
      </c>
      <c r="T11" s="1092">
        <v>7.309959561214734E-3</v>
      </c>
      <c r="U11" s="1064">
        <v>8.478617072868426E-2</v>
      </c>
      <c r="V11" s="1067">
        <v>-8.1440566330773425E-3</v>
      </c>
      <c r="W11" s="1093">
        <v>-3.1160286755048797E-2</v>
      </c>
      <c r="X11" s="1094">
        <v>-4.4199740912223479E-2</v>
      </c>
    </row>
    <row r="12" spans="1:27" ht="16.149999999999999" customHeight="1">
      <c r="A12" s="1038"/>
      <c r="B12" s="2043"/>
      <c r="C12" s="1087" t="s">
        <v>538</v>
      </c>
      <c r="D12" s="1046">
        <v>224474.64300000001</v>
      </c>
      <c r="E12" s="1046">
        <v>230393.462</v>
      </c>
      <c r="F12" s="1046">
        <v>236290.611</v>
      </c>
      <c r="G12" s="1046">
        <v>241316.96900000001</v>
      </c>
      <c r="H12" s="1046">
        <v>244017.53599999999</v>
      </c>
      <c r="I12" s="1047">
        <v>249699.851</v>
      </c>
      <c r="J12" s="1048">
        <v>253504.48800000001</v>
      </c>
      <c r="K12" s="1049">
        <v>3876.4560000000056</v>
      </c>
      <c r="L12" s="1060">
        <v>5918.8189999999886</v>
      </c>
      <c r="M12" s="1095">
        <v>5897.1490000000049</v>
      </c>
      <c r="N12" s="1062">
        <v>5026.3580000000075</v>
      </c>
      <c r="O12" s="1077">
        <v>2700.5669999999809</v>
      </c>
      <c r="P12" s="1062">
        <v>5682.3150000000023</v>
      </c>
      <c r="Q12" s="1096">
        <v>3804.637000000017</v>
      </c>
      <c r="R12" s="1056">
        <v>1.7572474428359675E-2</v>
      </c>
      <c r="S12" s="1064">
        <v>2.6367428057341817E-2</v>
      </c>
      <c r="T12" s="1092">
        <v>2.5595991087629062E-2</v>
      </c>
      <c r="U12" s="1056">
        <v>2.1271932806504985E-2</v>
      </c>
      <c r="V12" s="1066">
        <v>1.1190953587685666E-2</v>
      </c>
      <c r="W12" s="1093">
        <v>2.3286502655284588E-2</v>
      </c>
      <c r="X12" s="1094">
        <v>1.5236841290706325E-2</v>
      </c>
    </row>
    <row r="13" spans="1:27" ht="21" customHeight="1" thickBot="1">
      <c r="A13" s="1038"/>
      <c r="B13" s="2044"/>
      <c r="C13" s="1097" t="s">
        <v>580</v>
      </c>
      <c r="D13" s="1098">
        <v>15158.266</v>
      </c>
      <c r="E13" s="1098">
        <v>15476.628000000001</v>
      </c>
      <c r="F13" s="1098">
        <v>15554.191999999999</v>
      </c>
      <c r="G13" s="1070">
        <v>16608.897000000001</v>
      </c>
      <c r="H13" s="1070">
        <v>16816.794000000002</v>
      </c>
      <c r="I13" s="1071">
        <v>18217.757000000001</v>
      </c>
      <c r="J13" s="1072">
        <v>16198.905000000001</v>
      </c>
      <c r="K13" s="1073">
        <v>-3719.9589999999989</v>
      </c>
      <c r="L13" s="1077">
        <v>318.36200000000099</v>
      </c>
      <c r="M13" s="1076">
        <v>77.563999999998487</v>
      </c>
      <c r="N13" s="1076">
        <v>1054.7050000000017</v>
      </c>
      <c r="O13" s="1099">
        <v>207.89700000000084</v>
      </c>
      <c r="P13" s="1060">
        <v>1400.9629999999997</v>
      </c>
      <c r="Q13" s="1100">
        <v>-2018.8520000000008</v>
      </c>
      <c r="R13" s="1065">
        <v>-0.19705025234099069</v>
      </c>
      <c r="S13" s="1056">
        <v>2.1002534194874335E-2</v>
      </c>
      <c r="T13" s="1079">
        <v>5.0116860080890021E-3</v>
      </c>
      <c r="U13" s="1079">
        <v>6.7808408177036886E-2</v>
      </c>
      <c r="V13" s="1101">
        <v>1.2517206892185606E-2</v>
      </c>
      <c r="W13" s="1101">
        <v>8.3307377137402022E-2</v>
      </c>
      <c r="X13" s="1102">
        <v>-0.11081781363095361</v>
      </c>
    </row>
    <row r="14" spans="1:27" ht="16.5" customHeight="1">
      <c r="A14" s="1038"/>
      <c r="B14" s="2039" t="s">
        <v>581</v>
      </c>
      <c r="C14" s="1081" t="s">
        <v>505</v>
      </c>
      <c r="D14" s="1088">
        <v>168911.03</v>
      </c>
      <c r="E14" s="1088">
        <v>173571.79800000001</v>
      </c>
      <c r="F14" s="1088">
        <v>176977.48800000001</v>
      </c>
      <c r="G14" s="1088">
        <v>187517.986</v>
      </c>
      <c r="H14" s="1088">
        <v>188688.60399999999</v>
      </c>
      <c r="I14" s="1103">
        <v>191521.274</v>
      </c>
      <c r="J14" s="1104">
        <v>189253.72500000001</v>
      </c>
      <c r="K14" s="1049">
        <v>-2071.7710000000079</v>
      </c>
      <c r="L14" s="1050">
        <v>4660.7680000000109</v>
      </c>
      <c r="M14" s="1052">
        <v>3405.6900000000023</v>
      </c>
      <c r="N14" s="1050">
        <v>10540.497999999992</v>
      </c>
      <c r="O14" s="1084">
        <v>1170.6179999999877</v>
      </c>
      <c r="P14" s="1084">
        <v>2832.6700000000128</v>
      </c>
      <c r="Q14" s="1105">
        <v>-2267.5489999999991</v>
      </c>
      <c r="R14" s="1054">
        <v>-1.2116838581910983E-2</v>
      </c>
      <c r="S14" s="1055">
        <v>2.7593035220968169E-2</v>
      </c>
      <c r="T14" s="1054">
        <v>1.9621217497556846E-2</v>
      </c>
      <c r="U14" s="1056">
        <v>5.9558411180522526E-2</v>
      </c>
      <c r="V14" s="1066">
        <v>6.2426971671932716E-3</v>
      </c>
      <c r="W14" s="1057">
        <v>1.5012406366629396E-2</v>
      </c>
      <c r="X14" s="1058">
        <v>-1.1839671659661157E-2</v>
      </c>
    </row>
    <row r="15" spans="1:27" ht="27.75" customHeight="1">
      <c r="A15" s="1038"/>
      <c r="B15" s="2040"/>
      <c r="C15" s="1106" t="s">
        <v>85</v>
      </c>
      <c r="D15" s="1088">
        <v>78590.592999999993</v>
      </c>
      <c r="E15" s="1088">
        <v>81521.712</v>
      </c>
      <c r="F15" s="1088">
        <v>82592.107000000004</v>
      </c>
      <c r="G15" s="1088">
        <v>82944</v>
      </c>
      <c r="H15" s="1088">
        <v>84239.33</v>
      </c>
      <c r="I15" s="1089">
        <v>87657.710999999996</v>
      </c>
      <c r="J15" s="1090">
        <v>90501.611000000004</v>
      </c>
      <c r="K15" s="1049">
        <v>1027.1209999999992</v>
      </c>
      <c r="L15" s="1060">
        <v>2931.1190000000061</v>
      </c>
      <c r="M15" s="1095">
        <v>1070.3950000000041</v>
      </c>
      <c r="N15" s="1076">
        <v>351.89299999999639</v>
      </c>
      <c r="O15" s="1062">
        <v>1295.3300000000017</v>
      </c>
      <c r="P15" s="1091">
        <v>3418.3809999999939</v>
      </c>
      <c r="Q15" s="1063">
        <v>2843.9000000000087</v>
      </c>
      <c r="R15" s="1056">
        <v>1.3242328811685987E-2</v>
      </c>
      <c r="S15" s="1064">
        <v>3.7296053994655652E-2</v>
      </c>
      <c r="T15" s="1056">
        <v>1.3130183036391631E-2</v>
      </c>
      <c r="U15" s="1056">
        <v>4.2606129421059128E-3</v>
      </c>
      <c r="V15" s="1066">
        <v>1.5616922260802491E-2</v>
      </c>
      <c r="W15" s="1067">
        <v>4.0579394446750634E-2</v>
      </c>
      <c r="X15" s="1068">
        <v>3.2443238222362537E-2</v>
      </c>
    </row>
    <row r="16" spans="1:27" ht="15.75" customHeight="1" thickBot="1">
      <c r="A16" s="1038"/>
      <c r="B16" s="2045"/>
      <c r="C16" s="1107" t="s">
        <v>14</v>
      </c>
      <c r="D16" s="1108">
        <v>47551.858</v>
      </c>
      <c r="E16" s="1108">
        <v>47871.620999999999</v>
      </c>
      <c r="F16" s="1109">
        <v>49543.510999999999</v>
      </c>
      <c r="G16" s="1110">
        <v>49623.298000000003</v>
      </c>
      <c r="H16" s="1109">
        <v>49670.277999999998</v>
      </c>
      <c r="I16" s="1111">
        <v>49243.4</v>
      </c>
      <c r="J16" s="1112">
        <v>47114.807999999997</v>
      </c>
      <c r="K16" s="1113">
        <v>-1477.5800000000017</v>
      </c>
      <c r="L16" s="1074">
        <v>319.76299999999901</v>
      </c>
      <c r="M16" s="1076">
        <v>1671.8899999999994</v>
      </c>
      <c r="N16" s="1099">
        <v>79.7870000000039</v>
      </c>
      <c r="O16" s="1099">
        <v>46.979999999995925</v>
      </c>
      <c r="P16" s="1099">
        <v>-426.87799999999697</v>
      </c>
      <c r="Q16" s="1078">
        <v>-2128.5920000000042</v>
      </c>
      <c r="R16" s="1114">
        <v>-3.0136588553187203E-2</v>
      </c>
      <c r="S16" s="1079">
        <v>6.7245111642114802E-3</v>
      </c>
      <c r="T16" s="1065">
        <v>3.4924449289068349E-2</v>
      </c>
      <c r="U16" s="1056">
        <v>1.6104429902031752E-3</v>
      </c>
      <c r="V16" s="1066">
        <v>9.4673272219826911E-4</v>
      </c>
      <c r="W16" s="1066">
        <v>-8.5942341615240607E-3</v>
      </c>
      <c r="X16" s="1080">
        <v>-4.3225934846091135E-2</v>
      </c>
    </row>
    <row r="17" spans="1:24" ht="15.75" customHeight="1" thickBot="1">
      <c r="A17" s="1038"/>
      <c r="B17" s="1115"/>
      <c r="C17" s="1116" t="s">
        <v>134</v>
      </c>
      <c r="D17" s="1117">
        <v>295053.48100000003</v>
      </c>
      <c r="E17" s="1117">
        <v>302965.13099999999</v>
      </c>
      <c r="F17" s="1118">
        <v>309113.10600000003</v>
      </c>
      <c r="G17" s="1118">
        <v>320085.28399999999</v>
      </c>
      <c r="H17" s="1117">
        <v>322598.212</v>
      </c>
      <c r="I17" s="1119">
        <v>328422.38500000001</v>
      </c>
      <c r="J17" s="1120">
        <v>326870.14399999997</v>
      </c>
      <c r="K17" s="1121">
        <v>-2522.2299999999814</v>
      </c>
      <c r="L17" s="1122">
        <v>7911.6499999999651</v>
      </c>
      <c r="M17" s="1123">
        <v>6147.9750000000349</v>
      </c>
      <c r="N17" s="1124">
        <v>10972.177999999956</v>
      </c>
      <c r="O17" s="1122">
        <v>2512.9280000000144</v>
      </c>
      <c r="P17" s="1122">
        <v>5824.1730000000098</v>
      </c>
      <c r="Q17" s="1125">
        <v>-1552.2410000000382</v>
      </c>
      <c r="R17" s="1126">
        <v>-8.4759269885437034E-3</v>
      </c>
      <c r="S17" s="1126">
        <v>2.6814291338592831E-2</v>
      </c>
      <c r="T17" s="1126">
        <v>2.0292681800401759E-2</v>
      </c>
      <c r="U17" s="1126">
        <v>3.5495673871556763E-2</v>
      </c>
      <c r="V17" s="1127">
        <v>7.8508076616231274E-3</v>
      </c>
      <c r="W17" s="1127">
        <v>1.8053953132263517E-2</v>
      </c>
      <c r="X17" s="1128">
        <v>-4.7263556654338224E-3</v>
      </c>
    </row>
    <row r="18" spans="1:24" ht="12.75" customHeight="1">
      <c r="D18" s="1129"/>
      <c r="E18" s="1129"/>
      <c r="F18" s="1129"/>
      <c r="G18" s="1129"/>
      <c r="H18" s="1129"/>
      <c r="I18" s="1129"/>
      <c r="J18" s="1129"/>
      <c r="K18" s="1130"/>
      <c r="L18" s="1130"/>
      <c r="M18" s="1131"/>
      <c r="N18" s="1130"/>
      <c r="O18" s="1131"/>
      <c r="P18" s="1130"/>
      <c r="Q18" s="1130"/>
      <c r="S18" s="1132"/>
      <c r="T18" s="1132"/>
    </row>
    <row r="19" spans="1:24">
      <c r="D19" s="1133"/>
      <c r="E19" s="1133"/>
      <c r="F19" s="1133"/>
      <c r="G19" s="1133"/>
      <c r="H19" s="1133"/>
      <c r="I19" s="1133"/>
      <c r="J19" s="1133"/>
      <c r="K19" s="1036"/>
      <c r="L19" s="1036"/>
      <c r="M19" s="1036"/>
      <c r="N19" s="1036"/>
      <c r="O19" s="1036"/>
      <c r="P19" s="1036"/>
      <c r="Q19" s="1036"/>
    </row>
    <row r="20" spans="1:24">
      <c r="D20" s="1134"/>
      <c r="E20" s="1134"/>
      <c r="F20" s="1134"/>
      <c r="G20" s="1134"/>
      <c r="H20" s="1134"/>
      <c r="I20" s="1134"/>
      <c r="J20" s="1135"/>
    </row>
    <row r="21" spans="1:24" ht="37.5" customHeight="1">
      <c r="D21" s="1134"/>
      <c r="E21" s="1134"/>
      <c r="F21" s="1134"/>
      <c r="G21" s="1134"/>
      <c r="H21" s="1134"/>
      <c r="I21" s="1134"/>
      <c r="J21" s="1134"/>
      <c r="Q21" s="1036"/>
      <c r="R21" s="1036"/>
    </row>
    <row r="22" spans="1:24">
      <c r="D22" s="1134"/>
      <c r="E22" s="1134"/>
      <c r="F22" s="1134"/>
      <c r="G22" s="1134"/>
      <c r="H22" s="1134"/>
      <c r="I22" s="1134"/>
      <c r="J22" s="1134"/>
    </row>
    <row r="23" spans="1:24">
      <c r="D23" s="1136"/>
      <c r="E23" s="1136"/>
      <c r="F23" s="1136"/>
      <c r="G23" s="1136"/>
      <c r="H23" s="1136"/>
      <c r="I23" s="1136"/>
      <c r="J23" s="1136"/>
      <c r="X23" s="1036"/>
    </row>
    <row r="26" spans="1:24">
      <c r="D26" s="1137"/>
      <c r="E26" s="1137"/>
      <c r="F26" s="1137"/>
      <c r="G26" s="1137"/>
      <c r="H26" s="1137"/>
      <c r="I26" s="1137"/>
      <c r="J26" s="1137"/>
    </row>
  </sheetData>
  <mergeCells count="9">
    <mergeCell ref="B7:B9"/>
    <mergeCell ref="B10:B13"/>
    <mergeCell ref="B14:B16"/>
    <mergeCell ref="V2:W2"/>
    <mergeCell ref="B3:AA3"/>
    <mergeCell ref="B5:C6"/>
    <mergeCell ref="D5:J5"/>
    <mergeCell ref="K5:Q5"/>
    <mergeCell ref="R5:X5"/>
  </mergeCells>
  <pageMargins left="0.75" right="0.75" top="1" bottom="1" header="0.5" footer="0.5"/>
  <pageSetup paperSize="9" scale="55"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heetViews>
  <sheetFormatPr defaultColWidth="9.140625" defaultRowHeight="12.75"/>
  <cols>
    <col min="1" max="1" width="5" style="1032" customWidth="1"/>
    <col min="2" max="2" width="9.7109375" style="1032" customWidth="1"/>
    <col min="3" max="3" width="27.7109375" style="1032" customWidth="1"/>
    <col min="4" max="4" width="11" style="1032" customWidth="1"/>
    <col min="5" max="5" width="13.28515625" style="1032" bestFit="1" customWidth="1"/>
    <col min="6" max="6" width="13.140625" style="1032" customWidth="1"/>
    <col min="7" max="7" width="10.28515625" style="1032" customWidth="1"/>
    <col min="8" max="8" width="11.85546875" style="1032" bestFit="1" customWidth="1"/>
    <col min="9" max="9" width="13.42578125" style="1032" customWidth="1"/>
    <col min="10" max="10" width="11.85546875" style="1032" bestFit="1" customWidth="1"/>
    <col min="11" max="11" width="13.28515625" style="1032" bestFit="1" customWidth="1"/>
    <col min="12" max="12" width="12.85546875" style="1032" bestFit="1" customWidth="1"/>
    <col min="13" max="13" width="12.28515625" style="1032" customWidth="1"/>
    <col min="14" max="14" width="10.7109375" style="1032" bestFit="1" customWidth="1"/>
    <col min="15" max="15" width="13.140625" style="1032" customWidth="1"/>
    <col min="16" max="16" width="10.140625" style="1032" customWidth="1"/>
    <col min="17" max="17" width="0" style="1032" hidden="1" customWidth="1"/>
    <col min="18" max="16384" width="9.140625" style="1032"/>
  </cols>
  <sheetData>
    <row r="1" spans="1:19">
      <c r="B1" s="1138"/>
      <c r="C1" s="1138"/>
      <c r="D1" s="1138"/>
      <c r="E1" s="1138"/>
      <c r="F1" s="1138"/>
      <c r="G1" s="1138"/>
      <c r="H1" s="1138"/>
      <c r="I1" s="1138"/>
      <c r="J1" s="1138"/>
      <c r="K1" s="1138"/>
      <c r="L1" s="1138"/>
      <c r="M1" s="1138"/>
      <c r="N1" s="1138"/>
      <c r="O1" s="1138"/>
      <c r="P1" s="1138"/>
    </row>
    <row r="2" spans="1:19">
      <c r="A2" s="1036"/>
      <c r="B2" s="1139"/>
      <c r="C2" s="1139"/>
      <c r="D2" s="1140"/>
      <c r="E2" s="1140"/>
      <c r="F2" s="1140"/>
      <c r="G2" s="1140"/>
      <c r="H2" s="1140"/>
      <c r="I2" s="1140"/>
      <c r="J2" s="1140"/>
      <c r="K2" s="1140"/>
      <c r="L2" s="1140"/>
      <c r="M2" s="1140"/>
      <c r="N2" s="2062" t="s">
        <v>582</v>
      </c>
      <c r="O2" s="2062"/>
      <c r="P2" s="2062"/>
    </row>
    <row r="3" spans="1:19" ht="14.25" customHeight="1">
      <c r="B3" s="1972" t="s">
        <v>583</v>
      </c>
      <c r="C3" s="1972"/>
      <c r="D3" s="1972"/>
      <c r="E3" s="1972"/>
      <c r="F3" s="1972"/>
      <c r="G3" s="1972"/>
      <c r="H3" s="1972"/>
      <c r="I3" s="1972"/>
      <c r="J3" s="1972"/>
      <c r="K3" s="1972"/>
      <c r="L3" s="1972"/>
      <c r="M3" s="1972"/>
      <c r="N3" s="1972"/>
      <c r="O3" s="1972"/>
      <c r="P3" s="1972"/>
    </row>
    <row r="4" spans="1:19" ht="14.25">
      <c r="B4" s="719"/>
      <c r="C4" s="719"/>
      <c r="D4" s="719"/>
      <c r="E4" s="719"/>
      <c r="F4" s="719"/>
      <c r="G4" s="719"/>
      <c r="H4" s="719"/>
      <c r="I4" s="719"/>
      <c r="J4" s="719"/>
      <c r="K4" s="719"/>
      <c r="L4" s="719"/>
      <c r="M4" s="719"/>
      <c r="N4" s="719"/>
      <c r="O4" s="719"/>
      <c r="P4" s="719"/>
    </row>
    <row r="5" spans="1:19" ht="13.5" thickBot="1">
      <c r="B5" s="1140"/>
      <c r="C5" s="1140"/>
      <c r="D5" s="1140"/>
      <c r="E5" s="1140"/>
      <c r="F5" s="1140"/>
      <c r="G5" s="1140"/>
      <c r="H5" s="1140"/>
      <c r="I5" s="1140"/>
      <c r="J5" s="1140"/>
      <c r="K5" s="1140"/>
      <c r="L5" s="1140"/>
      <c r="M5" s="1140"/>
      <c r="N5" s="2063" t="s">
        <v>10</v>
      </c>
      <c r="O5" s="2063"/>
      <c r="P5" s="2063"/>
    </row>
    <row r="6" spans="1:19" ht="12.75" customHeight="1">
      <c r="B6" s="2064" t="s">
        <v>193</v>
      </c>
      <c r="C6" s="2064" t="s">
        <v>502</v>
      </c>
      <c r="D6" s="2064" t="s">
        <v>134</v>
      </c>
      <c r="E6" s="2066" t="s">
        <v>134</v>
      </c>
      <c r="F6" s="2067"/>
      <c r="G6" s="2068"/>
      <c r="H6" s="2066" t="s">
        <v>503</v>
      </c>
      <c r="I6" s="2067"/>
      <c r="J6" s="2068"/>
      <c r="K6" s="2066" t="s">
        <v>155</v>
      </c>
      <c r="L6" s="2067"/>
      <c r="M6" s="2068"/>
      <c r="N6" s="2066" t="s">
        <v>504</v>
      </c>
      <c r="O6" s="2067"/>
      <c r="P6" s="2068"/>
      <c r="Q6" s="1032">
        <v>1000</v>
      </c>
    </row>
    <row r="7" spans="1:19" ht="26.25" thickBot="1">
      <c r="B7" s="2065"/>
      <c r="C7" s="2065"/>
      <c r="D7" s="2065"/>
      <c r="E7" s="1141" t="s">
        <v>505</v>
      </c>
      <c r="F7" s="1142" t="s">
        <v>85</v>
      </c>
      <c r="G7" s="1143" t="s">
        <v>14</v>
      </c>
      <c r="H7" s="1141" t="s">
        <v>505</v>
      </c>
      <c r="I7" s="1142" t="s">
        <v>85</v>
      </c>
      <c r="J7" s="1143" t="s">
        <v>14</v>
      </c>
      <c r="K7" s="1141" t="s">
        <v>505</v>
      </c>
      <c r="L7" s="1142" t="s">
        <v>85</v>
      </c>
      <c r="M7" s="1143" t="s">
        <v>14</v>
      </c>
      <c r="N7" s="1141" t="s">
        <v>505</v>
      </c>
      <c r="O7" s="1142" t="s">
        <v>85</v>
      </c>
      <c r="P7" s="1143" t="s">
        <v>14</v>
      </c>
    </row>
    <row r="8" spans="1:19" ht="13.15" customHeight="1">
      <c r="B8" s="2056" t="s">
        <v>0</v>
      </c>
      <c r="C8" s="1144" t="s">
        <v>584</v>
      </c>
      <c r="D8" s="1145">
        <v>192758.82699999999</v>
      </c>
      <c r="E8" s="1146">
        <v>118454.72100000001</v>
      </c>
      <c r="F8" s="1147">
        <v>6.52</v>
      </c>
      <c r="G8" s="1145">
        <v>74297.585999999996</v>
      </c>
      <c r="H8" s="1146">
        <v>55611.45</v>
      </c>
      <c r="I8" s="1147">
        <v>6.52</v>
      </c>
      <c r="J8" s="1148">
        <v>22298.995999999999</v>
      </c>
      <c r="K8" s="1145">
        <v>58137.777000000002</v>
      </c>
      <c r="L8" s="1147">
        <v>0</v>
      </c>
      <c r="M8" s="1145">
        <v>46292.991999999998</v>
      </c>
      <c r="N8" s="1146">
        <v>4705.4939999999997</v>
      </c>
      <c r="O8" s="1147">
        <v>0</v>
      </c>
      <c r="P8" s="1148">
        <v>5705.598</v>
      </c>
      <c r="S8" s="1036"/>
    </row>
    <row r="9" spans="1:19">
      <c r="B9" s="2057"/>
      <c r="C9" s="1149" t="s">
        <v>585</v>
      </c>
      <c r="D9" s="1150">
        <v>83507.307000000001</v>
      </c>
      <c r="E9" s="1151">
        <v>37509.332000000002</v>
      </c>
      <c r="F9" s="1152">
        <v>515.16200000000003</v>
      </c>
      <c r="G9" s="1150">
        <v>45482.813000000002</v>
      </c>
      <c r="H9" s="1151">
        <v>9359.982</v>
      </c>
      <c r="I9" s="1153">
        <v>475.96800000000002</v>
      </c>
      <c r="J9" s="1154">
        <v>3254.962</v>
      </c>
      <c r="K9" s="1150">
        <v>27029.915000000001</v>
      </c>
      <c r="L9" s="1153">
        <v>7.5999999999999998E-2</v>
      </c>
      <c r="M9" s="1150">
        <v>41766.571000000004</v>
      </c>
      <c r="N9" s="1151">
        <v>1119.4349999999999</v>
      </c>
      <c r="O9" s="1153">
        <v>39.118000000000002</v>
      </c>
      <c r="P9" s="1155">
        <v>461.28</v>
      </c>
    </row>
    <row r="10" spans="1:19">
      <c r="B10" s="2057"/>
      <c r="C10" s="1149" t="s">
        <v>586</v>
      </c>
      <c r="D10" s="1156">
        <v>103313.22</v>
      </c>
      <c r="E10" s="1157">
        <v>62733.082999999999</v>
      </c>
      <c r="F10" s="1158">
        <v>106.898</v>
      </c>
      <c r="G10" s="1154">
        <v>40473.239000000001</v>
      </c>
      <c r="H10" s="1159">
        <v>9301.1049999999996</v>
      </c>
      <c r="I10" s="1158">
        <v>93.846999999999994</v>
      </c>
      <c r="J10" s="1160">
        <v>2154.232</v>
      </c>
      <c r="K10" s="1161">
        <v>51930.137999999999</v>
      </c>
      <c r="L10" s="1158">
        <v>1.05</v>
      </c>
      <c r="M10" s="1161">
        <v>37305.404999999999</v>
      </c>
      <c r="N10" s="1157">
        <v>1501.84</v>
      </c>
      <c r="O10" s="1153">
        <v>12.000999999999999</v>
      </c>
      <c r="P10" s="1155">
        <v>1013.602</v>
      </c>
    </row>
    <row r="11" spans="1:19" ht="16.5" customHeight="1" thickBot="1">
      <c r="B11" s="2058"/>
      <c r="C11" s="1162" t="s">
        <v>587</v>
      </c>
      <c r="D11" s="1163">
        <v>379579.35399999999</v>
      </c>
      <c r="E11" s="1164">
        <v>218697.136</v>
      </c>
      <c r="F11" s="1165">
        <v>628.58000000000004</v>
      </c>
      <c r="G11" s="1166">
        <v>160253.63800000001</v>
      </c>
      <c r="H11" s="1167">
        <v>74272.536999999997</v>
      </c>
      <c r="I11" s="1168">
        <v>576.33500000000004</v>
      </c>
      <c r="J11" s="1169">
        <v>27708.19</v>
      </c>
      <c r="K11" s="1170">
        <v>137097.82999999999</v>
      </c>
      <c r="L11" s="1171">
        <v>1.1259999999999999</v>
      </c>
      <c r="M11" s="1172">
        <v>125364.96799999999</v>
      </c>
      <c r="N11" s="1167">
        <v>7326.7690000000002</v>
      </c>
      <c r="O11" s="1171">
        <v>51.119</v>
      </c>
      <c r="P11" s="1173">
        <v>7180.48</v>
      </c>
    </row>
    <row r="12" spans="1:19">
      <c r="B12" s="2056" t="s">
        <v>1</v>
      </c>
      <c r="C12" s="1144" t="s">
        <v>584</v>
      </c>
      <c r="D12" s="1145">
        <v>202517.90100000001</v>
      </c>
      <c r="E12" s="1146">
        <v>125015.348</v>
      </c>
      <c r="F12" s="1147">
        <v>14.487</v>
      </c>
      <c r="G12" s="1145">
        <v>77488.066000000006</v>
      </c>
      <c r="H12" s="1146">
        <v>60412.546999999999</v>
      </c>
      <c r="I12" s="1147">
        <v>14.487</v>
      </c>
      <c r="J12" s="1148">
        <v>23376.438999999998</v>
      </c>
      <c r="K12" s="1145">
        <v>59728.741000000002</v>
      </c>
      <c r="L12" s="1147">
        <v>0</v>
      </c>
      <c r="M12" s="1145">
        <v>48410.692999999999</v>
      </c>
      <c r="N12" s="1146">
        <v>4874.0599999999977</v>
      </c>
      <c r="O12" s="1147">
        <v>0</v>
      </c>
      <c r="P12" s="1148">
        <v>5700.9340000000084</v>
      </c>
      <c r="R12" s="1036"/>
    </row>
    <row r="13" spans="1:19">
      <c r="B13" s="2057"/>
      <c r="C13" s="1149" t="s">
        <v>585</v>
      </c>
      <c r="D13" s="1150">
        <v>81456.926999999996</v>
      </c>
      <c r="E13" s="1151">
        <v>36964.959000000003</v>
      </c>
      <c r="F13" s="1152">
        <v>174.566</v>
      </c>
      <c r="G13" s="1150">
        <v>44317.402000000002</v>
      </c>
      <c r="H13" s="1151">
        <v>9065.8389999999999</v>
      </c>
      <c r="I13" s="1153">
        <v>135.41999999999999</v>
      </c>
      <c r="J13" s="1154">
        <v>2380.902</v>
      </c>
      <c r="K13" s="1150">
        <v>26823.743999999999</v>
      </c>
      <c r="L13" s="1153">
        <v>7.5999999999999998E-2</v>
      </c>
      <c r="M13" s="1150">
        <v>41621.169000000002</v>
      </c>
      <c r="N13" s="1157">
        <v>1075.3760000000038</v>
      </c>
      <c r="O13" s="1158">
        <v>39.070000000000014</v>
      </c>
      <c r="P13" s="1160">
        <v>315.33099999999831</v>
      </c>
      <c r="R13" s="1036"/>
    </row>
    <row r="14" spans="1:19">
      <c r="B14" s="2057"/>
      <c r="C14" s="1149" t="s">
        <v>586</v>
      </c>
      <c r="D14" s="1156">
        <v>104259.79</v>
      </c>
      <c r="E14" s="1157">
        <v>62839.923000000003</v>
      </c>
      <c r="F14" s="1158">
        <v>105.657</v>
      </c>
      <c r="G14" s="1154">
        <v>41314.21</v>
      </c>
      <c r="H14" s="1159">
        <v>9180.3780000000006</v>
      </c>
      <c r="I14" s="1158">
        <v>92.620999999999995</v>
      </c>
      <c r="J14" s="1160">
        <v>2128.0250000000001</v>
      </c>
      <c r="K14" s="1161">
        <v>52279.921999999999</v>
      </c>
      <c r="L14" s="1158">
        <v>1.05</v>
      </c>
      <c r="M14" s="1161">
        <v>37834.069000000003</v>
      </c>
      <c r="N14" s="1151">
        <v>1379.6229999999996</v>
      </c>
      <c r="O14" s="1153">
        <v>11.986000000000001</v>
      </c>
      <c r="P14" s="1154">
        <v>1352.1159999999945</v>
      </c>
      <c r="R14" s="1036"/>
      <c r="S14" s="1036"/>
    </row>
    <row r="15" spans="1:19" ht="15" customHeight="1" thickBot="1">
      <c r="B15" s="2058"/>
      <c r="C15" s="1162" t="s">
        <v>587</v>
      </c>
      <c r="D15" s="1163">
        <v>388234.61800000002</v>
      </c>
      <c r="E15" s="1164">
        <v>224820.23</v>
      </c>
      <c r="F15" s="1165">
        <v>294.70999999999998</v>
      </c>
      <c r="G15" s="1166">
        <v>163119.67800000001</v>
      </c>
      <c r="H15" s="1167">
        <v>78658.763999999996</v>
      </c>
      <c r="I15" s="1168">
        <v>242.52799999999999</v>
      </c>
      <c r="J15" s="1169">
        <v>27885.366000000002</v>
      </c>
      <c r="K15" s="1170">
        <v>138832.40700000001</v>
      </c>
      <c r="L15" s="1171">
        <v>1.1259999999999999</v>
      </c>
      <c r="M15" s="1172">
        <v>127865.931</v>
      </c>
      <c r="N15" s="1174">
        <v>7329.0590000000084</v>
      </c>
      <c r="O15" s="1171">
        <v>51.05599999999999</v>
      </c>
      <c r="P15" s="1175">
        <v>7368.3810000000085</v>
      </c>
      <c r="R15" s="1036"/>
    </row>
    <row r="16" spans="1:19" ht="26.45" customHeight="1">
      <c r="B16" s="2059" t="s">
        <v>588</v>
      </c>
      <c r="C16" s="1176" t="s">
        <v>589</v>
      </c>
      <c r="D16" s="1177">
        <v>8655.2640000000247</v>
      </c>
      <c r="E16" s="1178">
        <v>6123.0940000000119</v>
      </c>
      <c r="F16" s="1179">
        <v>-333.87000000000006</v>
      </c>
      <c r="G16" s="1180">
        <v>2866.0400000000081</v>
      </c>
      <c r="H16" s="1178">
        <v>4386.226999999999</v>
      </c>
      <c r="I16" s="1179">
        <v>-333.80700000000002</v>
      </c>
      <c r="J16" s="1180">
        <v>177.17600000000311</v>
      </c>
      <c r="K16" s="1178">
        <v>1734.5770000000193</v>
      </c>
      <c r="L16" s="1179">
        <v>0</v>
      </c>
      <c r="M16" s="1180">
        <v>2500.9630000000034</v>
      </c>
      <c r="N16" s="1178">
        <v>2.2900000000081491</v>
      </c>
      <c r="O16" s="1179">
        <v>-6.3000000000009493E-2</v>
      </c>
      <c r="P16" s="1180">
        <v>187.90100000000893</v>
      </c>
      <c r="Q16" s="1181">
        <f>Q15-Q11</f>
        <v>0</v>
      </c>
      <c r="R16" s="1182"/>
      <c r="S16" s="1138"/>
    </row>
    <row r="17" spans="2:19" ht="15.75" customHeight="1">
      <c r="B17" s="2060"/>
      <c r="C17" s="1149" t="s">
        <v>516</v>
      </c>
      <c r="D17" s="1183">
        <v>2.2802251778952193E-2</v>
      </c>
      <c r="E17" s="1184">
        <v>2.7998052978617936E-2</v>
      </c>
      <c r="F17" s="1185">
        <v>-0.53114957523306505</v>
      </c>
      <c r="G17" s="1186">
        <v>1.7884398980071877E-2</v>
      </c>
      <c r="H17" s="1184">
        <v>5.9055839172425191E-2</v>
      </c>
      <c r="I17" s="1185">
        <v>-0.57918918684445675</v>
      </c>
      <c r="J17" s="1186">
        <v>6.3943548820764948E-3</v>
      </c>
      <c r="K17" s="1184">
        <v>1.2652111269740881E-2</v>
      </c>
      <c r="L17" s="1185">
        <v>0</v>
      </c>
      <c r="M17" s="1186">
        <v>1.9949456693515874E-2</v>
      </c>
      <c r="N17" s="1184">
        <v>3.1255250438606006E-4</v>
      </c>
      <c r="O17" s="1185">
        <v>-1.2324184745399851E-3</v>
      </c>
      <c r="P17" s="1186">
        <v>2.6168306297073309E-2</v>
      </c>
      <c r="Q17" s="1183" t="e">
        <f t="shared" ref="Q17" si="0">Q16/Q11</f>
        <v>#DIV/0!</v>
      </c>
      <c r="R17" s="1138"/>
      <c r="S17" s="1138"/>
    </row>
    <row r="18" spans="2:19" ht="21.75" customHeight="1" thickBot="1">
      <c r="B18" s="2061"/>
      <c r="C18" s="1187" t="s">
        <v>590</v>
      </c>
      <c r="D18" s="1188"/>
      <c r="E18" s="1189">
        <v>0.70744162165359648</v>
      </c>
      <c r="F18" s="1190">
        <v>-3.857421333422055E-2</v>
      </c>
      <c r="G18" s="1191">
        <v>0.33113259168062348</v>
      </c>
      <c r="H18" s="1189">
        <v>0.50676986860250439</v>
      </c>
      <c r="I18" s="1192">
        <v>-3.856693452678036E-2</v>
      </c>
      <c r="J18" s="1193">
        <v>2.0470317254332463E-2</v>
      </c>
      <c r="K18" s="1189">
        <v>0.20040717417747331</v>
      </c>
      <c r="L18" s="1194">
        <v>0</v>
      </c>
      <c r="M18" s="1191">
        <v>0.2889528268577361</v>
      </c>
      <c r="N18" s="1189">
        <v>2.6457887362050917E-4</v>
      </c>
      <c r="O18" s="1190">
        <v>-7.2788074401900754E-6</v>
      </c>
      <c r="P18" s="1191">
        <v>2.1709447568555782E-2</v>
      </c>
      <c r="S18" s="1036"/>
    </row>
    <row r="19" spans="2:19">
      <c r="B19" s="1195"/>
      <c r="C19" s="1138"/>
      <c r="D19" s="1196"/>
      <c r="E19" s="1197"/>
      <c r="F19" s="1197"/>
      <c r="G19" s="1198"/>
      <c r="H19" s="1197"/>
      <c r="I19" s="1196"/>
      <c r="J19" s="1198"/>
      <c r="K19" s="1199"/>
      <c r="L19" s="1196"/>
      <c r="M19" s="1198"/>
      <c r="N19" s="1196"/>
      <c r="O19" s="1200"/>
      <c r="P19" s="1196"/>
    </row>
    <row r="20" spans="2:19">
      <c r="B20" s="1195"/>
      <c r="C20" s="1138"/>
      <c r="D20" s="1197"/>
      <c r="E20" s="1201"/>
      <c r="F20" s="1201"/>
      <c r="G20" s="1201"/>
      <c r="H20" s="1201"/>
      <c r="I20" s="1201"/>
      <c r="J20" s="1201"/>
      <c r="K20" s="1201"/>
      <c r="L20" s="1201"/>
      <c r="M20" s="1201"/>
      <c r="N20" s="1201"/>
      <c r="O20" s="1201"/>
      <c r="P20" s="1201"/>
    </row>
    <row r="21" spans="2:19">
      <c r="D21" s="1036"/>
      <c r="I21" s="1202"/>
    </row>
    <row r="22" spans="2:19">
      <c r="I22" s="1202"/>
    </row>
    <row r="23" spans="2:19">
      <c r="E23" s="1036"/>
      <c r="G23" s="1036"/>
      <c r="I23" s="1202"/>
    </row>
    <row r="24" spans="2:19">
      <c r="G24" s="1036"/>
      <c r="I24" s="1202"/>
    </row>
    <row r="25" spans="2:19">
      <c r="E25" s="1036"/>
      <c r="I25" s="1202"/>
    </row>
    <row r="26" spans="2:19">
      <c r="E26" s="1036"/>
      <c r="I26" s="1202"/>
    </row>
    <row r="27" spans="2:19">
      <c r="G27" s="1036"/>
      <c r="I27" s="1138"/>
    </row>
    <row r="30" spans="2:19">
      <c r="J30" s="1036"/>
    </row>
  </sheetData>
  <mergeCells count="13">
    <mergeCell ref="B8:B11"/>
    <mergeCell ref="B12:B15"/>
    <mergeCell ref="B16:B18"/>
    <mergeCell ref="N2:P2"/>
    <mergeCell ref="B3:P3"/>
    <mergeCell ref="N5:P5"/>
    <mergeCell ref="B6:B7"/>
    <mergeCell ref="C6:C7"/>
    <mergeCell ref="D6:D7"/>
    <mergeCell ref="E6:G6"/>
    <mergeCell ref="H6:J6"/>
    <mergeCell ref="K6:M6"/>
    <mergeCell ref="N6:P6"/>
  </mergeCells>
  <pageMargins left="0.7" right="0.7" top="0.75" bottom="0.75" header="0.3" footer="0.3"/>
  <pageSetup paperSize="9" scale="6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2"/>
  <sheetViews>
    <sheetView topLeftCell="A4" workbookViewId="0">
      <pane xSplit="3" ySplit="6" topLeftCell="D10" activePane="bottomRight" state="frozen"/>
      <selection activeCell="P11" sqref="P11"/>
      <selection pane="topRight" activeCell="P11" sqref="P11"/>
      <selection pane="bottomLeft" activeCell="P11" sqref="P11"/>
      <selection pane="bottomRight" activeCell="A4" sqref="A4"/>
    </sheetView>
  </sheetViews>
  <sheetFormatPr defaultColWidth="9.140625" defaultRowHeight="12.75"/>
  <cols>
    <col min="1" max="1" width="3.85546875" style="1032" customWidth="1"/>
    <col min="2" max="2" width="7.85546875" style="1032" customWidth="1"/>
    <col min="3" max="3" width="11.85546875" style="1032" customWidth="1"/>
    <col min="4" max="4" width="10" style="1032" customWidth="1"/>
    <col min="5" max="5" width="10.28515625" style="1032" customWidth="1"/>
    <col min="6" max="6" width="8.28515625" style="1032" customWidth="1"/>
    <col min="7" max="7" width="9" style="1032" customWidth="1"/>
    <col min="8" max="8" width="8.5703125" style="1032" customWidth="1"/>
    <col min="9" max="9" width="6.85546875" style="1032" customWidth="1"/>
    <col min="10" max="10" width="8.28515625" style="1032" customWidth="1"/>
    <col min="11" max="11" width="7.28515625" style="1032" customWidth="1"/>
    <col min="12" max="12" width="7.42578125" style="1032" customWidth="1"/>
    <col min="13" max="13" width="7.5703125" style="1032" customWidth="1"/>
    <col min="14" max="14" width="8.7109375" style="1032" customWidth="1"/>
    <col min="15" max="15" width="7.7109375" style="1032" customWidth="1"/>
    <col min="16" max="16" width="8.42578125" style="1032" bestFit="1" customWidth="1"/>
    <col min="17" max="17" width="8.7109375" style="1032" customWidth="1"/>
    <col min="18" max="18" width="7" style="1032" customWidth="1"/>
    <col min="19" max="19" width="7.7109375" style="1032" customWidth="1"/>
    <col min="20" max="20" width="8.140625" style="1032" customWidth="1"/>
    <col min="21" max="21" width="7.140625" style="1032" customWidth="1"/>
    <col min="22" max="22" width="6.85546875" style="1032" customWidth="1"/>
    <col min="23" max="23" width="8.7109375" style="1032" customWidth="1"/>
    <col min="24" max="24" width="7.7109375" style="1032" customWidth="1"/>
    <col min="25" max="25" width="10.85546875" style="1032" customWidth="1"/>
    <col min="26" max="26" width="8.42578125" style="1032" customWidth="1"/>
    <col min="27" max="27" width="7.42578125" style="1032" customWidth="1"/>
    <col min="28" max="28" width="9.28515625" style="1032" customWidth="1"/>
    <col min="29" max="30" width="7.28515625" style="1032" customWidth="1"/>
    <col min="31" max="31" width="7.5703125" style="1032" customWidth="1"/>
    <col min="32" max="32" width="8" style="1032" customWidth="1"/>
    <col min="33" max="34" width="7.28515625" style="1032" customWidth="1"/>
    <col min="35" max="35" width="7.5703125" style="1032" bestFit="1" customWidth="1"/>
    <col min="36" max="36" width="7.7109375" style="1032" customWidth="1"/>
    <col min="37" max="37" width="8.42578125" style="1032" customWidth="1"/>
    <col min="38" max="38" width="7.85546875" style="1032" customWidth="1"/>
    <col min="39" max="39" width="7" style="1032" customWidth="1"/>
    <col min="40" max="40" width="8.140625" style="1032" customWidth="1"/>
    <col min="41" max="16384" width="9.140625" style="1032"/>
  </cols>
  <sheetData>
    <row r="1" spans="1:41">
      <c r="B1" s="1138"/>
      <c r="C1" s="1138"/>
      <c r="D1" s="1138"/>
      <c r="E1" s="1138"/>
      <c r="F1" s="1138"/>
      <c r="G1" s="1138"/>
      <c r="H1" s="1138"/>
      <c r="I1" s="1138"/>
      <c r="J1" s="1138"/>
      <c r="K1" s="1138"/>
      <c r="L1" s="1138"/>
      <c r="M1" s="1138"/>
      <c r="N1" s="1138"/>
      <c r="O1" s="1138"/>
      <c r="P1" s="1138"/>
      <c r="Q1" s="1138"/>
      <c r="R1" s="1138"/>
      <c r="S1" s="1138"/>
      <c r="T1" s="1138"/>
      <c r="U1" s="1138"/>
      <c r="V1" s="1138"/>
    </row>
    <row r="2" spans="1:41" ht="13.5">
      <c r="A2" s="1036"/>
      <c r="B2" s="1139"/>
      <c r="C2" s="1140"/>
      <c r="D2" s="1140"/>
      <c r="E2" s="1140"/>
      <c r="F2" s="1140"/>
      <c r="G2" s="1140"/>
      <c r="H2" s="1140"/>
      <c r="I2" s="1140"/>
      <c r="J2" s="1140"/>
      <c r="K2" s="1140"/>
      <c r="L2" s="1140"/>
      <c r="M2" s="1140"/>
      <c r="N2" s="1140"/>
      <c r="O2" s="1140"/>
      <c r="P2" s="1140"/>
      <c r="Q2" s="1140"/>
      <c r="R2" s="1140"/>
      <c r="S2" s="1140"/>
      <c r="T2" s="2062"/>
      <c r="U2" s="2062"/>
      <c r="V2" s="2062"/>
      <c r="AM2" s="2084" t="s">
        <v>591</v>
      </c>
      <c r="AN2" s="2084"/>
    </row>
    <row r="3" spans="1:41" ht="14.25">
      <c r="B3" s="1972" t="s">
        <v>592</v>
      </c>
      <c r="C3" s="1972"/>
      <c r="D3" s="1972"/>
      <c r="E3" s="1972"/>
      <c r="F3" s="1972"/>
      <c r="G3" s="1972"/>
      <c r="H3" s="1972"/>
      <c r="I3" s="1972"/>
      <c r="J3" s="1972"/>
      <c r="K3" s="1972"/>
      <c r="L3" s="1972"/>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72"/>
    </row>
    <row r="4" spans="1:41" ht="14.25">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c r="AD4" s="719"/>
      <c r="AE4" s="719"/>
      <c r="AF4" s="719"/>
      <c r="AG4" s="719"/>
      <c r="AH4" s="719"/>
      <c r="AI4" s="719"/>
      <c r="AJ4" s="719"/>
      <c r="AK4" s="719"/>
      <c r="AL4" s="2062" t="s">
        <v>593</v>
      </c>
      <c r="AM4" s="2062"/>
      <c r="AN4" s="2062"/>
    </row>
    <row r="5" spans="1:41" ht="12.75" customHeight="1">
      <c r="B5" s="2085" t="s">
        <v>594</v>
      </c>
      <c r="C5" s="2085"/>
      <c r="D5" s="2085"/>
      <c r="E5" s="2085"/>
      <c r="F5" s="2085"/>
      <c r="G5" s="2085"/>
      <c r="H5" s="2085"/>
      <c r="I5" s="2085"/>
      <c r="J5" s="2085"/>
      <c r="K5" s="2085"/>
      <c r="L5" s="2085"/>
      <c r="M5" s="2085"/>
      <c r="N5" s="2085"/>
      <c r="O5" s="2085"/>
      <c r="P5" s="2085"/>
      <c r="Q5" s="2085"/>
      <c r="R5" s="2085"/>
      <c r="S5" s="2085"/>
      <c r="T5" s="2085"/>
      <c r="U5" s="2085"/>
      <c r="V5" s="2085"/>
      <c r="W5" s="2085"/>
      <c r="X5" s="2085"/>
      <c r="Y5" s="2085"/>
      <c r="Z5" s="2085"/>
      <c r="AA5" s="2085"/>
      <c r="AB5" s="2085"/>
      <c r="AC5" s="2085"/>
      <c r="AD5" s="2085"/>
      <c r="AE5" s="2085"/>
      <c r="AF5" s="2085"/>
      <c r="AG5" s="2085"/>
      <c r="AH5" s="2085"/>
      <c r="AI5" s="2085"/>
      <c r="AJ5" s="2085"/>
      <c r="AK5" s="2085"/>
      <c r="AL5" s="2085"/>
      <c r="AM5" s="2085"/>
      <c r="AN5" s="2085"/>
    </row>
    <row r="6" spans="1:41" ht="13.5" thickBot="1">
      <c r="B6" s="1140"/>
      <c r="C6" s="1140"/>
      <c r="D6" s="1140"/>
      <c r="E6" s="1140"/>
      <c r="F6" s="1140"/>
      <c r="G6" s="1140"/>
      <c r="H6" s="1140"/>
      <c r="I6" s="1140"/>
      <c r="J6" s="1140"/>
      <c r="K6" s="1140"/>
      <c r="L6" s="1140"/>
      <c r="M6" s="1140"/>
      <c r="N6" s="1140"/>
      <c r="O6" s="1140"/>
      <c r="P6" s="1140"/>
      <c r="Q6" s="1140"/>
      <c r="R6" s="1140"/>
      <c r="S6" s="1140"/>
      <c r="T6" s="2082"/>
      <c r="U6" s="2082"/>
      <c r="V6" s="2082"/>
      <c r="AL6" s="2083" t="s">
        <v>10</v>
      </c>
      <c r="AM6" s="2083"/>
      <c r="AN6" s="2083"/>
    </row>
    <row r="7" spans="1:41" ht="13.5" customHeight="1" thickBot="1">
      <c r="B7" s="2072" t="s">
        <v>193</v>
      </c>
      <c r="C7" s="2072" t="s">
        <v>502</v>
      </c>
      <c r="D7" s="2075" t="s">
        <v>134</v>
      </c>
      <c r="E7" s="2077" t="s">
        <v>134</v>
      </c>
      <c r="F7" s="2078"/>
      <c r="G7" s="2078"/>
      <c r="H7" s="2078"/>
      <c r="I7" s="2078"/>
      <c r="J7" s="2078"/>
      <c r="K7" s="2078"/>
      <c r="L7" s="2078"/>
      <c r="M7" s="2078"/>
      <c r="N7" s="2077" t="s">
        <v>595</v>
      </c>
      <c r="O7" s="2078"/>
      <c r="P7" s="2078"/>
      <c r="Q7" s="2078"/>
      <c r="R7" s="2078"/>
      <c r="S7" s="2078"/>
      <c r="T7" s="2078"/>
      <c r="U7" s="2078"/>
      <c r="V7" s="2078"/>
      <c r="W7" s="2077" t="s">
        <v>155</v>
      </c>
      <c r="X7" s="2078"/>
      <c r="Y7" s="2078"/>
      <c r="Z7" s="2078"/>
      <c r="AA7" s="2078"/>
      <c r="AB7" s="2078"/>
      <c r="AC7" s="2078"/>
      <c r="AD7" s="2078"/>
      <c r="AE7" s="2079"/>
      <c r="AF7" s="2077" t="s">
        <v>504</v>
      </c>
      <c r="AG7" s="2078"/>
      <c r="AH7" s="2078"/>
      <c r="AI7" s="2078"/>
      <c r="AJ7" s="2078"/>
      <c r="AK7" s="2078"/>
      <c r="AL7" s="2078"/>
      <c r="AM7" s="2078"/>
      <c r="AN7" s="2079"/>
    </row>
    <row r="8" spans="1:41" ht="13.5" customHeight="1" thickBot="1">
      <c r="B8" s="2073"/>
      <c r="C8" s="2073"/>
      <c r="D8" s="2076"/>
      <c r="E8" s="2075" t="s">
        <v>183</v>
      </c>
      <c r="F8" s="2080"/>
      <c r="G8" s="2081"/>
      <c r="H8" s="2075" t="s">
        <v>241</v>
      </c>
      <c r="I8" s="2080"/>
      <c r="J8" s="2081"/>
      <c r="K8" s="2075" t="s">
        <v>242</v>
      </c>
      <c r="L8" s="2080"/>
      <c r="M8" s="2081"/>
      <c r="N8" s="2075" t="s">
        <v>183</v>
      </c>
      <c r="O8" s="2080"/>
      <c r="P8" s="2081"/>
      <c r="Q8" s="2075" t="s">
        <v>241</v>
      </c>
      <c r="R8" s="2080"/>
      <c r="S8" s="2081"/>
      <c r="T8" s="2075" t="s">
        <v>242</v>
      </c>
      <c r="U8" s="2080"/>
      <c r="V8" s="2081"/>
      <c r="W8" s="2075" t="s">
        <v>183</v>
      </c>
      <c r="X8" s="2080"/>
      <c r="Y8" s="2081"/>
      <c r="Z8" s="2075" t="s">
        <v>241</v>
      </c>
      <c r="AA8" s="2080"/>
      <c r="AB8" s="2081"/>
      <c r="AC8" s="2075" t="s">
        <v>242</v>
      </c>
      <c r="AD8" s="2080"/>
      <c r="AE8" s="2081"/>
      <c r="AF8" s="2075" t="s">
        <v>183</v>
      </c>
      <c r="AG8" s="2080"/>
      <c r="AH8" s="2081"/>
      <c r="AI8" s="2075" t="s">
        <v>241</v>
      </c>
      <c r="AJ8" s="2080"/>
      <c r="AK8" s="2081"/>
      <c r="AL8" s="2075" t="s">
        <v>242</v>
      </c>
      <c r="AM8" s="2080"/>
      <c r="AN8" s="2081"/>
    </row>
    <row r="9" spans="1:41" ht="27" customHeight="1" thickBot="1">
      <c r="B9" s="2074"/>
      <c r="C9" s="2074"/>
      <c r="D9" s="2076"/>
      <c r="E9" s="1203" t="s">
        <v>520</v>
      </c>
      <c r="F9" s="1204" t="s">
        <v>521</v>
      </c>
      <c r="G9" s="1205" t="s">
        <v>522</v>
      </c>
      <c r="H9" s="1203" t="s">
        <v>520</v>
      </c>
      <c r="I9" s="1204" t="s">
        <v>521</v>
      </c>
      <c r="J9" s="1205" t="s">
        <v>522</v>
      </c>
      <c r="K9" s="1203" t="s">
        <v>520</v>
      </c>
      <c r="L9" s="1204" t="s">
        <v>521</v>
      </c>
      <c r="M9" s="1205" t="s">
        <v>522</v>
      </c>
      <c r="N9" s="1203" t="s">
        <v>520</v>
      </c>
      <c r="O9" s="1204" t="s">
        <v>521</v>
      </c>
      <c r="P9" s="1205" t="s">
        <v>522</v>
      </c>
      <c r="Q9" s="1203" t="s">
        <v>520</v>
      </c>
      <c r="R9" s="1204" t="s">
        <v>521</v>
      </c>
      <c r="S9" s="1205" t="s">
        <v>522</v>
      </c>
      <c r="T9" s="1203" t="s">
        <v>520</v>
      </c>
      <c r="U9" s="1204" t="s">
        <v>521</v>
      </c>
      <c r="V9" s="1205" t="s">
        <v>522</v>
      </c>
      <c r="W9" s="1203" t="s">
        <v>520</v>
      </c>
      <c r="X9" s="1204" t="s">
        <v>521</v>
      </c>
      <c r="Y9" s="1205" t="s">
        <v>522</v>
      </c>
      <c r="Z9" s="1203" t="s">
        <v>520</v>
      </c>
      <c r="AA9" s="1204" t="s">
        <v>521</v>
      </c>
      <c r="AB9" s="1205" t="s">
        <v>522</v>
      </c>
      <c r="AC9" s="1203" t="s">
        <v>520</v>
      </c>
      <c r="AD9" s="1204" t="s">
        <v>521</v>
      </c>
      <c r="AE9" s="1205" t="s">
        <v>522</v>
      </c>
      <c r="AF9" s="1203" t="s">
        <v>520</v>
      </c>
      <c r="AG9" s="1204" t="s">
        <v>521</v>
      </c>
      <c r="AH9" s="1205" t="s">
        <v>522</v>
      </c>
      <c r="AI9" s="1203" t="s">
        <v>520</v>
      </c>
      <c r="AJ9" s="1204" t="s">
        <v>521</v>
      </c>
      <c r="AK9" s="1205" t="s">
        <v>522</v>
      </c>
      <c r="AL9" s="1203" t="s">
        <v>520</v>
      </c>
      <c r="AM9" s="1204" t="s">
        <v>521</v>
      </c>
      <c r="AN9" s="1205" t="s">
        <v>522</v>
      </c>
    </row>
    <row r="10" spans="1:41" ht="29.25" customHeight="1">
      <c r="B10" s="2069" t="s">
        <v>0</v>
      </c>
      <c r="C10" s="1144" t="s">
        <v>584</v>
      </c>
      <c r="D10" s="1206">
        <v>192758.82699999999</v>
      </c>
      <c r="E10" s="1207">
        <v>95243.202999999994</v>
      </c>
      <c r="F10" s="1208">
        <v>6.52</v>
      </c>
      <c r="G10" s="1207">
        <v>59168.1</v>
      </c>
      <c r="H10" s="1209">
        <v>19464.769</v>
      </c>
      <c r="I10" s="1208">
        <v>0</v>
      </c>
      <c r="J10" s="1207">
        <v>12254.877</v>
      </c>
      <c r="K10" s="1209">
        <v>3746.7489999999998</v>
      </c>
      <c r="L10" s="1208">
        <v>0</v>
      </c>
      <c r="M10" s="1210">
        <v>2874.6089999999999</v>
      </c>
      <c r="N10" s="1211">
        <v>43461.116000000002</v>
      </c>
      <c r="O10" s="1212">
        <v>6.52</v>
      </c>
      <c r="P10" s="1213">
        <v>17584.205999999998</v>
      </c>
      <c r="Q10" s="1214">
        <v>10531.281999999999</v>
      </c>
      <c r="R10" s="1212">
        <v>0</v>
      </c>
      <c r="S10" s="1213">
        <v>4218.6710000000003</v>
      </c>
      <c r="T10" s="1215">
        <v>1619.0519999999999</v>
      </c>
      <c r="U10" s="1212">
        <v>0</v>
      </c>
      <c r="V10" s="1213">
        <v>496.11900000000003</v>
      </c>
      <c r="W10" s="1215">
        <v>47854.248</v>
      </c>
      <c r="X10" s="1212">
        <v>0</v>
      </c>
      <c r="Y10" s="1213">
        <v>38245.972999999998</v>
      </c>
      <c r="Z10" s="1215">
        <v>8302.6080000000002</v>
      </c>
      <c r="AA10" s="1212">
        <v>0</v>
      </c>
      <c r="AB10" s="1213">
        <v>6475.4170000000004</v>
      </c>
      <c r="AC10" s="1215">
        <v>1980.921</v>
      </c>
      <c r="AD10" s="1212">
        <v>0</v>
      </c>
      <c r="AE10" s="1213">
        <v>1571.6020000000001</v>
      </c>
      <c r="AF10" s="1215">
        <v>3927.8389999999999</v>
      </c>
      <c r="AG10" s="1212">
        <v>0</v>
      </c>
      <c r="AH10" s="1213">
        <v>3337.9209999999998</v>
      </c>
      <c r="AI10" s="1215">
        <v>630.87900000000002</v>
      </c>
      <c r="AJ10" s="1212">
        <v>0</v>
      </c>
      <c r="AK10" s="1213">
        <v>1560.789</v>
      </c>
      <c r="AL10" s="1215">
        <v>146.77600000000001</v>
      </c>
      <c r="AM10" s="1212">
        <v>0</v>
      </c>
      <c r="AN10" s="1213">
        <v>806.88800000000003</v>
      </c>
    </row>
    <row r="11" spans="1:41" ht="25.5">
      <c r="B11" s="2070"/>
      <c r="C11" s="1149" t="s">
        <v>585</v>
      </c>
      <c r="D11" s="1216">
        <v>83507.307000000001</v>
      </c>
      <c r="E11" s="1217">
        <v>29529.4</v>
      </c>
      <c r="F11" s="1218">
        <v>443.637</v>
      </c>
      <c r="G11" s="1217">
        <v>39546.468000000001</v>
      </c>
      <c r="H11" s="1219">
        <v>6412.9979999999996</v>
      </c>
      <c r="I11" s="1218">
        <v>33.238</v>
      </c>
      <c r="J11" s="1217">
        <v>5345.6469999999999</v>
      </c>
      <c r="K11" s="1219">
        <v>1566.934</v>
      </c>
      <c r="L11" s="1218">
        <v>38.286999999999999</v>
      </c>
      <c r="M11" s="1220">
        <v>590.69799999999998</v>
      </c>
      <c r="N11" s="1217">
        <v>5284.7979999999998</v>
      </c>
      <c r="O11" s="1218">
        <v>442.80599999999998</v>
      </c>
      <c r="P11" s="1221">
        <v>2515.9</v>
      </c>
      <c r="Q11" s="1222">
        <v>3174.4</v>
      </c>
      <c r="R11" s="1218">
        <v>33.161999999999999</v>
      </c>
      <c r="S11" s="1221">
        <v>691.71400000000006</v>
      </c>
      <c r="T11" s="1219">
        <v>900.78399999999999</v>
      </c>
      <c r="U11" s="1218">
        <v>0</v>
      </c>
      <c r="V11" s="1221">
        <v>47.347999999999999</v>
      </c>
      <c r="W11" s="1219">
        <v>23263.505000000001</v>
      </c>
      <c r="X11" s="1218">
        <v>0</v>
      </c>
      <c r="Y11" s="1221">
        <v>36660.326999999997</v>
      </c>
      <c r="Z11" s="1219">
        <v>3194.355</v>
      </c>
      <c r="AA11" s="1218">
        <v>7.5999999999999998E-2</v>
      </c>
      <c r="AB11" s="1221">
        <v>4572.5630000000001</v>
      </c>
      <c r="AC11" s="1219">
        <v>572.05499999999995</v>
      </c>
      <c r="AD11" s="1218">
        <v>0</v>
      </c>
      <c r="AE11" s="1221">
        <v>533.68100000000004</v>
      </c>
      <c r="AF11" s="1219">
        <v>981.09699999999998</v>
      </c>
      <c r="AG11" s="1218">
        <v>0.83099999999999996</v>
      </c>
      <c r="AH11" s="1221">
        <v>370.24099999999999</v>
      </c>
      <c r="AI11" s="1219">
        <v>44.243000000000002</v>
      </c>
      <c r="AJ11" s="1218">
        <v>0</v>
      </c>
      <c r="AK11" s="1221">
        <v>81.37</v>
      </c>
      <c r="AL11" s="1219">
        <v>94.094999999999999</v>
      </c>
      <c r="AM11" s="1218">
        <v>38.286999999999999</v>
      </c>
      <c r="AN11" s="1221">
        <v>9.6690000000000005</v>
      </c>
    </row>
    <row r="12" spans="1:41" ht="26.25" thickBot="1">
      <c r="B12" s="2070"/>
      <c r="C12" s="1149" t="s">
        <v>586</v>
      </c>
      <c r="D12" s="1223">
        <v>103313.22</v>
      </c>
      <c r="E12" s="1207">
        <v>45698.035000000003</v>
      </c>
      <c r="F12" s="1208">
        <v>40.643999999999998</v>
      </c>
      <c r="G12" s="1207">
        <v>28360.973999999998</v>
      </c>
      <c r="H12" s="1209">
        <v>15105.692999999999</v>
      </c>
      <c r="I12" s="1208">
        <v>35.405999999999999</v>
      </c>
      <c r="J12" s="1207">
        <v>10415.333000000001</v>
      </c>
      <c r="K12" s="1209">
        <v>1929.355</v>
      </c>
      <c r="L12" s="1208">
        <v>30.847999999999999</v>
      </c>
      <c r="M12" s="1210">
        <v>1696.932</v>
      </c>
      <c r="N12" s="1224">
        <v>7242.6949999999997</v>
      </c>
      <c r="O12" s="1225">
        <v>28.643000000000001</v>
      </c>
      <c r="P12" s="1226">
        <v>1465.8920000000001</v>
      </c>
      <c r="Q12" s="1227">
        <v>2004.6610000000001</v>
      </c>
      <c r="R12" s="1225">
        <v>34.356000000000002</v>
      </c>
      <c r="S12" s="1228">
        <v>672.53300000000002</v>
      </c>
      <c r="T12" s="1229">
        <v>53.749000000000002</v>
      </c>
      <c r="U12" s="1225">
        <v>30.847999999999999</v>
      </c>
      <c r="V12" s="1226">
        <v>15.807</v>
      </c>
      <c r="W12" s="1229">
        <v>37430.959999999999</v>
      </c>
      <c r="X12" s="1225">
        <v>0</v>
      </c>
      <c r="Y12" s="1226">
        <v>26223.506000000001</v>
      </c>
      <c r="Z12" s="1229">
        <v>12664.870999999999</v>
      </c>
      <c r="AA12" s="1225">
        <v>1.05</v>
      </c>
      <c r="AB12" s="1226">
        <v>9480.7469999999994</v>
      </c>
      <c r="AC12" s="1229">
        <v>1834.307</v>
      </c>
      <c r="AD12" s="1225">
        <v>0</v>
      </c>
      <c r="AE12" s="1226">
        <v>1601.152</v>
      </c>
      <c r="AF12" s="1229">
        <v>1024.3800000000001</v>
      </c>
      <c r="AG12" s="1225">
        <v>12.000999999999999</v>
      </c>
      <c r="AH12" s="1226">
        <v>671.57600000000002</v>
      </c>
      <c r="AI12" s="1229">
        <v>436.161</v>
      </c>
      <c r="AJ12" s="1225">
        <v>0</v>
      </c>
      <c r="AK12" s="1226">
        <v>262.053</v>
      </c>
      <c r="AL12" s="1229">
        <v>41.298999999999999</v>
      </c>
      <c r="AM12" s="1225">
        <v>0</v>
      </c>
      <c r="AN12" s="1226">
        <v>79.972999999999999</v>
      </c>
    </row>
    <row r="13" spans="1:41" ht="26.25" thickBot="1">
      <c r="B13" s="2071"/>
      <c r="C13" s="1162" t="s">
        <v>587</v>
      </c>
      <c r="D13" s="1230">
        <v>379579.35399999999</v>
      </c>
      <c r="E13" s="1231">
        <v>170470.63800000001</v>
      </c>
      <c r="F13" s="1232">
        <v>490.80099999999999</v>
      </c>
      <c r="G13" s="1231">
        <v>127075.542</v>
      </c>
      <c r="H13" s="1233">
        <v>40983.46</v>
      </c>
      <c r="I13" s="1232">
        <v>68.644000000000005</v>
      </c>
      <c r="J13" s="1231">
        <v>28015.857</v>
      </c>
      <c r="K13" s="1233">
        <v>7243.0379999999996</v>
      </c>
      <c r="L13" s="1232">
        <v>69.135000000000005</v>
      </c>
      <c r="M13" s="1234">
        <v>5162.2389999999996</v>
      </c>
      <c r="N13" s="1235">
        <v>55988.608999999997</v>
      </c>
      <c r="O13" s="1236">
        <v>477.96899999999999</v>
      </c>
      <c r="P13" s="1237">
        <v>21565.998</v>
      </c>
      <c r="Q13" s="1238">
        <v>15710.343000000001</v>
      </c>
      <c r="R13" s="1239">
        <v>67.518000000000001</v>
      </c>
      <c r="S13" s="1240">
        <v>5582.9179999999997</v>
      </c>
      <c r="T13" s="1241">
        <v>2573.585</v>
      </c>
      <c r="U13" s="1235">
        <v>30.847999999999999</v>
      </c>
      <c r="V13" s="1237">
        <v>559.274</v>
      </c>
      <c r="W13" s="1241">
        <v>108548.713</v>
      </c>
      <c r="X13" s="1239">
        <v>0</v>
      </c>
      <c r="Y13" s="1240">
        <v>101129.806</v>
      </c>
      <c r="Z13" s="1241">
        <v>24161.833999999999</v>
      </c>
      <c r="AA13" s="1235">
        <v>1.1259999999999999</v>
      </c>
      <c r="AB13" s="1237">
        <v>20528.726999999999</v>
      </c>
      <c r="AC13" s="1238">
        <v>4387.2830000000004</v>
      </c>
      <c r="AD13" s="1236">
        <v>0</v>
      </c>
      <c r="AE13" s="1237">
        <v>3706.4349999999999</v>
      </c>
      <c r="AF13" s="1241">
        <v>5933.3159999999998</v>
      </c>
      <c r="AG13" s="1242">
        <v>12.832000000000001</v>
      </c>
      <c r="AH13" s="1237">
        <v>4379.7380000000003</v>
      </c>
      <c r="AI13" s="1243">
        <v>1111.2829999999999</v>
      </c>
      <c r="AJ13" s="1236">
        <v>0</v>
      </c>
      <c r="AK13" s="1237">
        <v>1904.212</v>
      </c>
      <c r="AL13" s="1241">
        <v>282.17</v>
      </c>
      <c r="AM13" s="1239">
        <v>38.286999999999999</v>
      </c>
      <c r="AN13" s="1237">
        <v>896.53</v>
      </c>
    </row>
    <row r="14" spans="1:41" ht="25.5">
      <c r="B14" s="2069" t="s">
        <v>1</v>
      </c>
      <c r="C14" s="1144" t="s">
        <v>584</v>
      </c>
      <c r="D14" s="1206">
        <v>202517.90100000001</v>
      </c>
      <c r="E14" s="1207">
        <v>100845.96400000001</v>
      </c>
      <c r="F14" s="1208">
        <v>14.487</v>
      </c>
      <c r="G14" s="1207">
        <v>62375.620999999999</v>
      </c>
      <c r="H14" s="1209">
        <v>20154.62</v>
      </c>
      <c r="I14" s="1208">
        <v>0</v>
      </c>
      <c r="J14" s="1207">
        <v>12045.526</v>
      </c>
      <c r="K14" s="1209">
        <v>4014.7640000000001</v>
      </c>
      <c r="L14" s="1208">
        <v>0</v>
      </c>
      <c r="M14" s="1210">
        <v>3066.9189999999999</v>
      </c>
      <c r="N14" s="1211">
        <v>47594.599000000002</v>
      </c>
      <c r="O14" s="1212">
        <v>14.487</v>
      </c>
      <c r="P14" s="1213">
        <v>19020.463</v>
      </c>
      <c r="Q14" s="1214">
        <v>11026.186</v>
      </c>
      <c r="R14" s="1212">
        <v>0</v>
      </c>
      <c r="S14" s="1213">
        <v>3940.6</v>
      </c>
      <c r="T14" s="1215">
        <v>1791.7619999999999</v>
      </c>
      <c r="U14" s="1212">
        <v>0</v>
      </c>
      <c r="V14" s="1213">
        <v>415.37599999999998</v>
      </c>
      <c r="W14" s="1215">
        <v>49126.697999999997</v>
      </c>
      <c r="X14" s="1212">
        <v>0</v>
      </c>
      <c r="Y14" s="1213">
        <v>39989.158000000003</v>
      </c>
      <c r="Z14" s="1215">
        <v>8514.4220000000005</v>
      </c>
      <c r="AA14" s="1212">
        <v>0</v>
      </c>
      <c r="AB14" s="1213">
        <v>6749.1319999999996</v>
      </c>
      <c r="AC14" s="1215">
        <v>2087.6210000000001</v>
      </c>
      <c r="AD14" s="1212">
        <v>0</v>
      </c>
      <c r="AE14" s="1244">
        <v>1672.403</v>
      </c>
      <c r="AF14" s="1207">
        <v>4124.6670000000086</v>
      </c>
      <c r="AG14" s="1207">
        <v>0</v>
      </c>
      <c r="AH14" s="1207">
        <v>3365.9999999999927</v>
      </c>
      <c r="AI14" s="1209">
        <v>614.01199999999881</v>
      </c>
      <c r="AJ14" s="1207">
        <v>0</v>
      </c>
      <c r="AK14" s="1207">
        <v>1355.7939999999999</v>
      </c>
      <c r="AL14" s="1209">
        <v>135.38100000000031</v>
      </c>
      <c r="AM14" s="1208">
        <v>0</v>
      </c>
      <c r="AN14" s="1244">
        <v>979.13999999999965</v>
      </c>
      <c r="AO14" s="1036"/>
    </row>
    <row r="15" spans="1:41" ht="25.5">
      <c r="B15" s="2070"/>
      <c r="C15" s="1149" t="s">
        <v>585</v>
      </c>
      <c r="D15" s="1216">
        <v>81456.926999999996</v>
      </c>
      <c r="E15" s="1217">
        <v>29164.906999999999</v>
      </c>
      <c r="F15" s="1218">
        <v>103.127</v>
      </c>
      <c r="G15" s="1217">
        <v>38419.069000000003</v>
      </c>
      <c r="H15" s="1219">
        <v>6360.3810000000003</v>
      </c>
      <c r="I15" s="1218">
        <v>33.198999999999998</v>
      </c>
      <c r="J15" s="1217">
        <v>5318.2240000000002</v>
      </c>
      <c r="K15" s="1219">
        <v>1439.671</v>
      </c>
      <c r="L15" s="1218">
        <v>38.24</v>
      </c>
      <c r="M15" s="1220">
        <v>580.10900000000004</v>
      </c>
      <c r="N15" s="1217">
        <v>5038.9589999999998</v>
      </c>
      <c r="O15" s="1218">
        <v>102.297</v>
      </c>
      <c r="P15" s="1221">
        <v>1578.201</v>
      </c>
      <c r="Q15" s="1222">
        <v>3200.7170000000001</v>
      </c>
      <c r="R15" s="1218">
        <v>33.122999999999998</v>
      </c>
      <c r="S15" s="1221">
        <v>755.41099999999994</v>
      </c>
      <c r="T15" s="1219">
        <v>826.16300000000001</v>
      </c>
      <c r="U15" s="1218">
        <v>0</v>
      </c>
      <c r="V15" s="1221">
        <v>47.29</v>
      </c>
      <c r="W15" s="1219">
        <v>23182.12</v>
      </c>
      <c r="X15" s="1218">
        <v>0</v>
      </c>
      <c r="Y15" s="1221">
        <v>36610.273999999998</v>
      </c>
      <c r="Z15" s="1219">
        <v>3119.6239999999998</v>
      </c>
      <c r="AA15" s="1218">
        <v>7.5999999999999998E-2</v>
      </c>
      <c r="AB15" s="1221">
        <v>4487.9129999999996</v>
      </c>
      <c r="AC15" s="1219">
        <v>522</v>
      </c>
      <c r="AD15" s="1218">
        <v>0</v>
      </c>
      <c r="AE15" s="1220">
        <v>522.98199999999997</v>
      </c>
      <c r="AF15" s="1207">
        <v>943.82800000000134</v>
      </c>
      <c r="AG15" s="1207">
        <v>0.82999999999999829</v>
      </c>
      <c r="AH15" s="1207">
        <v>230.5940000000046</v>
      </c>
      <c r="AI15" s="1209">
        <v>40.040000000000418</v>
      </c>
      <c r="AJ15" s="1207">
        <v>5.134781488891349E-16</v>
      </c>
      <c r="AK15" s="1207">
        <v>74.900000000000546</v>
      </c>
      <c r="AL15" s="1209">
        <v>91.508000000000038</v>
      </c>
      <c r="AM15" s="1208">
        <v>38.24</v>
      </c>
      <c r="AN15" s="1210">
        <v>9.8370000000001028</v>
      </c>
    </row>
    <row r="16" spans="1:41" ht="26.25" thickBot="1">
      <c r="B16" s="2070"/>
      <c r="C16" s="1149" t="s">
        <v>586</v>
      </c>
      <c r="D16" s="1223">
        <v>104259.79</v>
      </c>
      <c r="E16" s="1207">
        <v>46047.669000000002</v>
      </c>
      <c r="F16" s="1208">
        <v>41.307000000000002</v>
      </c>
      <c r="G16" s="1207">
        <v>29128.5</v>
      </c>
      <c r="H16" s="1209">
        <v>14842.155000000001</v>
      </c>
      <c r="I16" s="1208">
        <v>36.408999999999999</v>
      </c>
      <c r="J16" s="1207">
        <v>10405.105</v>
      </c>
      <c r="K16" s="1209">
        <v>1950.0989999999999</v>
      </c>
      <c r="L16" s="1208">
        <v>27.940999999999999</v>
      </c>
      <c r="M16" s="1210">
        <v>1780.605</v>
      </c>
      <c r="N16" s="1224">
        <v>7186.78</v>
      </c>
      <c r="O16" s="1225">
        <v>29.321000000000002</v>
      </c>
      <c r="P16" s="1226">
        <v>1650.71</v>
      </c>
      <c r="Q16" s="1227">
        <v>1935.8910000000001</v>
      </c>
      <c r="R16" s="1225">
        <v>35.359000000000002</v>
      </c>
      <c r="S16" s="1228">
        <v>464.07</v>
      </c>
      <c r="T16" s="1229">
        <v>57.707000000000001</v>
      </c>
      <c r="U16" s="1225">
        <v>27.940999999999999</v>
      </c>
      <c r="V16" s="1226">
        <v>13.244999999999999</v>
      </c>
      <c r="W16" s="1229">
        <v>37784.879000000001</v>
      </c>
      <c r="X16" s="1225">
        <v>0</v>
      </c>
      <c r="Y16" s="1226">
        <v>26486.350999999999</v>
      </c>
      <c r="Z16" s="1229">
        <v>12644.037</v>
      </c>
      <c r="AA16" s="1225">
        <v>1.05</v>
      </c>
      <c r="AB16" s="1226">
        <v>9673.8119999999999</v>
      </c>
      <c r="AC16" s="1229">
        <v>1851.0060000000001</v>
      </c>
      <c r="AD16" s="1225">
        <v>0</v>
      </c>
      <c r="AE16" s="1228">
        <v>1673.9059999999999</v>
      </c>
      <c r="AF16" s="1207">
        <v>1076.010000000002</v>
      </c>
      <c r="AG16" s="1207">
        <v>11.986000000000001</v>
      </c>
      <c r="AH16" s="1207">
        <v>991.43900000000212</v>
      </c>
      <c r="AI16" s="1209">
        <v>262.22700000000077</v>
      </c>
      <c r="AJ16" s="1207">
        <v>-2.886579864025407E-15</v>
      </c>
      <c r="AK16" s="1207">
        <v>267.22299999999996</v>
      </c>
      <c r="AL16" s="1209">
        <v>41.38599999999974</v>
      </c>
      <c r="AM16" s="1208">
        <v>0</v>
      </c>
      <c r="AN16" s="1210">
        <v>93.454000000000178</v>
      </c>
    </row>
    <row r="17" spans="2:40" ht="26.25" thickBot="1">
      <c r="B17" s="2071"/>
      <c r="C17" s="1162" t="s">
        <v>587</v>
      </c>
      <c r="D17" s="1230">
        <v>388234.61800000002</v>
      </c>
      <c r="E17" s="1231">
        <v>176058.54</v>
      </c>
      <c r="F17" s="1232">
        <v>158.92099999999999</v>
      </c>
      <c r="G17" s="1231">
        <v>129923.19</v>
      </c>
      <c r="H17" s="1233">
        <v>41357.156000000003</v>
      </c>
      <c r="I17" s="1232">
        <v>69.608000000000004</v>
      </c>
      <c r="J17" s="1231">
        <v>27768.855</v>
      </c>
      <c r="K17" s="1233">
        <v>7404.5339999999997</v>
      </c>
      <c r="L17" s="1232">
        <v>66.180999999999997</v>
      </c>
      <c r="M17" s="1234">
        <v>5427.6329999999998</v>
      </c>
      <c r="N17" s="1235">
        <v>59820.338000000003</v>
      </c>
      <c r="O17" s="1236">
        <v>146.10499999999999</v>
      </c>
      <c r="P17" s="1237">
        <v>22249.374</v>
      </c>
      <c r="Q17" s="1238">
        <v>16162.794</v>
      </c>
      <c r="R17" s="1239">
        <v>68.481999999999999</v>
      </c>
      <c r="S17" s="1240">
        <v>5160.0810000000001</v>
      </c>
      <c r="T17" s="1241">
        <v>2675.6320000000001</v>
      </c>
      <c r="U17" s="1235">
        <v>27.940999999999999</v>
      </c>
      <c r="V17" s="1237">
        <v>475.911</v>
      </c>
      <c r="W17" s="1241">
        <v>110093.697</v>
      </c>
      <c r="X17" s="1239">
        <v>0</v>
      </c>
      <c r="Y17" s="1240">
        <v>103085.783</v>
      </c>
      <c r="Z17" s="1241">
        <v>24278.082999999999</v>
      </c>
      <c r="AA17" s="1235">
        <v>1.1259999999999999</v>
      </c>
      <c r="AB17" s="1237">
        <v>20910.857</v>
      </c>
      <c r="AC17" s="1238">
        <v>4460.6270000000004</v>
      </c>
      <c r="AD17" s="1236">
        <v>0</v>
      </c>
      <c r="AE17" s="1237">
        <v>3869.2910000000002</v>
      </c>
      <c r="AF17" s="1245">
        <v>6144.5050000000047</v>
      </c>
      <c r="AG17" s="1246">
        <v>12.816000000000003</v>
      </c>
      <c r="AH17" s="1246">
        <v>4588.0330000000104</v>
      </c>
      <c r="AI17" s="1245">
        <v>916.27900000000227</v>
      </c>
      <c r="AJ17" s="1246">
        <v>4.8849813083506888E-15</v>
      </c>
      <c r="AK17" s="1246">
        <v>1697.9169999999976</v>
      </c>
      <c r="AL17" s="1245">
        <v>268.27499999999964</v>
      </c>
      <c r="AM17" s="1247">
        <v>38.239999999999995</v>
      </c>
      <c r="AN17" s="1248">
        <v>1082.4309999999996</v>
      </c>
    </row>
    <row r="18" spans="2:40">
      <c r="B18" s="1195"/>
      <c r="C18" s="1036"/>
      <c r="D18" s="1195"/>
      <c r="E18" s="1137"/>
      <c r="F18" s="1195"/>
      <c r="G18" s="1249"/>
      <c r="H18" s="1249"/>
      <c r="I18" s="1249"/>
      <c r="J18" s="1249"/>
      <c r="K18" s="1249"/>
      <c r="L18" s="1249"/>
      <c r="M18" s="1249"/>
      <c r="N18" s="1137"/>
      <c r="O18" s="1195"/>
      <c r="P18" s="1133"/>
      <c r="Q18" s="1137"/>
      <c r="R18" s="1195"/>
      <c r="S18" s="1133"/>
      <c r="T18" s="1195"/>
      <c r="U18" s="1195"/>
      <c r="V18" s="1195"/>
    </row>
    <row r="19" spans="2:40">
      <c r="B19" s="843" t="s">
        <v>523</v>
      </c>
      <c r="D19" s="1195"/>
      <c r="E19" s="1197"/>
      <c r="F19" s="1195"/>
      <c r="G19" s="1133"/>
      <c r="H19" s="1249"/>
      <c r="I19" s="1249"/>
      <c r="J19" s="1249"/>
      <c r="K19" s="1249"/>
      <c r="L19" s="1249"/>
      <c r="M19" s="1249"/>
      <c r="N19" s="1133"/>
      <c r="O19" s="1133"/>
      <c r="P19" s="1249"/>
      <c r="Q19" s="1197"/>
      <c r="R19" s="1196"/>
      <c r="S19" s="1200"/>
      <c r="T19" s="1137"/>
      <c r="U19" s="1195"/>
      <c r="V19" s="1195"/>
      <c r="AH19" s="1036"/>
    </row>
    <row r="20" spans="2:40">
      <c r="B20" s="844" t="s">
        <v>524</v>
      </c>
      <c r="D20" s="1250"/>
      <c r="E20" s="1251"/>
      <c r="F20" s="1250"/>
      <c r="G20" s="1252"/>
      <c r="H20" s="1252"/>
      <c r="I20" s="1252"/>
      <c r="J20" s="1252"/>
      <c r="K20" s="1252"/>
      <c r="L20" s="1252"/>
      <c r="M20" s="1252"/>
      <c r="N20" s="1196"/>
      <c r="O20" s="1196"/>
      <c r="P20" s="1133"/>
      <c r="Q20" s="1196"/>
      <c r="R20" s="1138"/>
      <c r="S20" s="1196"/>
      <c r="T20" s="1137"/>
    </row>
    <row r="21" spans="2:40">
      <c r="B21" s="844" t="s">
        <v>525</v>
      </c>
      <c r="D21" s="1250"/>
      <c r="E21" s="1251"/>
      <c r="F21" s="1250"/>
      <c r="G21" s="1252"/>
      <c r="H21" s="1252"/>
      <c r="I21" s="1252"/>
      <c r="J21" s="1252"/>
      <c r="K21" s="1252"/>
      <c r="L21" s="1252"/>
      <c r="M21" s="1252"/>
      <c r="N21" s="1196"/>
      <c r="O21" s="1196"/>
      <c r="P21" s="1195"/>
      <c r="Q21" s="1196"/>
      <c r="R21" s="1202"/>
      <c r="S21" s="1138"/>
      <c r="AB21" s="1036"/>
    </row>
    <row r="22" spans="2:40">
      <c r="B22" s="844" t="s">
        <v>526</v>
      </c>
      <c r="D22" s="1250"/>
      <c r="E22" s="1251"/>
      <c r="F22" s="1250"/>
      <c r="G22" s="1252"/>
      <c r="H22" s="1252"/>
      <c r="I22" s="1252"/>
      <c r="J22" s="1252"/>
      <c r="K22" s="1252"/>
      <c r="L22" s="1252"/>
      <c r="M22" s="1252"/>
      <c r="N22" s="1253"/>
      <c r="O22" s="1253"/>
      <c r="P22" s="1253"/>
      <c r="Q22" s="1196"/>
      <c r="R22" s="1196"/>
      <c r="S22" s="1196"/>
      <c r="T22" s="1195"/>
      <c r="U22" s="1195"/>
      <c r="V22" s="1195"/>
    </row>
    <row r="23" spans="2:40">
      <c r="D23" s="1195"/>
      <c r="E23" s="1195"/>
      <c r="F23" s="1195"/>
      <c r="G23" s="1195"/>
      <c r="H23" s="1196"/>
      <c r="I23" s="1196"/>
      <c r="J23" s="1196"/>
      <c r="K23" s="1196"/>
      <c r="L23" s="1196"/>
      <c r="M23" s="1200"/>
      <c r="N23" s="1253"/>
      <c r="O23" s="1253"/>
      <c r="P23" s="1253"/>
      <c r="Q23" s="1196"/>
      <c r="R23" s="1196"/>
      <c r="S23" s="1196"/>
      <c r="T23" s="1195"/>
      <c r="U23" s="1195"/>
      <c r="V23" s="1195"/>
    </row>
    <row r="24" spans="2:40">
      <c r="D24" s="1195"/>
      <c r="E24" s="1195"/>
      <c r="F24" s="1195"/>
      <c r="G24" s="1195"/>
      <c r="H24" s="1133"/>
      <c r="I24" s="1195"/>
      <c r="J24" s="1195"/>
      <c r="K24" s="1195"/>
      <c r="L24" s="1195"/>
      <c r="M24" s="1195"/>
      <c r="N24" s="1253"/>
      <c r="O24" s="1253"/>
      <c r="P24" s="1253"/>
      <c r="Q24" s="1196"/>
      <c r="R24" s="1196"/>
      <c r="S24" s="1196"/>
      <c r="T24" s="1195"/>
      <c r="U24" s="1195"/>
      <c r="V24" s="1195"/>
    </row>
    <row r="25" spans="2:40">
      <c r="D25" s="1195"/>
      <c r="E25" s="1195"/>
      <c r="F25" s="1195"/>
      <c r="G25" s="1195"/>
      <c r="H25" s="1195"/>
      <c r="I25" s="1195"/>
      <c r="J25" s="1195"/>
      <c r="K25" s="1195"/>
      <c r="L25" s="1195"/>
      <c r="M25" s="1195"/>
      <c r="N25" s="1253"/>
      <c r="O25" s="1253"/>
      <c r="P25" s="1253"/>
      <c r="Q25" s="1196"/>
      <c r="R25" s="1196"/>
      <c r="S25" s="1196"/>
      <c r="T25" s="1195"/>
      <c r="U25" s="1195"/>
      <c r="V25" s="1195"/>
    </row>
    <row r="26" spans="2:40">
      <c r="D26" s="1133"/>
      <c r="E26" s="1195"/>
      <c r="F26" s="1195"/>
      <c r="G26" s="1195"/>
      <c r="H26" s="1195"/>
      <c r="I26" s="1195"/>
      <c r="J26" s="1195"/>
      <c r="K26" s="1195"/>
      <c r="L26" s="1195"/>
      <c r="M26" s="1195"/>
      <c r="N26" s="1253"/>
      <c r="O26" s="1253"/>
      <c r="P26" s="1253"/>
      <c r="Q26" s="1196"/>
      <c r="R26" s="1196"/>
      <c r="S26" s="1196"/>
      <c r="T26" s="1195"/>
      <c r="U26" s="1195"/>
      <c r="V26" s="1195"/>
      <c r="AH26" s="1036"/>
    </row>
    <row r="27" spans="2:40">
      <c r="D27" s="1195"/>
      <c r="E27" s="1195"/>
      <c r="F27" s="1195"/>
      <c r="G27" s="1195"/>
      <c r="H27" s="1195"/>
      <c r="I27" s="1195"/>
      <c r="J27" s="1195"/>
      <c r="K27" s="1195"/>
      <c r="L27" s="1195"/>
      <c r="M27" s="1195"/>
      <c r="N27" s="1253"/>
      <c r="O27" s="1253"/>
      <c r="P27" s="1253"/>
      <c r="Q27" s="1195"/>
    </row>
    <row r="28" spans="2:40">
      <c r="D28" s="1195"/>
      <c r="E28" s="1195"/>
      <c r="F28" s="1195"/>
      <c r="G28" s="1195"/>
      <c r="H28" s="1195"/>
      <c r="I28" s="1195"/>
      <c r="J28" s="1195"/>
      <c r="K28" s="1195"/>
      <c r="L28" s="1195"/>
      <c r="M28" s="1195"/>
      <c r="N28" s="1195"/>
      <c r="O28" s="1195"/>
      <c r="P28" s="1195"/>
      <c r="Q28" s="1195"/>
    </row>
    <row r="29" spans="2:40">
      <c r="Q29" s="1195"/>
    </row>
    <row r="30" spans="2:40">
      <c r="N30" s="1036"/>
      <c r="Q30" s="1195"/>
    </row>
    <row r="31" spans="2:40">
      <c r="C31" s="1036"/>
      <c r="Q31" s="1195"/>
    </row>
    <row r="32" spans="2:40">
      <c r="Q32" s="1195"/>
    </row>
    <row r="34" spans="3:7">
      <c r="C34" s="1036"/>
    </row>
    <row r="40" spans="3:7">
      <c r="E40" s="1195"/>
      <c r="F40" s="1195"/>
      <c r="G40" s="1195"/>
    </row>
    <row r="41" spans="3:7">
      <c r="E41" s="1195"/>
      <c r="F41" s="1195"/>
      <c r="G41" s="1195"/>
    </row>
    <row r="42" spans="3:7">
      <c r="E42" s="1195"/>
      <c r="F42" s="1195"/>
      <c r="G42" s="1195"/>
    </row>
  </sheetData>
  <mergeCells count="28">
    <mergeCell ref="T6:V6"/>
    <mergeCell ref="AL6:AN6"/>
    <mergeCell ref="T2:V2"/>
    <mergeCell ref="AM2:AN2"/>
    <mergeCell ref="B3:AN3"/>
    <mergeCell ref="AL4:AN4"/>
    <mergeCell ref="B5:AN5"/>
    <mergeCell ref="AF7:AN7"/>
    <mergeCell ref="E8:G8"/>
    <mergeCell ref="H8:J8"/>
    <mergeCell ref="K8:M8"/>
    <mergeCell ref="N8:P8"/>
    <mergeCell ref="Q8:S8"/>
    <mergeCell ref="T8:V8"/>
    <mergeCell ref="W8:Y8"/>
    <mergeCell ref="Z8:AB8"/>
    <mergeCell ref="AC8:AE8"/>
    <mergeCell ref="E7:M7"/>
    <mergeCell ref="N7:V7"/>
    <mergeCell ref="W7:AE7"/>
    <mergeCell ref="AF8:AH8"/>
    <mergeCell ref="AI8:AK8"/>
    <mergeCell ref="AL8:AN8"/>
    <mergeCell ref="B10:B13"/>
    <mergeCell ref="B14:B17"/>
    <mergeCell ref="B7:B9"/>
    <mergeCell ref="C7:C9"/>
    <mergeCell ref="D7:D9"/>
  </mergeCells>
  <pageMargins left="0.7" right="0.7" top="0.92" bottom="0.75" header="0.3" footer="0.3"/>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1"/>
  <sheetViews>
    <sheetView workbookViewId="0"/>
  </sheetViews>
  <sheetFormatPr defaultColWidth="9.140625" defaultRowHeight="12.75"/>
  <cols>
    <col min="1" max="1" width="5" style="1032" customWidth="1"/>
    <col min="2" max="2" width="11.5703125" style="1032" customWidth="1"/>
    <col min="3" max="3" width="15.5703125" style="1033" customWidth="1"/>
    <col min="4" max="4" width="9.140625" style="1032"/>
    <col min="5" max="5" width="10.85546875" style="1032" customWidth="1"/>
    <col min="6" max="6" width="10.42578125" style="1032" customWidth="1"/>
    <col min="7" max="7" width="11.28515625" style="1032" customWidth="1"/>
    <col min="8" max="8" width="9.7109375" style="1032" customWidth="1"/>
    <col min="9" max="9" width="10.42578125" style="1032" customWidth="1"/>
    <col min="10" max="10" width="10" style="1032" customWidth="1"/>
    <col min="11" max="11" width="11.7109375" style="1032" customWidth="1"/>
    <col min="12" max="12" width="11.28515625" style="1032" customWidth="1"/>
    <col min="13" max="13" width="10.28515625" style="1032" customWidth="1"/>
    <col min="14" max="16384" width="9.140625" style="1032"/>
  </cols>
  <sheetData>
    <row r="2" spans="2:15">
      <c r="K2" s="1254" t="s">
        <v>596</v>
      </c>
    </row>
    <row r="3" spans="2:15" ht="12.75" customHeight="1">
      <c r="B3" s="2089" t="s">
        <v>597</v>
      </c>
      <c r="C3" s="2089"/>
      <c r="D3" s="2089"/>
      <c r="E3" s="2089"/>
      <c r="F3" s="2089"/>
      <c r="G3" s="2089"/>
      <c r="H3" s="2089"/>
      <c r="I3" s="2089"/>
      <c r="J3" s="2089"/>
      <c r="K3" s="2089"/>
    </row>
    <row r="4" spans="2:15" ht="13.5" thickBot="1">
      <c r="D4" s="1037"/>
      <c r="E4" s="1037"/>
      <c r="F4" s="1255"/>
      <c r="G4" s="1037"/>
    </row>
    <row r="5" spans="2:15" ht="13.5" customHeight="1" thickBot="1">
      <c r="B5" s="2090" t="s">
        <v>598</v>
      </c>
      <c r="C5" s="2091"/>
      <c r="D5" s="2093" t="s">
        <v>0</v>
      </c>
      <c r="E5" s="2094"/>
      <c r="F5" s="2094"/>
      <c r="G5" s="2095"/>
      <c r="H5" s="2093" t="s">
        <v>1</v>
      </c>
      <c r="I5" s="2094"/>
      <c r="J5" s="2094"/>
      <c r="K5" s="2095"/>
    </row>
    <row r="6" spans="2:15" ht="39" thickBot="1">
      <c r="B6" s="2088"/>
      <c r="C6" s="2092"/>
      <c r="D6" s="1256" t="s">
        <v>183</v>
      </c>
      <c r="E6" s="1257" t="s">
        <v>241</v>
      </c>
      <c r="F6" s="1257" t="s">
        <v>242</v>
      </c>
      <c r="G6" s="1258" t="s">
        <v>134</v>
      </c>
      <c r="H6" s="1256" t="s">
        <v>183</v>
      </c>
      <c r="I6" s="1257" t="s">
        <v>241</v>
      </c>
      <c r="J6" s="1257" t="s">
        <v>242</v>
      </c>
      <c r="K6" s="1259" t="s">
        <v>134</v>
      </c>
    </row>
    <row r="7" spans="2:15" ht="25.5">
      <c r="B7" s="2086" t="s">
        <v>535</v>
      </c>
      <c r="C7" s="1260" t="s">
        <v>503</v>
      </c>
      <c r="D7" s="1261">
        <v>0.7608698462910336</v>
      </c>
      <c r="E7" s="1262">
        <v>0.20828189286467663</v>
      </c>
      <c r="F7" s="1263">
        <v>3.0848260844289786E-2</v>
      </c>
      <c r="G7" s="1264">
        <v>0.99999999999999989</v>
      </c>
      <c r="H7" s="1261">
        <v>0.76990720132846557</v>
      </c>
      <c r="I7" s="1262">
        <v>0.20031862969248462</v>
      </c>
      <c r="J7" s="1263">
        <v>2.97741689790498E-2</v>
      </c>
      <c r="K7" s="1264">
        <v>0.99999999999999989</v>
      </c>
    </row>
    <row r="8" spans="2:15">
      <c r="B8" s="2087"/>
      <c r="C8" s="1265" t="s">
        <v>155</v>
      </c>
      <c r="D8" s="1266">
        <v>0.79888510315802486</v>
      </c>
      <c r="E8" s="1267">
        <v>0.17027744734929742</v>
      </c>
      <c r="F8" s="1267">
        <v>3.0837449492677707E-2</v>
      </c>
      <c r="G8" s="1264">
        <v>1</v>
      </c>
      <c r="H8" s="1266">
        <v>0.79932474105009821</v>
      </c>
      <c r="I8" s="1267">
        <v>0.1694419078397548</v>
      </c>
      <c r="J8" s="1267">
        <v>3.1233351110146964E-2</v>
      </c>
      <c r="K8" s="1264">
        <v>1</v>
      </c>
    </row>
    <row r="9" spans="2:15" ht="13.5" thickBot="1">
      <c r="B9" s="2096"/>
      <c r="C9" s="1268" t="s">
        <v>504</v>
      </c>
      <c r="D9" s="1269">
        <v>0.70927496818324687</v>
      </c>
      <c r="E9" s="1270">
        <v>0.20713139000195627</v>
      </c>
      <c r="F9" s="1270">
        <v>8.3593641814796824E-2</v>
      </c>
      <c r="G9" s="1264">
        <v>1</v>
      </c>
      <c r="H9" s="1269">
        <v>0.7285728660061338</v>
      </c>
      <c r="I9" s="1270">
        <v>0.17725170078359176</v>
      </c>
      <c r="J9" s="1270">
        <v>9.4175433210274453E-2</v>
      </c>
      <c r="K9" s="1264">
        <v>1</v>
      </c>
    </row>
    <row r="10" spans="2:15" ht="12.75" customHeight="1">
      <c r="B10" s="2090" t="s">
        <v>599</v>
      </c>
      <c r="C10" s="1271" t="s">
        <v>600</v>
      </c>
      <c r="D10" s="1261">
        <v>0.80109339428590731</v>
      </c>
      <c r="E10" s="1262">
        <v>0.16455612691604521</v>
      </c>
      <c r="F10" s="1262">
        <v>3.4350478798047472E-2</v>
      </c>
      <c r="G10" s="1272">
        <v>1</v>
      </c>
      <c r="H10" s="1261">
        <v>0.80603280595921245</v>
      </c>
      <c r="I10" s="1262">
        <v>0.15899901115408063</v>
      </c>
      <c r="J10" s="1262">
        <v>3.4968182886706889E-2</v>
      </c>
      <c r="K10" s="1272">
        <v>1</v>
      </c>
    </row>
    <row r="11" spans="2:15">
      <c r="B11" s="2087"/>
      <c r="C11" s="1273" t="s">
        <v>537</v>
      </c>
      <c r="D11" s="1266">
        <v>0.83249607127194269</v>
      </c>
      <c r="E11" s="1267">
        <v>0.14120779873789965</v>
      </c>
      <c r="F11" s="1274">
        <v>2.6296129990157627E-2</v>
      </c>
      <c r="G11" s="1275">
        <v>1</v>
      </c>
      <c r="H11" s="1266">
        <v>0.83095576389715753</v>
      </c>
      <c r="I11" s="1267">
        <v>0.14377910426205986</v>
      </c>
      <c r="J11" s="1274">
        <v>2.5265131840782551E-2</v>
      </c>
      <c r="K11" s="1275">
        <v>1</v>
      </c>
    </row>
    <row r="12" spans="2:15" ht="13.5" thickBot="1">
      <c r="B12" s="2088"/>
      <c r="C12" s="1276" t="s">
        <v>538</v>
      </c>
      <c r="D12" s="1269">
        <v>0.71723302206629513</v>
      </c>
      <c r="E12" s="1270">
        <v>0.24736845875097108</v>
      </c>
      <c r="F12" s="1277">
        <v>3.5398519182733824E-2</v>
      </c>
      <c r="G12" s="1278">
        <v>1</v>
      </c>
      <c r="H12" s="1269">
        <v>0.7214428112698098</v>
      </c>
      <c r="I12" s="1270">
        <v>0.24250642553567392</v>
      </c>
      <c r="J12" s="1277">
        <v>3.6050763194516312E-2</v>
      </c>
      <c r="K12" s="1278">
        <v>1</v>
      </c>
    </row>
    <row r="13" spans="2:15" ht="12.75" customHeight="1">
      <c r="B13" s="2086" t="s">
        <v>541</v>
      </c>
      <c r="C13" s="1279" t="s">
        <v>505</v>
      </c>
      <c r="D13" s="1261">
        <v>0.77948271805443303</v>
      </c>
      <c r="E13" s="1262">
        <v>0.18739824741006211</v>
      </c>
      <c r="F13" s="1280">
        <v>3.3119034535504847E-2</v>
      </c>
      <c r="G13" s="1272">
        <v>1</v>
      </c>
      <c r="H13" s="1261">
        <v>0.78310808595827874</v>
      </c>
      <c r="I13" s="1262">
        <v>0.18395655942527947</v>
      </c>
      <c r="J13" s="1280">
        <v>3.2935354616441766E-2</v>
      </c>
      <c r="K13" s="1272">
        <v>1</v>
      </c>
      <c r="L13" s="1137"/>
      <c r="M13" s="1137"/>
      <c r="N13" s="1137"/>
      <c r="O13" s="1036"/>
    </row>
    <row r="14" spans="2:15" ht="25.5">
      <c r="B14" s="2087"/>
      <c r="C14" s="1273" t="s">
        <v>85</v>
      </c>
      <c r="D14" s="1266">
        <v>0.78080912533010915</v>
      </c>
      <c r="E14" s="1267">
        <v>0.10920487447898437</v>
      </c>
      <c r="F14" s="1274">
        <v>0.10998600019090649</v>
      </c>
      <c r="G14" s="1275">
        <v>1</v>
      </c>
      <c r="H14" s="1266">
        <v>0.53924535984527167</v>
      </c>
      <c r="I14" s="1267">
        <v>0.2361915102982593</v>
      </c>
      <c r="J14" s="1274">
        <v>0.22456312985646906</v>
      </c>
      <c r="K14" s="1275">
        <v>1</v>
      </c>
      <c r="L14" s="1137"/>
      <c r="M14" s="1137"/>
      <c r="N14" s="1137"/>
    </row>
    <row r="15" spans="2:15" ht="30" customHeight="1" thickBot="1">
      <c r="B15" s="2088"/>
      <c r="C15" s="1259" t="s">
        <v>14</v>
      </c>
      <c r="D15" s="1269">
        <v>0.79296509948810023</v>
      </c>
      <c r="E15" s="1270">
        <v>0.17482197190431334</v>
      </c>
      <c r="F15" s="1277">
        <v>3.2212928607586434E-2</v>
      </c>
      <c r="G15" s="1278">
        <v>1</v>
      </c>
      <c r="H15" s="1269">
        <v>0.79648998571466034</v>
      </c>
      <c r="I15" s="1270">
        <v>0.17023608273674989</v>
      </c>
      <c r="J15" s="1277">
        <v>3.3273931548589743E-2</v>
      </c>
      <c r="K15" s="1278">
        <v>1</v>
      </c>
      <c r="L15" s="1137"/>
      <c r="M15" s="1137"/>
      <c r="N15" s="1137"/>
    </row>
    <row r="16" spans="2:15">
      <c r="F16" s="1281"/>
      <c r="G16" s="1282"/>
      <c r="H16" s="1283"/>
      <c r="I16" s="1283"/>
      <c r="J16" s="1283"/>
      <c r="L16" s="1137"/>
      <c r="M16" s="1137"/>
      <c r="N16" s="1137"/>
    </row>
    <row r="17" spans="4:16" ht="12.75" customHeight="1">
      <c r="D17" s="1137"/>
      <c r="E17" s="1137"/>
      <c r="F17" s="1284"/>
      <c r="G17" s="1285"/>
      <c r="H17" s="1129"/>
      <c r="I17" s="1129"/>
      <c r="J17" s="1129"/>
      <c r="K17" s="1129"/>
      <c r="L17" s="1137"/>
      <c r="M17" s="1137"/>
      <c r="N17" s="1137"/>
    </row>
    <row r="18" spans="4:16">
      <c r="F18" s="1036"/>
      <c r="G18" s="1036"/>
      <c r="H18" s="1036"/>
      <c r="I18" s="1036"/>
      <c r="J18" s="1036"/>
    </row>
    <row r="21" spans="4:16">
      <c r="H21" s="1137"/>
      <c r="I21" s="1137"/>
      <c r="J21" s="1137"/>
      <c r="P21" s="1138"/>
    </row>
  </sheetData>
  <mergeCells count="7">
    <mergeCell ref="B13:B15"/>
    <mergeCell ref="B3:K3"/>
    <mergeCell ref="B5:C6"/>
    <mergeCell ref="D5:G5"/>
    <mergeCell ref="H5:K5"/>
    <mergeCell ref="B7:B9"/>
    <mergeCell ref="B10:B12"/>
  </mergeCells>
  <pageMargins left="0.7" right="0.7" top="1.06"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3"/>
  <sheetViews>
    <sheetView workbookViewId="0"/>
  </sheetViews>
  <sheetFormatPr defaultColWidth="9.140625" defaultRowHeight="12.75"/>
  <cols>
    <col min="1" max="1" width="5.7109375" style="1032" customWidth="1"/>
    <col min="2" max="2" width="10.42578125" style="1032" customWidth="1"/>
    <col min="3" max="3" width="14.5703125" style="1032" customWidth="1"/>
    <col min="4" max="4" width="9.7109375" style="1032" customWidth="1"/>
    <col min="5" max="5" width="10.42578125" style="1032" customWidth="1"/>
    <col min="6" max="6" width="10" style="1032" customWidth="1"/>
    <col min="7" max="7" width="10.42578125" style="1032" customWidth="1"/>
    <col min="8" max="9" width="11.28515625" style="1032" customWidth="1"/>
    <col min="10" max="16384" width="9.140625" style="1032"/>
  </cols>
  <sheetData>
    <row r="2" spans="2:11">
      <c r="H2" s="2046" t="s">
        <v>601</v>
      </c>
      <c r="I2" s="2046"/>
    </row>
    <row r="4" spans="2:11">
      <c r="B4" s="2100" t="s">
        <v>602</v>
      </c>
      <c r="C4" s="2100"/>
      <c r="D4" s="2100"/>
      <c r="E4" s="2100"/>
      <c r="F4" s="2100"/>
      <c r="G4" s="2100"/>
      <c r="H4" s="2100"/>
      <c r="I4" s="2100"/>
      <c r="K4" s="1032" t="s">
        <v>603</v>
      </c>
    </row>
    <row r="5" spans="2:11">
      <c r="B5" s="2100"/>
      <c r="C5" s="2100"/>
      <c r="D5" s="2100"/>
      <c r="E5" s="2100"/>
      <c r="F5" s="2100"/>
      <c r="G5" s="2100"/>
      <c r="H5" s="2100"/>
      <c r="I5" s="2100"/>
    </row>
    <row r="6" spans="2:11" ht="13.5" thickBot="1"/>
    <row r="7" spans="2:11" ht="13.5" customHeight="1" thickBot="1">
      <c r="B7" s="2101" t="s">
        <v>598</v>
      </c>
      <c r="C7" s="2102"/>
      <c r="D7" s="2105" t="s">
        <v>0</v>
      </c>
      <c r="E7" s="2106"/>
      <c r="F7" s="2107"/>
      <c r="G7" s="2105" t="s">
        <v>1</v>
      </c>
      <c r="H7" s="2106"/>
      <c r="I7" s="2107"/>
    </row>
    <row r="8" spans="2:11" ht="39" customHeight="1" thickBot="1">
      <c r="B8" s="2103"/>
      <c r="C8" s="2104"/>
      <c r="D8" s="1256" t="s">
        <v>183</v>
      </c>
      <c r="E8" s="1257" t="s">
        <v>241</v>
      </c>
      <c r="F8" s="1257" t="s">
        <v>242</v>
      </c>
      <c r="G8" s="1256" t="s">
        <v>183</v>
      </c>
      <c r="H8" s="1257" t="s">
        <v>241</v>
      </c>
      <c r="I8" s="1259" t="s">
        <v>242</v>
      </c>
    </row>
    <row r="9" spans="2:11" ht="24" customHeight="1">
      <c r="B9" s="2097" t="s">
        <v>535</v>
      </c>
      <c r="C9" s="1260" t="s">
        <v>503</v>
      </c>
      <c r="D9" s="1286">
        <v>0.26182179049787113</v>
      </c>
      <c r="E9" s="1287">
        <v>0.30927189236120639</v>
      </c>
      <c r="F9" s="1288">
        <v>0.25361572152659378</v>
      </c>
      <c r="G9" s="1286">
        <v>0.26855570056261491</v>
      </c>
      <c r="H9" s="1287">
        <v>0.30914322769480534</v>
      </c>
      <c r="I9" s="1288">
        <v>0.24650319560303383</v>
      </c>
      <c r="K9" s="1036"/>
    </row>
    <row r="10" spans="2:11">
      <c r="B10" s="2098"/>
      <c r="C10" s="1265" t="s">
        <v>155</v>
      </c>
      <c r="D10" s="1289">
        <v>0.70353188485693319</v>
      </c>
      <c r="E10" s="1290">
        <v>0.64706828394716909</v>
      </c>
      <c r="F10" s="1291">
        <v>0.64882561198074906</v>
      </c>
      <c r="G10" s="1289">
        <v>0.69634489671219779</v>
      </c>
      <c r="H10" s="1290">
        <v>0.65307698165110717</v>
      </c>
      <c r="I10" s="1291">
        <v>0.64581278160583044</v>
      </c>
    </row>
    <row r="11" spans="2:11">
      <c r="B11" s="2098"/>
      <c r="C11" s="1268" t="s">
        <v>504</v>
      </c>
      <c r="D11" s="1292">
        <v>3.4646324645195625E-2</v>
      </c>
      <c r="E11" s="1293">
        <v>4.3659823691624543E-2</v>
      </c>
      <c r="F11" s="1294">
        <v>9.7558666492657126E-2</v>
      </c>
      <c r="G11" s="1292">
        <v>3.5099402725187252E-2</v>
      </c>
      <c r="H11" s="1293">
        <v>3.7779790654087507E-2</v>
      </c>
      <c r="I11" s="1294">
        <v>0.10768402279113573</v>
      </c>
    </row>
    <row r="12" spans="2:11" ht="13.5" thickBot="1">
      <c r="B12" s="2099"/>
      <c r="C12" s="1295" t="s">
        <v>134</v>
      </c>
      <c r="D12" s="1296">
        <v>1</v>
      </c>
      <c r="E12" s="1297">
        <v>1</v>
      </c>
      <c r="F12" s="1298">
        <v>1</v>
      </c>
      <c r="G12" s="1296">
        <v>1</v>
      </c>
      <c r="H12" s="1297">
        <v>1</v>
      </c>
      <c r="I12" s="1298">
        <v>1</v>
      </c>
    </row>
    <row r="13" spans="2:11" ht="12.75" customHeight="1">
      <c r="B13" s="2097" t="s">
        <v>599</v>
      </c>
      <c r="C13" s="1271" t="s">
        <v>600</v>
      </c>
      <c r="D13" s="1299">
        <v>0.51811631724990526</v>
      </c>
      <c r="E13" s="1300">
        <v>0.45925267722902663</v>
      </c>
      <c r="F13" s="1301">
        <v>0.53079519900416949</v>
      </c>
      <c r="G13" s="1299">
        <v>0.5332061307990098</v>
      </c>
      <c r="H13" s="1300">
        <v>0.46534948982825053</v>
      </c>
      <c r="I13" s="1301">
        <v>0.54903798532959414</v>
      </c>
    </row>
    <row r="14" spans="2:11">
      <c r="B14" s="2098"/>
      <c r="C14" s="1273" t="s">
        <v>537</v>
      </c>
      <c r="D14" s="1289">
        <v>0.23325798284072674</v>
      </c>
      <c r="E14" s="1302">
        <v>0.17072869720303455</v>
      </c>
      <c r="F14" s="1303">
        <v>0.17603386836990795</v>
      </c>
      <c r="G14" s="1289">
        <v>0.22109805665762433</v>
      </c>
      <c r="H14" s="1302">
        <v>0.16925643804125806</v>
      </c>
      <c r="I14" s="1303">
        <v>0.15955686728253882</v>
      </c>
    </row>
    <row r="15" spans="2:11">
      <c r="B15" s="2098"/>
      <c r="C15" s="1273" t="s">
        <v>538</v>
      </c>
      <c r="D15" s="1289">
        <v>0.24862569990936795</v>
      </c>
      <c r="E15" s="1290">
        <v>0.3700186255679388</v>
      </c>
      <c r="F15" s="1291">
        <v>0.29317093262592259</v>
      </c>
      <c r="G15" s="1289">
        <v>0.24569581254336589</v>
      </c>
      <c r="H15" s="1290">
        <v>0.36539407213049141</v>
      </c>
      <c r="I15" s="1291">
        <v>0.29140514738786705</v>
      </c>
    </row>
    <row r="16" spans="2:11" ht="13.5" thickBot="1">
      <c r="B16" s="2099"/>
      <c r="C16" s="1304" t="s">
        <v>134</v>
      </c>
      <c r="D16" s="1305">
        <v>1</v>
      </c>
      <c r="E16" s="1306">
        <v>1</v>
      </c>
      <c r="F16" s="1307">
        <v>1</v>
      </c>
      <c r="G16" s="1305">
        <v>1</v>
      </c>
      <c r="H16" s="1306">
        <v>1</v>
      </c>
      <c r="I16" s="1307">
        <v>1</v>
      </c>
    </row>
    <row r="17" spans="2:12" ht="12.75" customHeight="1">
      <c r="B17" s="2097" t="s">
        <v>541</v>
      </c>
      <c r="C17" s="1279" t="s">
        <v>505</v>
      </c>
      <c r="D17" s="1308">
        <v>0.57197813985372503</v>
      </c>
      <c r="E17" s="1287">
        <v>0.59337874474099506</v>
      </c>
      <c r="F17" s="1288">
        <v>0.58063161614351044</v>
      </c>
      <c r="G17" s="1308">
        <v>0.57509036916498879</v>
      </c>
      <c r="H17" s="1287">
        <v>0.5976846019688038</v>
      </c>
      <c r="I17" s="1288">
        <v>0.57406840007728122</v>
      </c>
    </row>
    <row r="18" spans="2:12" ht="25.5">
      <c r="B18" s="2098"/>
      <c r="C18" s="1273" t="s">
        <v>85</v>
      </c>
      <c r="D18" s="1289">
        <v>1.6467788606407874E-3</v>
      </c>
      <c r="E18" s="1290">
        <v>9.9386168356700158E-4</v>
      </c>
      <c r="F18" s="1291">
        <v>5.5421449924854174E-3</v>
      </c>
      <c r="G18" s="1289">
        <v>5.1911106702389549E-4</v>
      </c>
      <c r="H18" s="1290">
        <v>1.0059596403061298E-3</v>
      </c>
      <c r="I18" s="1291">
        <v>5.1309671595153117E-3</v>
      </c>
    </row>
    <row r="19" spans="2:12" ht="25.5">
      <c r="B19" s="2098"/>
      <c r="C19" s="1295" t="s">
        <v>14</v>
      </c>
      <c r="D19" s="1292">
        <v>0.42637508128563417</v>
      </c>
      <c r="E19" s="1293">
        <v>0.40562739357543798</v>
      </c>
      <c r="F19" s="1294">
        <v>0.41382623886400416</v>
      </c>
      <c r="G19" s="1292">
        <v>0.42439051976798731</v>
      </c>
      <c r="H19" s="1293">
        <v>0.40130943839089006</v>
      </c>
      <c r="I19" s="1294">
        <v>0.42080063276320345</v>
      </c>
    </row>
    <row r="20" spans="2:12" ht="13.5" thickBot="1">
      <c r="B20" s="2099"/>
      <c r="C20" s="1259" t="s">
        <v>134</v>
      </c>
      <c r="D20" s="1306">
        <v>1</v>
      </c>
      <c r="E20" s="1306">
        <v>1</v>
      </c>
      <c r="F20" s="1307">
        <v>1</v>
      </c>
      <c r="G20" s="1306">
        <v>1</v>
      </c>
      <c r="H20" s="1306">
        <v>1</v>
      </c>
      <c r="I20" s="1307">
        <v>1</v>
      </c>
    </row>
    <row r="23" spans="2:12">
      <c r="D23" s="1137"/>
      <c r="E23" s="1137"/>
      <c r="F23" s="1137"/>
      <c r="L23" s="1138"/>
    </row>
  </sheetData>
  <mergeCells count="8">
    <mergeCell ref="B13:B16"/>
    <mergeCell ref="B17:B20"/>
    <mergeCell ref="H2:I2"/>
    <mergeCell ref="B4:I5"/>
    <mergeCell ref="B7:C8"/>
    <mergeCell ref="D7:F7"/>
    <mergeCell ref="G7:I7"/>
    <mergeCell ref="B9:B12"/>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A21"/>
  <sheetViews>
    <sheetView zoomScaleNormal="100" workbookViewId="0"/>
  </sheetViews>
  <sheetFormatPr defaultColWidth="9.140625" defaultRowHeight="12.75"/>
  <cols>
    <col min="1" max="1" width="3.85546875" style="1032" customWidth="1"/>
    <col min="2" max="2" width="11.5703125" style="1032" customWidth="1"/>
    <col min="3" max="3" width="14.28515625" style="1033" customWidth="1"/>
    <col min="4" max="10" width="9.7109375" style="1032" customWidth="1"/>
    <col min="11" max="17" width="9.5703125" style="1032" customWidth="1"/>
    <col min="18" max="21" width="9.140625" style="1032"/>
    <col min="22" max="22" width="9.5703125" style="1032" customWidth="1"/>
    <col min="23" max="16384" width="9.140625" style="1032"/>
  </cols>
  <sheetData>
    <row r="2" spans="1:27" ht="14.45" customHeight="1">
      <c r="V2" s="2108" t="s">
        <v>604</v>
      </c>
      <c r="W2" s="2108"/>
    </row>
    <row r="3" spans="1:27" ht="15" customHeight="1">
      <c r="B3" s="2047" t="s">
        <v>605</v>
      </c>
      <c r="C3" s="2047"/>
      <c r="D3" s="2047"/>
      <c r="E3" s="2047"/>
      <c r="F3" s="2047"/>
      <c r="G3" s="2047"/>
      <c r="H3" s="2047"/>
      <c r="I3" s="2047"/>
      <c r="J3" s="2047"/>
      <c r="K3" s="2047"/>
      <c r="L3" s="2047"/>
      <c r="M3" s="2047"/>
      <c r="N3" s="2047"/>
      <c r="O3" s="2047"/>
      <c r="P3" s="2047"/>
      <c r="Q3" s="2047"/>
      <c r="R3" s="2047"/>
      <c r="S3" s="2047"/>
      <c r="T3" s="2047"/>
      <c r="U3" s="2047"/>
      <c r="V3" s="2047"/>
      <c r="W3" s="2047"/>
      <c r="X3" s="2047"/>
      <c r="Y3" s="2047"/>
      <c r="Z3" s="2047"/>
      <c r="AA3" s="2047"/>
    </row>
    <row r="4" spans="1:27" ht="15" customHeight="1" thickBot="1">
      <c r="B4" s="1034"/>
      <c r="C4" s="1034"/>
      <c r="D4" s="1035"/>
      <c r="E4" s="1035"/>
      <c r="F4" s="1035"/>
      <c r="G4" s="1035"/>
      <c r="H4" s="1035"/>
      <c r="I4" s="1035"/>
      <c r="J4" s="1035"/>
    </row>
    <row r="5" spans="1:27" ht="18.75" customHeight="1" thickBot="1">
      <c r="A5" s="1038"/>
      <c r="B5" s="2109" t="s">
        <v>499</v>
      </c>
      <c r="C5" s="2049"/>
      <c r="D5" s="2052" t="s">
        <v>570</v>
      </c>
      <c r="E5" s="2053"/>
      <c r="F5" s="2053"/>
      <c r="G5" s="2053"/>
      <c r="H5" s="2053"/>
      <c r="I5" s="2053"/>
      <c r="J5" s="2053"/>
      <c r="K5" s="2111" t="s">
        <v>571</v>
      </c>
      <c r="L5" s="2055"/>
      <c r="M5" s="2055"/>
      <c r="N5" s="2055"/>
      <c r="O5" s="2055"/>
      <c r="P5" s="2055"/>
      <c r="Q5" s="2055"/>
      <c r="R5" s="2052" t="s">
        <v>572</v>
      </c>
      <c r="S5" s="2053"/>
      <c r="T5" s="2053"/>
      <c r="U5" s="2053"/>
      <c r="V5" s="2053"/>
      <c r="W5" s="2053"/>
      <c r="X5" s="2054"/>
    </row>
    <row r="6" spans="1:27" ht="16.149999999999999" customHeight="1" thickBot="1">
      <c r="A6" s="1038"/>
      <c r="B6" s="2110"/>
      <c r="C6" s="2051"/>
      <c r="D6" s="1040" t="s">
        <v>573</v>
      </c>
      <c r="E6" s="1039" t="s">
        <v>574</v>
      </c>
      <c r="F6" s="1039" t="s">
        <v>575</v>
      </c>
      <c r="G6" s="1042" t="s">
        <v>576</v>
      </c>
      <c r="H6" s="1039" t="s">
        <v>577</v>
      </c>
      <c r="I6" s="1039" t="s">
        <v>488</v>
      </c>
      <c r="J6" s="1041" t="s">
        <v>489</v>
      </c>
      <c r="K6" s="1040" t="s">
        <v>573</v>
      </c>
      <c r="L6" s="1039" t="s">
        <v>574</v>
      </c>
      <c r="M6" s="1039" t="s">
        <v>575</v>
      </c>
      <c r="N6" s="1039" t="s">
        <v>576</v>
      </c>
      <c r="O6" s="1039" t="s">
        <v>577</v>
      </c>
      <c r="P6" s="1039" t="s">
        <v>488</v>
      </c>
      <c r="Q6" s="1041" t="s">
        <v>489</v>
      </c>
      <c r="R6" s="1309" t="s">
        <v>573</v>
      </c>
      <c r="S6" s="1039" t="s">
        <v>574</v>
      </c>
      <c r="T6" s="1039" t="s">
        <v>575</v>
      </c>
      <c r="U6" s="1042" t="s">
        <v>576</v>
      </c>
      <c r="V6" s="1039" t="s">
        <v>577</v>
      </c>
      <c r="W6" s="1039" t="s">
        <v>488</v>
      </c>
      <c r="X6" s="1043" t="s">
        <v>489</v>
      </c>
    </row>
    <row r="7" spans="1:27" ht="30" customHeight="1">
      <c r="A7" s="1096"/>
      <c r="B7" s="2086" t="s">
        <v>546</v>
      </c>
      <c r="C7" s="1045" t="s">
        <v>503</v>
      </c>
      <c r="D7" s="1089">
        <v>88934.035999999993</v>
      </c>
      <c r="E7" s="1088">
        <v>93096.156000000003</v>
      </c>
      <c r="F7" s="1088">
        <v>96981.31</v>
      </c>
      <c r="G7" s="1310">
        <v>100948.208</v>
      </c>
      <c r="H7" s="1088">
        <v>99053.84</v>
      </c>
      <c r="I7" s="1088">
        <v>102557.06200000001</v>
      </c>
      <c r="J7" s="1090">
        <v>106786.658</v>
      </c>
      <c r="K7" s="1089">
        <v>-3526.3130000000092</v>
      </c>
      <c r="L7" s="1088">
        <v>4162.1200000000099</v>
      </c>
      <c r="M7" s="1311">
        <v>3885.153999999995</v>
      </c>
      <c r="N7" s="1312">
        <v>3966.898000000001</v>
      </c>
      <c r="O7" s="1312">
        <v>-1894.3680000000022</v>
      </c>
      <c r="P7" s="1312">
        <v>3503.2220000000088</v>
      </c>
      <c r="Q7" s="1313">
        <v>4229.5959999999905</v>
      </c>
      <c r="R7" s="1314">
        <v>-3.8138651196309124E-2</v>
      </c>
      <c r="S7" s="1315">
        <v>4.6800080005364987E-2</v>
      </c>
      <c r="T7" s="1315">
        <v>4.1732700542436947E-2</v>
      </c>
      <c r="U7" s="1316">
        <v>4.0903737019019448E-2</v>
      </c>
      <c r="V7" s="1317">
        <v>-1.8765741735603688E-2</v>
      </c>
      <c r="W7" s="1318">
        <v>3.5366846959189152E-2</v>
      </c>
      <c r="X7" s="1319">
        <v>4.1241392035976911E-2</v>
      </c>
    </row>
    <row r="8" spans="1:27" ht="14.25" customHeight="1">
      <c r="A8" s="1096"/>
      <c r="B8" s="2087"/>
      <c r="C8" s="1059" t="s">
        <v>155</v>
      </c>
      <c r="D8" s="1089">
        <v>237664.57</v>
      </c>
      <c r="E8" s="1088">
        <v>241034.74900000001</v>
      </c>
      <c r="F8" s="1088">
        <v>244468.40100000001</v>
      </c>
      <c r="G8" s="1310">
        <v>257035.93400000001</v>
      </c>
      <c r="H8" s="1088">
        <v>258451.33499999999</v>
      </c>
      <c r="I8" s="1088">
        <v>262463.924</v>
      </c>
      <c r="J8" s="1090">
        <v>266699.46399999998</v>
      </c>
      <c r="K8" s="1089">
        <v>2906.1700000000128</v>
      </c>
      <c r="L8" s="1088">
        <v>3370.1790000000037</v>
      </c>
      <c r="M8" s="1088">
        <v>3433.6520000000019</v>
      </c>
      <c r="N8" s="1320">
        <v>12567.532999999996</v>
      </c>
      <c r="O8" s="1320">
        <v>1415.4009999999835</v>
      </c>
      <c r="P8" s="1321">
        <v>4012.5890000000072</v>
      </c>
      <c r="Q8" s="1322">
        <v>4235.539999999979</v>
      </c>
      <c r="R8" s="1323">
        <v>1.2379407935988714E-2</v>
      </c>
      <c r="S8" s="1262">
        <v>1.4180401395125927E-2</v>
      </c>
      <c r="T8" s="1262">
        <v>1.4245464665345832E-2</v>
      </c>
      <c r="U8" s="1324">
        <v>5.1407596845205343E-2</v>
      </c>
      <c r="V8" s="1325">
        <v>5.5066269450091106E-3</v>
      </c>
      <c r="W8" s="1326">
        <v>1.5525510827792813E-2</v>
      </c>
      <c r="X8" s="1327">
        <v>1.6137608306122785E-2</v>
      </c>
    </row>
    <row r="9" spans="1:27" ht="17.45" customHeight="1" thickBot="1">
      <c r="A9" s="1096"/>
      <c r="B9" s="2096"/>
      <c r="C9" s="1069" t="s">
        <v>504</v>
      </c>
      <c r="D9" s="1328">
        <v>11912.871999999999</v>
      </c>
      <c r="E9" s="1109">
        <v>12822.157999999999</v>
      </c>
      <c r="F9" s="1109">
        <v>12960.364</v>
      </c>
      <c r="G9" s="1109">
        <v>13348.689</v>
      </c>
      <c r="H9" s="1109">
        <v>13957.955</v>
      </c>
      <c r="I9" s="1108">
        <v>14558.368</v>
      </c>
      <c r="J9" s="1112">
        <v>14748.495999999999</v>
      </c>
      <c r="K9" s="1111">
        <v>-149.51900000000023</v>
      </c>
      <c r="L9" s="1108">
        <v>909.28600000000006</v>
      </c>
      <c r="M9" s="1108">
        <v>138.20600000000013</v>
      </c>
      <c r="N9" s="1108">
        <v>388.32500000000073</v>
      </c>
      <c r="O9" s="1109">
        <v>609.26599999999962</v>
      </c>
      <c r="P9" s="1109">
        <v>600.41300000000047</v>
      </c>
      <c r="Q9" s="1329">
        <v>190.12799999999879</v>
      </c>
      <c r="R9" s="1330">
        <v>-1.2395469521755699E-2</v>
      </c>
      <c r="S9" s="1331">
        <v>7.6328025685158049E-2</v>
      </c>
      <c r="T9" s="1331">
        <v>1.077868483604711E-2</v>
      </c>
      <c r="U9" s="1332">
        <v>2.9962507225877354E-2</v>
      </c>
      <c r="V9" s="1333">
        <v>4.5642384806477969E-2</v>
      </c>
      <c r="W9" s="1334">
        <v>4.3015828608130663E-2</v>
      </c>
      <c r="X9" s="1335">
        <v>1.3059705593374119E-2</v>
      </c>
    </row>
    <row r="10" spans="1:27" ht="14.25" customHeight="1">
      <c r="A10" s="1096"/>
      <c r="B10" s="2090" t="s">
        <v>578</v>
      </c>
      <c r="C10" s="1271" t="s">
        <v>584</v>
      </c>
      <c r="D10" s="1089">
        <v>159191.06700000001</v>
      </c>
      <c r="E10" s="1088">
        <v>165542.12599999999</v>
      </c>
      <c r="F10" s="1088">
        <v>173334.614</v>
      </c>
      <c r="G10" s="1310">
        <v>185674.52100000001</v>
      </c>
      <c r="H10" s="1088">
        <v>185890.14</v>
      </c>
      <c r="I10" s="1311">
        <v>192758.82699999999</v>
      </c>
      <c r="J10" s="1104">
        <v>202517.90100000001</v>
      </c>
      <c r="K10" s="1103">
        <v>-513.88099999999395</v>
      </c>
      <c r="L10" s="1311">
        <v>6351.0589999999793</v>
      </c>
      <c r="M10" s="1311">
        <v>7792.4880000000121</v>
      </c>
      <c r="N10" s="1312">
        <v>12339.907000000007</v>
      </c>
      <c r="O10" s="1312">
        <v>215.61900000000605</v>
      </c>
      <c r="P10" s="1312">
        <v>6868.6869999999763</v>
      </c>
      <c r="Q10" s="1313">
        <v>9759.0740000000224</v>
      </c>
      <c r="R10" s="1314">
        <v>-3.2176899115235547E-3</v>
      </c>
      <c r="S10" s="1315">
        <v>3.9895825310348472E-2</v>
      </c>
      <c r="T10" s="1315">
        <v>4.707253789890322E-2</v>
      </c>
      <c r="U10" s="1316">
        <v>7.1191245160069444E-2</v>
      </c>
      <c r="V10" s="1317">
        <v>1.1612740339316994E-3</v>
      </c>
      <c r="W10" s="1317">
        <v>3.6950249217091211E-2</v>
      </c>
      <c r="X10" s="1319">
        <v>5.0628415579640471E-2</v>
      </c>
    </row>
    <row r="11" spans="1:27" ht="15.75" customHeight="1">
      <c r="A11" s="1096"/>
      <c r="B11" s="2087"/>
      <c r="C11" s="1087" t="s">
        <v>537</v>
      </c>
      <c r="D11" s="1089">
        <v>85543.195000000007</v>
      </c>
      <c r="E11" s="1088">
        <v>86363.023000000001</v>
      </c>
      <c r="F11" s="1088">
        <v>83461.187999999995</v>
      </c>
      <c r="G11" s="1310">
        <v>85518.41</v>
      </c>
      <c r="H11" s="1088">
        <v>83173.52</v>
      </c>
      <c r="I11" s="1088">
        <v>83507.307000000001</v>
      </c>
      <c r="J11" s="1090">
        <v>81456.926999999996</v>
      </c>
      <c r="K11" s="1089">
        <v>-2520.1129999999976</v>
      </c>
      <c r="L11" s="1088">
        <v>819.82799999999406</v>
      </c>
      <c r="M11" s="1088">
        <v>-2901.8350000000064</v>
      </c>
      <c r="N11" s="1320">
        <v>2057.2220000000088</v>
      </c>
      <c r="O11" s="1321">
        <v>-2344.8899999999994</v>
      </c>
      <c r="P11" s="1320">
        <v>333.78699999999662</v>
      </c>
      <c r="Q11" s="1322">
        <v>-2050.3800000000047</v>
      </c>
      <c r="R11" s="1323">
        <v>-2.8617060353899011E-2</v>
      </c>
      <c r="S11" s="1262">
        <v>9.5837898035021248E-3</v>
      </c>
      <c r="T11" s="1262">
        <v>-3.3600433370656865E-2</v>
      </c>
      <c r="U11" s="1324">
        <v>2.4648846359579844E-2</v>
      </c>
      <c r="V11" s="1325">
        <v>-2.7419709978237426E-2</v>
      </c>
      <c r="W11" s="1325">
        <v>4.0131402398262883E-3</v>
      </c>
      <c r="X11" s="1336">
        <v>-2.4553300467466933E-2</v>
      </c>
    </row>
    <row r="12" spans="1:27" ht="15" customHeight="1" thickBot="1">
      <c r="A12" s="1096"/>
      <c r="B12" s="2088"/>
      <c r="C12" s="1087" t="s">
        <v>538</v>
      </c>
      <c r="D12" s="1111">
        <v>93777.216</v>
      </c>
      <c r="E12" s="1108">
        <v>95047.914000000004</v>
      </c>
      <c r="F12" s="1109">
        <v>97614.273000000001</v>
      </c>
      <c r="G12" s="1109">
        <v>100139.9</v>
      </c>
      <c r="H12" s="1109">
        <v>102399.47</v>
      </c>
      <c r="I12" s="1108">
        <v>103313.22</v>
      </c>
      <c r="J12" s="1112">
        <v>104259.79</v>
      </c>
      <c r="K12" s="1111">
        <v>2264.3319999999949</v>
      </c>
      <c r="L12" s="1108">
        <v>1270.698000000004</v>
      </c>
      <c r="M12" s="1321">
        <v>2566.3589999999967</v>
      </c>
      <c r="N12" s="1108">
        <v>2525.6269999999931</v>
      </c>
      <c r="O12" s="1109">
        <v>2259.570000000007</v>
      </c>
      <c r="P12" s="1108">
        <v>913.75</v>
      </c>
      <c r="Q12" s="1112">
        <v>946.56999999999243</v>
      </c>
      <c r="R12" s="1330">
        <v>2.4743313739298115E-2</v>
      </c>
      <c r="S12" s="1331">
        <v>1.3550178329030412E-2</v>
      </c>
      <c r="T12" s="1331">
        <v>2.7000687253378296E-2</v>
      </c>
      <c r="U12" s="1332">
        <v>2.5873542079240738E-2</v>
      </c>
      <c r="V12" s="1337">
        <v>2.2564132778243307E-2</v>
      </c>
      <c r="W12" s="1337">
        <v>8.9233860292440969E-3</v>
      </c>
      <c r="X12" s="1338">
        <v>9.1621382045781984E-3</v>
      </c>
    </row>
    <row r="13" spans="1:27" ht="15" customHeight="1">
      <c r="A13" s="1096"/>
      <c r="B13" s="2086" t="s">
        <v>581</v>
      </c>
      <c r="C13" s="1081" t="s">
        <v>505</v>
      </c>
      <c r="D13" s="1339">
        <v>190642.28899999999</v>
      </c>
      <c r="E13" s="1312">
        <v>194774.66099999999</v>
      </c>
      <c r="F13" s="1108">
        <v>201752.481</v>
      </c>
      <c r="G13" s="1310">
        <v>213530.592</v>
      </c>
      <c r="H13" s="1088">
        <v>210135.08300000001</v>
      </c>
      <c r="I13" s="1311">
        <v>218697.136</v>
      </c>
      <c r="J13" s="1104">
        <v>224820.23</v>
      </c>
      <c r="K13" s="1103">
        <v>-2520.7770000000019</v>
      </c>
      <c r="L13" s="1311">
        <v>4132.372000000003</v>
      </c>
      <c r="M13" s="1311">
        <v>6977.820000000007</v>
      </c>
      <c r="N13" s="1312">
        <v>11778.111000000004</v>
      </c>
      <c r="O13" s="1311">
        <v>-3395.5089999999909</v>
      </c>
      <c r="P13" s="1311">
        <v>8562.0529999999853</v>
      </c>
      <c r="Q13" s="1313">
        <v>6123.0940000000119</v>
      </c>
      <c r="R13" s="1340">
        <v>-1.3049994764527097E-2</v>
      </c>
      <c r="S13" s="1315">
        <v>2.1676051109520634E-2</v>
      </c>
      <c r="T13" s="1315">
        <v>3.5825091231964756E-2</v>
      </c>
      <c r="U13" s="1316">
        <v>5.8379014432045594E-2</v>
      </c>
      <c r="V13" s="1317">
        <v>-1.590174488908826E-2</v>
      </c>
      <c r="W13" s="1318">
        <v>4.074547133093423E-2</v>
      </c>
      <c r="X13" s="1319">
        <v>2.7998052978617936E-2</v>
      </c>
    </row>
    <row r="14" spans="1:27" ht="27.75" customHeight="1">
      <c r="A14" s="1096"/>
      <c r="B14" s="2087"/>
      <c r="C14" s="1106" t="s">
        <v>85</v>
      </c>
      <c r="D14" s="1341">
        <v>749.40700000000004</v>
      </c>
      <c r="E14" s="1320">
        <v>772.53899999999999</v>
      </c>
      <c r="F14" s="1320">
        <v>525.45600000000002</v>
      </c>
      <c r="G14" s="1310">
        <v>756.72699999999998</v>
      </c>
      <c r="H14" s="1088">
        <v>638.78499999999997</v>
      </c>
      <c r="I14" s="1088">
        <v>628.58000000000004</v>
      </c>
      <c r="J14" s="1090">
        <v>294.70999999999998</v>
      </c>
      <c r="K14" s="1089">
        <v>-638.26400000000001</v>
      </c>
      <c r="L14" s="1088">
        <v>23.131999999999948</v>
      </c>
      <c r="M14" s="1088">
        <v>-247.08299999999997</v>
      </c>
      <c r="N14" s="1321">
        <v>231.27099999999996</v>
      </c>
      <c r="O14" s="1108">
        <v>-117.94200000000001</v>
      </c>
      <c r="P14" s="1108">
        <v>-10.204999999999927</v>
      </c>
      <c r="Q14" s="1322">
        <v>-333.87000000000006</v>
      </c>
      <c r="R14" s="1342">
        <v>-0.45995340394084766</v>
      </c>
      <c r="S14" s="1331">
        <v>3.0867072231777856E-2</v>
      </c>
      <c r="T14" s="1331">
        <v>-0.31983239681103476</v>
      </c>
      <c r="U14" s="1324">
        <v>0.44013390274352171</v>
      </c>
      <c r="V14" s="1325">
        <v>-0.15585805713288942</v>
      </c>
      <c r="W14" s="1325">
        <v>-1.5975641256447674E-2</v>
      </c>
      <c r="X14" s="1327">
        <v>-0.53114957523306505</v>
      </c>
    </row>
    <row r="15" spans="1:27" ht="28.5" customHeight="1" thickBot="1">
      <c r="A15" s="1096"/>
      <c r="B15" s="2088"/>
      <c r="C15" s="1107" t="s">
        <v>14</v>
      </c>
      <c r="D15" s="1111">
        <v>147119.78200000001</v>
      </c>
      <c r="E15" s="1108">
        <v>151405.86300000001</v>
      </c>
      <c r="F15" s="1109">
        <v>152132.13800000001</v>
      </c>
      <c r="G15" s="1343">
        <v>157045.51199999999</v>
      </c>
      <c r="H15" s="1109">
        <v>160689.26199999999</v>
      </c>
      <c r="I15" s="1110">
        <v>160253.63800000001</v>
      </c>
      <c r="J15" s="1344">
        <v>163119.67800000001</v>
      </c>
      <c r="K15" s="1345">
        <v>2389.3790000000154</v>
      </c>
      <c r="L15" s="1108">
        <v>4286.0810000000056</v>
      </c>
      <c r="M15" s="1108">
        <v>726.27499999999418</v>
      </c>
      <c r="N15" s="1109">
        <v>4913.3739999999816</v>
      </c>
      <c r="O15" s="1109">
        <v>3643.75</v>
      </c>
      <c r="P15" s="1109">
        <v>-435.62399999998161</v>
      </c>
      <c r="Q15" s="1112">
        <v>2866.0400000000081</v>
      </c>
      <c r="R15" s="1330">
        <v>1.6509171193284215E-2</v>
      </c>
      <c r="S15" s="1270">
        <v>2.9133274544955522E-2</v>
      </c>
      <c r="T15" s="1270">
        <v>4.7968750060887284E-3</v>
      </c>
      <c r="U15" s="1332">
        <v>3.2296752445561377E-2</v>
      </c>
      <c r="V15" s="1333">
        <v>2.3201872843077492E-2</v>
      </c>
      <c r="W15" s="1337">
        <v>-2.7109714400205638E-3</v>
      </c>
      <c r="X15" s="1335">
        <v>1.7884398980071877E-2</v>
      </c>
    </row>
    <row r="16" spans="1:27" ht="15.75" customHeight="1" thickBot="1">
      <c r="A16" s="1096"/>
      <c r="B16" s="1346" t="s">
        <v>134</v>
      </c>
      <c r="C16" s="1347"/>
      <c r="D16" s="1119">
        <v>338511.478</v>
      </c>
      <c r="E16" s="1117">
        <v>346953.06300000002</v>
      </c>
      <c r="F16" s="1117">
        <v>354410.07500000001</v>
      </c>
      <c r="G16" s="1348">
        <v>371332.83100000001</v>
      </c>
      <c r="H16" s="1117">
        <v>371463.13</v>
      </c>
      <c r="I16" s="1117">
        <v>379579.35399999999</v>
      </c>
      <c r="J16" s="1120">
        <v>388234.61800000002</v>
      </c>
      <c r="K16" s="1119">
        <v>-769.66200000001118</v>
      </c>
      <c r="L16" s="1117">
        <v>8441.585000000021</v>
      </c>
      <c r="M16" s="1117">
        <v>7457.0119999999879</v>
      </c>
      <c r="N16" s="1349">
        <v>16922.755999999994</v>
      </c>
      <c r="O16" s="1117">
        <v>130.29899999999907</v>
      </c>
      <c r="P16" s="1117">
        <v>8116.2239999999874</v>
      </c>
      <c r="Q16" s="1350">
        <v>8655.2640000000247</v>
      </c>
      <c r="R16" s="1351">
        <v>-2.2685080579486708E-3</v>
      </c>
      <c r="S16" s="1352">
        <v>2.493736711639663E-2</v>
      </c>
      <c r="T16" s="1352">
        <v>2.1492855360668736E-2</v>
      </c>
      <c r="U16" s="1353">
        <v>4.7749082753925642E-2</v>
      </c>
      <c r="V16" s="1354">
        <v>3.5089544775532939E-4</v>
      </c>
      <c r="W16" s="1354">
        <v>2.1849339394733436E-2</v>
      </c>
      <c r="X16" s="1355">
        <v>2.2802251778952193E-2</v>
      </c>
    </row>
    <row r="17" spans="4:23" ht="12.75" customHeight="1">
      <c r="D17" s="1129"/>
      <c r="E17" s="1129"/>
      <c r="F17" s="1129"/>
      <c r="G17" s="1129"/>
      <c r="H17" s="1129"/>
      <c r="I17" s="1129"/>
      <c r="J17" s="1129"/>
      <c r="K17" s="1036"/>
      <c r="L17" s="1036"/>
      <c r="M17" s="1036"/>
      <c r="N17" s="1132"/>
      <c r="O17" s="1036"/>
      <c r="P17" s="1132"/>
      <c r="Q17" s="1132"/>
      <c r="R17" s="1132"/>
      <c r="S17" s="1132"/>
      <c r="T17" s="1132"/>
      <c r="U17" s="1132"/>
      <c r="V17" s="1132"/>
    </row>
    <row r="18" spans="4:23">
      <c r="D18" s="1036"/>
      <c r="E18" s="1036"/>
      <c r="F18" s="1036"/>
      <c r="G18" s="1036"/>
      <c r="H18" s="1036"/>
      <c r="I18" s="1036"/>
      <c r="J18" s="1036"/>
      <c r="U18" s="1036"/>
    </row>
    <row r="19" spans="4:23">
      <c r="H19" s="1036"/>
      <c r="I19" s="1036"/>
      <c r="J19" s="1036"/>
      <c r="M19" s="1036"/>
      <c r="N19" s="1036"/>
      <c r="O19" s="1036"/>
      <c r="P19" s="1036"/>
      <c r="Q19" s="1036"/>
    </row>
    <row r="20" spans="4:23">
      <c r="F20" s="1036"/>
      <c r="K20" s="1036"/>
      <c r="W20" s="1036"/>
    </row>
    <row r="21" spans="4:23">
      <c r="S21" s="1036"/>
      <c r="T21" s="1036"/>
    </row>
  </sheetData>
  <mergeCells count="9">
    <mergeCell ref="B7:B9"/>
    <mergeCell ref="B10:B12"/>
    <mergeCell ref="B13:B15"/>
    <mergeCell ref="V2:W2"/>
    <mergeCell ref="B3:AA3"/>
    <mergeCell ref="B5:C6"/>
    <mergeCell ref="D5:J5"/>
    <mergeCell ref="K5:Q5"/>
    <mergeCell ref="R5:X5"/>
  </mergeCells>
  <pageMargins left="0.75" right="0.75" top="1" bottom="1" header="0.5" footer="0.5"/>
  <pageSetup paperSize="9" scale="56"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workbookViewId="0"/>
  </sheetViews>
  <sheetFormatPr defaultColWidth="9.140625" defaultRowHeight="12.75"/>
  <cols>
    <col min="1" max="1" width="40.7109375" style="1" customWidth="1"/>
    <col min="2" max="2" width="12.42578125" style="1" bestFit="1" customWidth="1"/>
    <col min="3" max="3" width="7.5703125" style="1" bestFit="1" customWidth="1"/>
    <col min="4" max="4" width="10.140625" style="1" bestFit="1" customWidth="1"/>
    <col min="5" max="5" width="9.140625" style="1" bestFit="1" customWidth="1"/>
    <col min="6" max="7" width="10.140625" style="1" bestFit="1" customWidth="1"/>
    <col min="8" max="8" width="11.140625" style="1" bestFit="1" customWidth="1"/>
    <col min="9" max="9" width="11.28515625" style="1" bestFit="1" customWidth="1"/>
    <col min="10" max="10" width="5.85546875" style="1" customWidth="1"/>
    <col min="11" max="11" width="9.140625" style="1" bestFit="1" customWidth="1"/>
    <col min="12" max="12" width="7.5703125" style="1" bestFit="1" customWidth="1"/>
    <col min="13" max="14" width="9.140625" style="1" bestFit="1" customWidth="1"/>
    <col min="15" max="15" width="10.140625" style="1" bestFit="1" customWidth="1"/>
    <col min="16" max="16" width="11.28515625" style="1" bestFit="1" customWidth="1"/>
    <col min="17" max="17" width="6" style="1" customWidth="1"/>
    <col min="18" max="18" width="9.140625" style="1" bestFit="1" customWidth="1"/>
    <col min="19" max="19" width="6.7109375" style="1" customWidth="1"/>
    <col min="20" max="20" width="9.140625" style="1" bestFit="1" customWidth="1"/>
    <col min="21" max="21" width="10.140625" style="1" bestFit="1" customWidth="1"/>
    <col min="22" max="22" width="11.140625" style="1" bestFit="1" customWidth="1"/>
    <col min="23" max="23" width="12.42578125" style="1" bestFit="1" customWidth="1"/>
    <col min="24" max="24" width="10.140625" style="1" bestFit="1" customWidth="1"/>
    <col min="25" max="25" width="11.28515625" style="1" bestFit="1" customWidth="1"/>
    <col min="26" max="26" width="9.140625" style="1" bestFit="1" customWidth="1"/>
    <col min="27" max="28" width="10.140625" style="1" bestFit="1" customWidth="1"/>
    <col min="29" max="29" width="11.140625" style="1" bestFit="1" customWidth="1"/>
    <col min="30" max="16384" width="9.140625" style="1"/>
  </cols>
  <sheetData>
    <row r="1" spans="1:29">
      <c r="AB1" s="2112" t="s">
        <v>9</v>
      </c>
      <c r="AC1" s="2113"/>
    </row>
    <row r="3" spans="1:29" ht="14.25">
      <c r="A3" s="2114" t="s">
        <v>8</v>
      </c>
      <c r="B3" s="2114"/>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4"/>
    </row>
    <row r="4" spans="1:29" ht="14.25">
      <c r="A4" s="2"/>
      <c r="B4" s="2"/>
      <c r="C4" s="2"/>
      <c r="D4" s="2"/>
      <c r="E4" s="2"/>
      <c r="F4" s="2"/>
      <c r="G4" s="2"/>
      <c r="H4" s="2"/>
      <c r="I4" s="2"/>
      <c r="J4" s="2"/>
      <c r="K4" s="2"/>
      <c r="L4" s="2"/>
      <c r="M4" s="2"/>
      <c r="N4" s="2"/>
      <c r="O4" s="2"/>
      <c r="P4" s="2"/>
      <c r="Q4" s="2"/>
      <c r="R4" s="2"/>
      <c r="S4" s="2"/>
      <c r="T4" s="2"/>
      <c r="U4" s="2"/>
      <c r="V4" s="2"/>
      <c r="W4" s="2"/>
      <c r="X4" s="2"/>
      <c r="Y4" s="2"/>
      <c r="Z4" s="2"/>
      <c r="AA4" s="2"/>
      <c r="AB4" s="2"/>
      <c r="AC4" s="2"/>
    </row>
    <row r="5" spans="1:29" ht="13.5" thickBot="1">
      <c r="AA5" s="2115" t="s">
        <v>10</v>
      </c>
      <c r="AB5" s="2115"/>
      <c r="AC5" s="2115"/>
    </row>
    <row r="6" spans="1:29" s="3" customFormat="1" ht="12.75" customHeight="1">
      <c r="A6" s="2116" t="s">
        <v>11</v>
      </c>
      <c r="B6" s="2119" t="s">
        <v>12</v>
      </c>
      <c r="C6" s="2120"/>
      <c r="D6" s="2120"/>
      <c r="E6" s="2120"/>
      <c r="F6" s="2120"/>
      <c r="G6" s="2120"/>
      <c r="H6" s="2121"/>
      <c r="I6" s="2119" t="s">
        <v>13</v>
      </c>
      <c r="J6" s="2120"/>
      <c r="K6" s="2120"/>
      <c r="L6" s="2120"/>
      <c r="M6" s="2120"/>
      <c r="N6" s="2120"/>
      <c r="O6" s="2121"/>
      <c r="P6" s="2119" t="s">
        <v>14</v>
      </c>
      <c r="Q6" s="2120"/>
      <c r="R6" s="2120"/>
      <c r="S6" s="2120"/>
      <c r="T6" s="2120"/>
      <c r="U6" s="2120"/>
      <c r="V6" s="2121"/>
      <c r="W6" s="2119" t="s">
        <v>15</v>
      </c>
      <c r="X6" s="2120"/>
      <c r="Y6" s="2120"/>
      <c r="Z6" s="2120"/>
      <c r="AA6" s="2120"/>
      <c r="AB6" s="2120"/>
      <c r="AC6" s="2121"/>
    </row>
    <row r="7" spans="1:29" s="3" customFormat="1" ht="13.5" thickBot="1">
      <c r="A7" s="2117"/>
      <c r="B7" s="2122"/>
      <c r="C7" s="2123"/>
      <c r="D7" s="2123"/>
      <c r="E7" s="2123"/>
      <c r="F7" s="2123"/>
      <c r="G7" s="2123"/>
      <c r="H7" s="2124"/>
      <c r="I7" s="2122"/>
      <c r="J7" s="2123"/>
      <c r="K7" s="2123"/>
      <c r="L7" s="2123"/>
      <c r="M7" s="2123"/>
      <c r="N7" s="2123"/>
      <c r="O7" s="2124"/>
      <c r="P7" s="2122"/>
      <c r="Q7" s="2123"/>
      <c r="R7" s="2123"/>
      <c r="S7" s="2123"/>
      <c r="T7" s="2123"/>
      <c r="U7" s="2123"/>
      <c r="V7" s="2124"/>
      <c r="W7" s="2122"/>
      <c r="X7" s="2123"/>
      <c r="Y7" s="2123"/>
      <c r="Z7" s="2123"/>
      <c r="AA7" s="2123"/>
      <c r="AB7" s="2123"/>
      <c r="AC7" s="2124"/>
    </row>
    <row r="8" spans="1:29" ht="13.5" thickBot="1">
      <c r="A8" s="2118"/>
      <c r="B8" s="309" t="s">
        <v>16</v>
      </c>
      <c r="C8" s="310" t="s">
        <v>17</v>
      </c>
      <c r="D8" s="310" t="s">
        <v>18</v>
      </c>
      <c r="E8" s="310" t="s">
        <v>19</v>
      </c>
      <c r="F8" s="310" t="s">
        <v>20</v>
      </c>
      <c r="G8" s="310" t="s">
        <v>21</v>
      </c>
      <c r="H8" s="311" t="s">
        <v>22</v>
      </c>
      <c r="I8" s="309" t="s">
        <v>16</v>
      </c>
      <c r="J8" s="310" t="s">
        <v>17</v>
      </c>
      <c r="K8" s="310" t="s">
        <v>18</v>
      </c>
      <c r="L8" s="310" t="s">
        <v>19</v>
      </c>
      <c r="M8" s="310" t="s">
        <v>20</v>
      </c>
      <c r="N8" s="310" t="s">
        <v>21</v>
      </c>
      <c r="O8" s="311" t="s">
        <v>22</v>
      </c>
      <c r="P8" s="309" t="s">
        <v>16</v>
      </c>
      <c r="Q8" s="310" t="s">
        <v>17</v>
      </c>
      <c r="R8" s="310" t="s">
        <v>18</v>
      </c>
      <c r="S8" s="310" t="s">
        <v>19</v>
      </c>
      <c r="T8" s="310" t="s">
        <v>20</v>
      </c>
      <c r="U8" s="310" t="s">
        <v>21</v>
      </c>
      <c r="V8" s="311" t="s">
        <v>22</v>
      </c>
      <c r="W8" s="309" t="s">
        <v>16</v>
      </c>
      <c r="X8" s="310" t="s">
        <v>17</v>
      </c>
      <c r="Y8" s="310" t="s">
        <v>18</v>
      </c>
      <c r="Z8" s="310" t="s">
        <v>19</v>
      </c>
      <c r="AA8" s="310" t="s">
        <v>20</v>
      </c>
      <c r="AB8" s="310" t="s">
        <v>21</v>
      </c>
      <c r="AC8" s="311" t="s">
        <v>22</v>
      </c>
    </row>
    <row r="9" spans="1:29">
      <c r="A9" s="312" t="s">
        <v>23</v>
      </c>
      <c r="B9" s="5">
        <v>1954.846</v>
      </c>
      <c r="C9" s="6">
        <v>9.1159999999999997</v>
      </c>
      <c r="D9" s="6">
        <v>519.18600000000004</v>
      </c>
      <c r="E9" s="6">
        <v>28.776</v>
      </c>
      <c r="F9" s="6">
        <v>7.9619999999999997</v>
      </c>
      <c r="G9" s="7">
        <v>265.69099999999997</v>
      </c>
      <c r="H9" s="8">
        <v>2756.8009999999999</v>
      </c>
      <c r="I9" s="9">
        <v>562.476</v>
      </c>
      <c r="J9" s="6">
        <v>2.4159999999999999</v>
      </c>
      <c r="K9" s="6">
        <v>22.248999999999999</v>
      </c>
      <c r="L9" s="6">
        <v>2.9929999999999999</v>
      </c>
      <c r="M9" s="6">
        <v>0.27400000000000002</v>
      </c>
      <c r="N9" s="7">
        <v>8.36</v>
      </c>
      <c r="O9" s="8">
        <v>595.77499999999998</v>
      </c>
      <c r="P9" s="5">
        <v>1095.7760000000001</v>
      </c>
      <c r="Q9" s="6">
        <v>5.0720000000000001</v>
      </c>
      <c r="R9" s="6">
        <v>86.242999999999995</v>
      </c>
      <c r="S9" s="6">
        <v>3.3490000000000002</v>
      </c>
      <c r="T9" s="6">
        <v>0.49099999999999999</v>
      </c>
      <c r="U9" s="7">
        <v>128.93100000000001</v>
      </c>
      <c r="V9" s="8">
        <v>1316.5129999999999</v>
      </c>
      <c r="W9" s="9">
        <v>3613.098</v>
      </c>
      <c r="X9" s="6">
        <v>16.603999999999999</v>
      </c>
      <c r="Y9" s="6">
        <v>627.678</v>
      </c>
      <c r="Z9" s="6">
        <v>35.118000000000002</v>
      </c>
      <c r="AA9" s="6">
        <v>8.7270000000000003</v>
      </c>
      <c r="AB9" s="7">
        <v>402.98200000000003</v>
      </c>
      <c r="AC9" s="8">
        <v>4669.0889999999999</v>
      </c>
    </row>
    <row r="10" spans="1:29">
      <c r="A10" s="313" t="s">
        <v>24</v>
      </c>
      <c r="B10" s="11">
        <v>881.11800000000005</v>
      </c>
      <c r="C10" s="12">
        <v>3.0750000000000002</v>
      </c>
      <c r="D10" s="12">
        <v>217.42</v>
      </c>
      <c r="E10" s="12">
        <v>14.068</v>
      </c>
      <c r="F10" s="12">
        <v>1.224</v>
      </c>
      <c r="G10" s="13">
        <v>357.66399999999999</v>
      </c>
      <c r="H10" s="14">
        <v>1460.501</v>
      </c>
      <c r="I10" s="15">
        <v>729.18200000000002</v>
      </c>
      <c r="J10" s="12">
        <v>2.7189999999999999</v>
      </c>
      <c r="K10" s="12">
        <v>1.583</v>
      </c>
      <c r="L10" s="12">
        <v>2.4E-2</v>
      </c>
      <c r="M10" s="12">
        <v>1.4E-2</v>
      </c>
      <c r="N10" s="13">
        <v>0</v>
      </c>
      <c r="O10" s="14">
        <v>733.49800000000005</v>
      </c>
      <c r="P10" s="11">
        <v>311.99099999999999</v>
      </c>
      <c r="Q10" s="12">
        <v>1.0549999999999999</v>
      </c>
      <c r="R10" s="12">
        <v>0.183</v>
      </c>
      <c r="S10" s="12">
        <v>3.0000000000000001E-3</v>
      </c>
      <c r="T10" s="12">
        <v>0.312</v>
      </c>
      <c r="U10" s="13">
        <v>3.157</v>
      </c>
      <c r="V10" s="14">
        <v>316.69799999999998</v>
      </c>
      <c r="W10" s="15">
        <v>1922.2909999999999</v>
      </c>
      <c r="X10" s="12">
        <v>6.8490000000000002</v>
      </c>
      <c r="Y10" s="12">
        <v>219.18600000000001</v>
      </c>
      <c r="Z10" s="12">
        <v>14.095000000000001</v>
      </c>
      <c r="AA10" s="12">
        <v>1.55</v>
      </c>
      <c r="AB10" s="13">
        <v>360.82100000000003</v>
      </c>
      <c r="AC10" s="14">
        <v>2510.6970000000001</v>
      </c>
    </row>
    <row r="11" spans="1:29">
      <c r="A11" s="313" t="s">
        <v>25</v>
      </c>
      <c r="B11" s="11">
        <v>6568.7120000000004</v>
      </c>
      <c r="C11" s="12">
        <v>20.663</v>
      </c>
      <c r="D11" s="12">
        <v>450.36099999999999</v>
      </c>
      <c r="E11" s="12">
        <v>30.437000000000001</v>
      </c>
      <c r="F11" s="12">
        <v>14.712</v>
      </c>
      <c r="G11" s="13">
        <v>650.02599999999995</v>
      </c>
      <c r="H11" s="14">
        <v>7704.4740000000002</v>
      </c>
      <c r="I11" s="15">
        <v>1095.2139999999999</v>
      </c>
      <c r="J11" s="12">
        <v>3.4580000000000002</v>
      </c>
      <c r="K11" s="12">
        <v>140.095</v>
      </c>
      <c r="L11" s="12">
        <v>3.8170000000000002</v>
      </c>
      <c r="M11" s="12">
        <v>3.9039999999999999</v>
      </c>
      <c r="N11" s="13">
        <v>19.332000000000001</v>
      </c>
      <c r="O11" s="14">
        <v>1262.0029999999999</v>
      </c>
      <c r="P11" s="11">
        <v>3040.8229999999999</v>
      </c>
      <c r="Q11" s="12">
        <v>10.276999999999999</v>
      </c>
      <c r="R11" s="12">
        <v>92.801000000000002</v>
      </c>
      <c r="S11" s="12">
        <v>4.4059999999999997</v>
      </c>
      <c r="T11" s="12">
        <v>2.78</v>
      </c>
      <c r="U11" s="13">
        <v>162.75899999999999</v>
      </c>
      <c r="V11" s="14">
        <v>3309.44</v>
      </c>
      <c r="W11" s="15">
        <v>10704.749</v>
      </c>
      <c r="X11" s="12">
        <v>34.398000000000003</v>
      </c>
      <c r="Y11" s="12">
        <v>683.25699999999995</v>
      </c>
      <c r="Z11" s="12">
        <v>38.659999999999997</v>
      </c>
      <c r="AA11" s="12">
        <v>21.396000000000001</v>
      </c>
      <c r="AB11" s="13">
        <v>832.11699999999996</v>
      </c>
      <c r="AC11" s="14">
        <v>12275.916999999999</v>
      </c>
    </row>
    <row r="12" spans="1:29" ht="25.5">
      <c r="A12" s="313" t="s">
        <v>26</v>
      </c>
      <c r="B12" s="11">
        <v>2343.8490000000002</v>
      </c>
      <c r="C12" s="12">
        <v>12.031000000000001</v>
      </c>
      <c r="D12" s="12">
        <v>245.43199999999999</v>
      </c>
      <c r="E12" s="12">
        <v>39.094999999999999</v>
      </c>
      <c r="F12" s="12">
        <v>14.234</v>
      </c>
      <c r="G12" s="13">
        <v>772.245</v>
      </c>
      <c r="H12" s="14">
        <v>3387.7910000000002</v>
      </c>
      <c r="I12" s="15">
        <v>376.64</v>
      </c>
      <c r="J12" s="12">
        <v>1.2270000000000001</v>
      </c>
      <c r="K12" s="12">
        <v>98.602000000000004</v>
      </c>
      <c r="L12" s="12">
        <v>2.61</v>
      </c>
      <c r="M12" s="12">
        <v>3.0470000000000002</v>
      </c>
      <c r="N12" s="13">
        <v>2.5049999999999999</v>
      </c>
      <c r="O12" s="14">
        <v>482.02100000000002</v>
      </c>
      <c r="P12" s="11">
        <v>1646.3440000000001</v>
      </c>
      <c r="Q12" s="12">
        <v>6.3719999999999999</v>
      </c>
      <c r="R12" s="12">
        <v>6.3609999999999998</v>
      </c>
      <c r="S12" s="12">
        <v>0.127</v>
      </c>
      <c r="T12" s="12">
        <v>0.7</v>
      </c>
      <c r="U12" s="13">
        <v>124.35899999999999</v>
      </c>
      <c r="V12" s="14">
        <v>1784.136</v>
      </c>
      <c r="W12" s="15">
        <v>4366.8329999999996</v>
      </c>
      <c r="X12" s="12">
        <v>19.63</v>
      </c>
      <c r="Y12" s="12">
        <v>350.39499999999998</v>
      </c>
      <c r="Z12" s="12">
        <v>41.832000000000001</v>
      </c>
      <c r="AA12" s="12">
        <v>17.981000000000002</v>
      </c>
      <c r="AB12" s="13">
        <v>899.10900000000004</v>
      </c>
      <c r="AC12" s="14">
        <v>5653.9480000000003</v>
      </c>
    </row>
    <row r="13" spans="1:29" ht="51">
      <c r="A13" s="313" t="s">
        <v>27</v>
      </c>
      <c r="B13" s="11">
        <v>3254.3560000000002</v>
      </c>
      <c r="C13" s="12">
        <v>11.372</v>
      </c>
      <c r="D13" s="12">
        <v>482.82</v>
      </c>
      <c r="E13" s="12">
        <v>23.207000000000001</v>
      </c>
      <c r="F13" s="12">
        <v>9.5329999999999995</v>
      </c>
      <c r="G13" s="13">
        <v>386.923</v>
      </c>
      <c r="H13" s="14">
        <v>4145.0039999999999</v>
      </c>
      <c r="I13" s="15">
        <v>851.45100000000002</v>
      </c>
      <c r="J13" s="12">
        <v>3.8290000000000002</v>
      </c>
      <c r="K13" s="12">
        <v>33.162999999999997</v>
      </c>
      <c r="L13" s="12">
        <v>2.2599999999999998</v>
      </c>
      <c r="M13" s="12">
        <v>0.161</v>
      </c>
      <c r="N13" s="13">
        <v>19.382999999999999</v>
      </c>
      <c r="O13" s="14">
        <v>907.98699999999997</v>
      </c>
      <c r="P13" s="11">
        <v>1435.962</v>
      </c>
      <c r="Q13" s="12">
        <v>4.6890000000000001</v>
      </c>
      <c r="R13" s="12">
        <v>28.760999999999999</v>
      </c>
      <c r="S13" s="12">
        <v>0.88</v>
      </c>
      <c r="T13" s="12">
        <v>5.3769999999999998</v>
      </c>
      <c r="U13" s="13">
        <v>201.417</v>
      </c>
      <c r="V13" s="14">
        <v>1676.2059999999999</v>
      </c>
      <c r="W13" s="15">
        <v>5541.7690000000002</v>
      </c>
      <c r="X13" s="12">
        <v>19.89</v>
      </c>
      <c r="Y13" s="12">
        <v>544.74400000000003</v>
      </c>
      <c r="Z13" s="12">
        <v>26.347000000000001</v>
      </c>
      <c r="AA13" s="12">
        <v>15.071</v>
      </c>
      <c r="AB13" s="13">
        <v>607.72299999999996</v>
      </c>
      <c r="AC13" s="14">
        <v>6729.1970000000001</v>
      </c>
    </row>
    <row r="14" spans="1:29" ht="51">
      <c r="A14" s="313" t="s">
        <v>28</v>
      </c>
      <c r="B14" s="11">
        <v>3497.1109999999999</v>
      </c>
      <c r="C14" s="12">
        <v>12.863</v>
      </c>
      <c r="D14" s="12">
        <v>78.594999999999999</v>
      </c>
      <c r="E14" s="12">
        <v>4.8120000000000003</v>
      </c>
      <c r="F14" s="12">
        <v>43.993000000000002</v>
      </c>
      <c r="G14" s="13">
        <v>1541.7650000000001</v>
      </c>
      <c r="H14" s="14">
        <v>5174.3270000000002</v>
      </c>
      <c r="I14" s="15">
        <v>1247.365</v>
      </c>
      <c r="J14" s="12">
        <v>4.3120000000000003</v>
      </c>
      <c r="K14" s="12">
        <v>7.8570000000000002</v>
      </c>
      <c r="L14" s="12">
        <v>0.93300000000000005</v>
      </c>
      <c r="M14" s="12">
        <v>0.34699999999999998</v>
      </c>
      <c r="N14" s="13">
        <v>52.427999999999997</v>
      </c>
      <c r="O14" s="14">
        <v>1312.309</v>
      </c>
      <c r="P14" s="11">
        <v>5055.7889999999998</v>
      </c>
      <c r="Q14" s="12">
        <v>14.663</v>
      </c>
      <c r="R14" s="12">
        <v>11.198</v>
      </c>
      <c r="S14" s="12">
        <v>0.86699999999999999</v>
      </c>
      <c r="T14" s="12">
        <v>0.38400000000000001</v>
      </c>
      <c r="U14" s="13">
        <v>1205.838</v>
      </c>
      <c r="V14" s="14">
        <v>6287.8720000000003</v>
      </c>
      <c r="W14" s="15">
        <v>9800.2649999999994</v>
      </c>
      <c r="X14" s="12">
        <v>31.838000000000001</v>
      </c>
      <c r="Y14" s="12">
        <v>97.65</v>
      </c>
      <c r="Z14" s="12">
        <v>6.6120000000000001</v>
      </c>
      <c r="AA14" s="12">
        <v>44.723999999999997</v>
      </c>
      <c r="AB14" s="13">
        <v>2800.0309999999999</v>
      </c>
      <c r="AC14" s="14">
        <v>12774.508</v>
      </c>
    </row>
    <row r="15" spans="1:29">
      <c r="A15" s="313" t="s">
        <v>29</v>
      </c>
      <c r="B15" s="11">
        <v>2488.442</v>
      </c>
      <c r="C15" s="12">
        <v>9.2349999999999994</v>
      </c>
      <c r="D15" s="12">
        <v>202.56</v>
      </c>
      <c r="E15" s="12">
        <v>35.103999999999999</v>
      </c>
      <c r="F15" s="12">
        <v>7.0819999999999999</v>
      </c>
      <c r="G15" s="13">
        <v>561.96600000000001</v>
      </c>
      <c r="H15" s="14">
        <v>3269.2849999999999</v>
      </c>
      <c r="I15" s="15">
        <v>810.76099999999997</v>
      </c>
      <c r="J15" s="12">
        <v>4.141</v>
      </c>
      <c r="K15" s="12">
        <v>16.96</v>
      </c>
      <c r="L15" s="12">
        <v>0.46400000000000002</v>
      </c>
      <c r="M15" s="12">
        <v>2.597</v>
      </c>
      <c r="N15" s="13">
        <v>3.18</v>
      </c>
      <c r="O15" s="14">
        <v>837.63900000000001</v>
      </c>
      <c r="P15" s="11">
        <v>2380.7190000000001</v>
      </c>
      <c r="Q15" s="12">
        <v>9.1240000000000006</v>
      </c>
      <c r="R15" s="12">
        <v>623.20500000000004</v>
      </c>
      <c r="S15" s="12">
        <v>18.797000000000001</v>
      </c>
      <c r="T15" s="12">
        <v>5.7969999999999997</v>
      </c>
      <c r="U15" s="13">
        <v>175.67099999999999</v>
      </c>
      <c r="V15" s="14">
        <v>3194.5160000000001</v>
      </c>
      <c r="W15" s="15">
        <v>5679.9219999999996</v>
      </c>
      <c r="X15" s="12">
        <v>22.5</v>
      </c>
      <c r="Y15" s="12">
        <v>842.72500000000002</v>
      </c>
      <c r="Z15" s="12">
        <v>54.365000000000002</v>
      </c>
      <c r="AA15" s="12">
        <v>15.476000000000001</v>
      </c>
      <c r="AB15" s="13">
        <v>740.81700000000001</v>
      </c>
      <c r="AC15" s="14">
        <v>7301.44</v>
      </c>
    </row>
    <row r="16" spans="1:29" ht="25.5">
      <c r="A16" s="313" t="s">
        <v>30</v>
      </c>
      <c r="B16" s="11">
        <v>1771.0920000000001</v>
      </c>
      <c r="C16" s="12">
        <v>7.891</v>
      </c>
      <c r="D16" s="12">
        <v>970.21400000000006</v>
      </c>
      <c r="E16" s="12">
        <v>153.70099999999999</v>
      </c>
      <c r="F16" s="12">
        <v>2.0489999999999999</v>
      </c>
      <c r="G16" s="13">
        <v>523.95899999999995</v>
      </c>
      <c r="H16" s="14">
        <v>3275.2049999999999</v>
      </c>
      <c r="I16" s="15">
        <v>1197.623</v>
      </c>
      <c r="J16" s="12">
        <v>3.5350000000000001</v>
      </c>
      <c r="K16" s="12">
        <v>0</v>
      </c>
      <c r="L16" s="12">
        <v>0</v>
      </c>
      <c r="M16" s="12">
        <v>0.01</v>
      </c>
      <c r="N16" s="13">
        <v>343.40499999999997</v>
      </c>
      <c r="O16" s="14">
        <v>1544.5730000000001</v>
      </c>
      <c r="P16" s="11">
        <v>3076.46</v>
      </c>
      <c r="Q16" s="12">
        <v>10.07</v>
      </c>
      <c r="R16" s="12">
        <v>359.69099999999997</v>
      </c>
      <c r="S16" s="12">
        <v>0.80400000000000005</v>
      </c>
      <c r="T16" s="12">
        <v>0.28799999999999998</v>
      </c>
      <c r="U16" s="13">
        <v>70.391999999999996</v>
      </c>
      <c r="V16" s="14">
        <v>3516.9009999999998</v>
      </c>
      <c r="W16" s="15">
        <v>6045.1750000000002</v>
      </c>
      <c r="X16" s="12">
        <v>21.495999999999999</v>
      </c>
      <c r="Y16" s="12">
        <v>1329.905</v>
      </c>
      <c r="Z16" s="12">
        <v>154.505</v>
      </c>
      <c r="AA16" s="12">
        <v>2.347</v>
      </c>
      <c r="AB16" s="13">
        <v>937.75599999999997</v>
      </c>
      <c r="AC16" s="14">
        <v>8336.6790000000001</v>
      </c>
    </row>
    <row r="17" spans="1:29" ht="25.5">
      <c r="A17" s="313" t="s">
        <v>31</v>
      </c>
      <c r="B17" s="11">
        <v>541.51700000000005</v>
      </c>
      <c r="C17" s="12">
        <v>1.2450000000000001</v>
      </c>
      <c r="D17" s="12">
        <v>19.533999999999999</v>
      </c>
      <c r="E17" s="12">
        <v>2.4470000000000001</v>
      </c>
      <c r="F17" s="12">
        <v>19.170000000000002</v>
      </c>
      <c r="G17" s="13">
        <v>79.197999999999993</v>
      </c>
      <c r="H17" s="14">
        <v>660.66399999999999</v>
      </c>
      <c r="I17" s="15">
        <v>95.197999999999993</v>
      </c>
      <c r="J17" s="12">
        <v>0.11</v>
      </c>
      <c r="K17" s="12">
        <v>0.63500000000000001</v>
      </c>
      <c r="L17" s="12">
        <v>4.3999999999999997E-2</v>
      </c>
      <c r="M17" s="12">
        <v>2.4E-2</v>
      </c>
      <c r="N17" s="13">
        <v>0</v>
      </c>
      <c r="O17" s="14">
        <v>95.966999999999999</v>
      </c>
      <c r="P17" s="11">
        <v>54.823999999999998</v>
      </c>
      <c r="Q17" s="12">
        <v>0.247</v>
      </c>
      <c r="R17" s="12">
        <v>9.9000000000000005E-2</v>
      </c>
      <c r="S17" s="12">
        <v>4.0000000000000001E-3</v>
      </c>
      <c r="T17" s="12">
        <v>3.7999999999999999E-2</v>
      </c>
      <c r="U17" s="13">
        <v>0</v>
      </c>
      <c r="V17" s="14">
        <v>55.207999999999998</v>
      </c>
      <c r="W17" s="15">
        <v>691.53899999999999</v>
      </c>
      <c r="X17" s="12">
        <v>1.6020000000000001</v>
      </c>
      <c r="Y17" s="12">
        <v>20.268000000000001</v>
      </c>
      <c r="Z17" s="12">
        <v>2.4950000000000001</v>
      </c>
      <c r="AA17" s="12">
        <v>19.231999999999999</v>
      </c>
      <c r="AB17" s="13">
        <v>79.197999999999993</v>
      </c>
      <c r="AC17" s="14">
        <v>811.83900000000006</v>
      </c>
    </row>
    <row r="18" spans="1:29">
      <c r="A18" s="313" t="s">
        <v>32</v>
      </c>
      <c r="B18" s="11">
        <v>14009.566999999999</v>
      </c>
      <c r="C18" s="12">
        <v>57.43</v>
      </c>
      <c r="D18" s="12">
        <v>2313.0439999999999</v>
      </c>
      <c r="E18" s="12">
        <v>369.41300000000001</v>
      </c>
      <c r="F18" s="12">
        <v>26.602</v>
      </c>
      <c r="G18" s="13">
        <v>7487.6509999999998</v>
      </c>
      <c r="H18" s="14">
        <v>23894.294000000002</v>
      </c>
      <c r="I18" s="15">
        <v>1645.8140000000001</v>
      </c>
      <c r="J18" s="12">
        <v>6.4989999999999997</v>
      </c>
      <c r="K18" s="12">
        <v>183.34200000000001</v>
      </c>
      <c r="L18" s="12">
        <v>4.0739999999999998</v>
      </c>
      <c r="M18" s="12">
        <v>1.99</v>
      </c>
      <c r="N18" s="13">
        <v>1162.047</v>
      </c>
      <c r="O18" s="14">
        <v>2999.692</v>
      </c>
      <c r="P18" s="11">
        <v>1637.3630000000001</v>
      </c>
      <c r="Q18" s="12">
        <v>6.16</v>
      </c>
      <c r="R18" s="12">
        <v>49.210999999999999</v>
      </c>
      <c r="S18" s="12">
        <v>3.26</v>
      </c>
      <c r="T18" s="12">
        <v>0.97</v>
      </c>
      <c r="U18" s="13">
        <v>2220.2089999999998</v>
      </c>
      <c r="V18" s="14">
        <v>3913.913</v>
      </c>
      <c r="W18" s="15">
        <v>17292.743999999999</v>
      </c>
      <c r="X18" s="12">
        <v>70.088999999999999</v>
      </c>
      <c r="Y18" s="12">
        <v>2545.5970000000002</v>
      </c>
      <c r="Z18" s="12">
        <v>376.74700000000001</v>
      </c>
      <c r="AA18" s="12">
        <v>29.562000000000001</v>
      </c>
      <c r="AB18" s="13">
        <v>10869.906999999999</v>
      </c>
      <c r="AC18" s="14">
        <v>30807.899000000001</v>
      </c>
    </row>
    <row r="19" spans="1:29" ht="25.5">
      <c r="A19" s="313" t="s">
        <v>33</v>
      </c>
      <c r="B19" s="11">
        <v>32048.672999999999</v>
      </c>
      <c r="C19" s="12">
        <v>101.54900000000001</v>
      </c>
      <c r="D19" s="12">
        <v>2678.5859999999998</v>
      </c>
      <c r="E19" s="12">
        <v>221.97900000000001</v>
      </c>
      <c r="F19" s="12">
        <v>279.95600000000002</v>
      </c>
      <c r="G19" s="13">
        <v>11054.825999999999</v>
      </c>
      <c r="H19" s="14">
        <v>46163.59</v>
      </c>
      <c r="I19" s="15">
        <v>7061.94</v>
      </c>
      <c r="J19" s="12">
        <v>21.335999999999999</v>
      </c>
      <c r="K19" s="12">
        <v>463.30099999999999</v>
      </c>
      <c r="L19" s="12">
        <v>29.23</v>
      </c>
      <c r="M19" s="12">
        <v>15.92</v>
      </c>
      <c r="N19" s="13">
        <v>493.01299999999998</v>
      </c>
      <c r="O19" s="14">
        <v>8055.51</v>
      </c>
      <c r="P19" s="11">
        <v>9154.8739999999998</v>
      </c>
      <c r="Q19" s="12">
        <v>26.902000000000001</v>
      </c>
      <c r="R19" s="12">
        <v>199.01499999999999</v>
      </c>
      <c r="S19" s="12">
        <v>103.33</v>
      </c>
      <c r="T19" s="12">
        <v>25.335999999999999</v>
      </c>
      <c r="U19" s="13">
        <v>5600.0280000000002</v>
      </c>
      <c r="V19" s="14">
        <v>15006.155000000001</v>
      </c>
      <c r="W19" s="15">
        <v>48265.487000000001</v>
      </c>
      <c r="X19" s="12">
        <v>149.78700000000001</v>
      </c>
      <c r="Y19" s="12">
        <v>3340.902</v>
      </c>
      <c r="Z19" s="12">
        <v>354.53899999999999</v>
      </c>
      <c r="AA19" s="12">
        <v>321.21199999999999</v>
      </c>
      <c r="AB19" s="13">
        <v>17147.866999999998</v>
      </c>
      <c r="AC19" s="14">
        <v>69225.255000000005</v>
      </c>
    </row>
    <row r="20" spans="1:29">
      <c r="A20" s="313" t="s">
        <v>34</v>
      </c>
      <c r="B20" s="11">
        <v>5407.9660000000003</v>
      </c>
      <c r="C20" s="12">
        <v>24.212</v>
      </c>
      <c r="D20" s="12">
        <v>506.26900000000001</v>
      </c>
      <c r="E20" s="12">
        <v>39.479999999999997</v>
      </c>
      <c r="F20" s="12">
        <v>66.707999999999998</v>
      </c>
      <c r="G20" s="13">
        <v>3481.442</v>
      </c>
      <c r="H20" s="14">
        <v>9486.5969999999998</v>
      </c>
      <c r="I20" s="15">
        <v>1381.9839999999999</v>
      </c>
      <c r="J20" s="12">
        <v>5.7089999999999996</v>
      </c>
      <c r="K20" s="12">
        <v>150.21100000000001</v>
      </c>
      <c r="L20" s="12">
        <v>6.5659999999999998</v>
      </c>
      <c r="M20" s="12">
        <v>1.06</v>
      </c>
      <c r="N20" s="13">
        <v>47.9</v>
      </c>
      <c r="O20" s="14">
        <v>1586.864</v>
      </c>
      <c r="P20" s="11">
        <v>2828.0120000000002</v>
      </c>
      <c r="Q20" s="12">
        <v>12.097</v>
      </c>
      <c r="R20" s="12">
        <v>31.097999999999999</v>
      </c>
      <c r="S20" s="12">
        <v>2.16</v>
      </c>
      <c r="T20" s="12">
        <v>0.53200000000000003</v>
      </c>
      <c r="U20" s="13">
        <v>286.55599999999998</v>
      </c>
      <c r="V20" s="14">
        <v>3158.2950000000001</v>
      </c>
      <c r="W20" s="15">
        <v>9617.9619999999995</v>
      </c>
      <c r="X20" s="12">
        <v>42.018000000000001</v>
      </c>
      <c r="Y20" s="12">
        <v>687.57799999999997</v>
      </c>
      <c r="Z20" s="12">
        <v>48.206000000000003</v>
      </c>
      <c r="AA20" s="12">
        <v>68.3</v>
      </c>
      <c r="AB20" s="13">
        <v>3815.8980000000001</v>
      </c>
      <c r="AC20" s="14">
        <v>14231.755999999999</v>
      </c>
    </row>
    <row r="21" spans="1:29">
      <c r="A21" s="313" t="s">
        <v>35</v>
      </c>
      <c r="B21" s="11">
        <v>2731.018</v>
      </c>
      <c r="C21" s="12">
        <v>12.035</v>
      </c>
      <c r="D21" s="12">
        <v>188.34</v>
      </c>
      <c r="E21" s="12">
        <v>26.192</v>
      </c>
      <c r="F21" s="12">
        <v>12.955</v>
      </c>
      <c r="G21" s="13">
        <v>106.65</v>
      </c>
      <c r="H21" s="14">
        <v>3050.998</v>
      </c>
      <c r="I21" s="15">
        <v>1208.768</v>
      </c>
      <c r="J21" s="12">
        <v>4.9340000000000002</v>
      </c>
      <c r="K21" s="12">
        <v>49.786999999999999</v>
      </c>
      <c r="L21" s="12">
        <v>1.75</v>
      </c>
      <c r="M21" s="12">
        <v>0.32800000000000001</v>
      </c>
      <c r="N21" s="13">
        <v>2.306</v>
      </c>
      <c r="O21" s="14">
        <v>1266.123</v>
      </c>
      <c r="P21" s="11">
        <v>866.07600000000002</v>
      </c>
      <c r="Q21" s="12">
        <v>3.3540000000000001</v>
      </c>
      <c r="R21" s="12">
        <v>17.478999999999999</v>
      </c>
      <c r="S21" s="12">
        <v>0.68899999999999995</v>
      </c>
      <c r="T21" s="12">
        <v>3.597</v>
      </c>
      <c r="U21" s="13">
        <v>33.31</v>
      </c>
      <c r="V21" s="14">
        <v>923.81600000000003</v>
      </c>
      <c r="W21" s="15">
        <v>4805.8620000000001</v>
      </c>
      <c r="X21" s="12">
        <v>20.323</v>
      </c>
      <c r="Y21" s="12">
        <v>255.60599999999999</v>
      </c>
      <c r="Z21" s="12">
        <v>28.631</v>
      </c>
      <c r="AA21" s="12">
        <v>16.88</v>
      </c>
      <c r="AB21" s="13">
        <v>142.26599999999999</v>
      </c>
      <c r="AC21" s="14">
        <v>5240.9369999999999</v>
      </c>
    </row>
    <row r="22" spans="1:29">
      <c r="A22" s="313" t="s">
        <v>36</v>
      </c>
      <c r="B22" s="11">
        <v>882.351</v>
      </c>
      <c r="C22" s="12">
        <v>3.504</v>
      </c>
      <c r="D22" s="12">
        <v>80.191000000000003</v>
      </c>
      <c r="E22" s="12">
        <v>9.3140000000000001</v>
      </c>
      <c r="F22" s="12">
        <v>32.021999999999998</v>
      </c>
      <c r="G22" s="13">
        <v>351.18</v>
      </c>
      <c r="H22" s="14">
        <v>1349.248</v>
      </c>
      <c r="I22" s="15">
        <v>340.09500000000003</v>
      </c>
      <c r="J22" s="12">
        <v>1.0429999999999999</v>
      </c>
      <c r="K22" s="12">
        <v>0.38700000000000001</v>
      </c>
      <c r="L22" s="12">
        <v>6.0000000000000001E-3</v>
      </c>
      <c r="M22" s="12">
        <v>5.6000000000000001E-2</v>
      </c>
      <c r="N22" s="13">
        <v>88.015000000000001</v>
      </c>
      <c r="O22" s="14">
        <v>429.596</v>
      </c>
      <c r="P22" s="11">
        <v>373.83300000000003</v>
      </c>
      <c r="Q22" s="12">
        <v>3.05</v>
      </c>
      <c r="R22" s="12">
        <v>120.129</v>
      </c>
      <c r="S22" s="12">
        <v>21.896000000000001</v>
      </c>
      <c r="T22" s="12">
        <v>0.40799999999999997</v>
      </c>
      <c r="U22" s="13">
        <v>463.32299999999998</v>
      </c>
      <c r="V22" s="14">
        <v>960.74300000000005</v>
      </c>
      <c r="W22" s="15">
        <v>1596.279</v>
      </c>
      <c r="X22" s="12">
        <v>7.5970000000000004</v>
      </c>
      <c r="Y22" s="12">
        <v>200.70699999999999</v>
      </c>
      <c r="Z22" s="12">
        <v>31.216000000000001</v>
      </c>
      <c r="AA22" s="12">
        <v>32.485999999999997</v>
      </c>
      <c r="AB22" s="13">
        <v>902.51800000000003</v>
      </c>
      <c r="AC22" s="14">
        <v>2739.587</v>
      </c>
    </row>
    <row r="23" spans="1:29">
      <c r="A23" s="313" t="s">
        <v>37</v>
      </c>
      <c r="B23" s="11">
        <v>24488.656999999999</v>
      </c>
      <c r="C23" s="12">
        <v>26.344999999999999</v>
      </c>
      <c r="D23" s="12">
        <v>0.38800000000000001</v>
      </c>
      <c r="E23" s="12">
        <v>43.68</v>
      </c>
      <c r="F23" s="12">
        <v>25388.942999999999</v>
      </c>
      <c r="G23" s="13">
        <v>578.87099999999998</v>
      </c>
      <c r="H23" s="14">
        <v>50483.203999999998</v>
      </c>
      <c r="I23" s="15">
        <v>524.81100000000004</v>
      </c>
      <c r="J23" s="12">
        <v>1.4430000000000001</v>
      </c>
      <c r="K23" s="12">
        <v>0</v>
      </c>
      <c r="L23" s="12">
        <v>0</v>
      </c>
      <c r="M23" s="12">
        <v>8.2230000000000008</v>
      </c>
      <c r="N23" s="13">
        <v>631.971</v>
      </c>
      <c r="O23" s="14">
        <v>1166.4480000000001</v>
      </c>
      <c r="P23" s="11">
        <v>54959.065999999999</v>
      </c>
      <c r="Q23" s="12">
        <v>42.537999999999997</v>
      </c>
      <c r="R23" s="12">
        <v>2.4039999999999999</v>
      </c>
      <c r="S23" s="12">
        <v>0</v>
      </c>
      <c r="T23" s="12">
        <v>1649.184</v>
      </c>
      <c r="U23" s="13">
        <v>348.11399999999998</v>
      </c>
      <c r="V23" s="14">
        <v>57001.305999999997</v>
      </c>
      <c r="W23" s="15">
        <v>79972.534</v>
      </c>
      <c r="X23" s="12">
        <v>70.325999999999993</v>
      </c>
      <c r="Y23" s="12">
        <v>2.7919999999999998</v>
      </c>
      <c r="Z23" s="12">
        <v>43.68</v>
      </c>
      <c r="AA23" s="12">
        <v>27046.35</v>
      </c>
      <c r="AB23" s="13">
        <v>1558.9559999999999</v>
      </c>
      <c r="AC23" s="14">
        <v>108650.958</v>
      </c>
    </row>
    <row r="24" spans="1:29">
      <c r="A24" s="313" t="s">
        <v>38</v>
      </c>
      <c r="B24" s="11">
        <v>2173.8760000000002</v>
      </c>
      <c r="C24" s="12">
        <v>9.7569999999999997</v>
      </c>
      <c r="D24" s="12">
        <v>126.736</v>
      </c>
      <c r="E24" s="12">
        <v>5.2649999999999997</v>
      </c>
      <c r="F24" s="12">
        <v>1.867</v>
      </c>
      <c r="G24" s="13">
        <v>125.999</v>
      </c>
      <c r="H24" s="14">
        <v>2438.2350000000001</v>
      </c>
      <c r="I24" s="15">
        <v>3156.7950000000001</v>
      </c>
      <c r="J24" s="12">
        <v>9.3190000000000008</v>
      </c>
      <c r="K24" s="12">
        <v>101.961</v>
      </c>
      <c r="L24" s="12">
        <v>5.6470000000000002</v>
      </c>
      <c r="M24" s="12">
        <v>0.111</v>
      </c>
      <c r="N24" s="13">
        <v>12.298999999999999</v>
      </c>
      <c r="O24" s="14">
        <v>3280.4850000000001</v>
      </c>
      <c r="P24" s="11">
        <v>601.48900000000003</v>
      </c>
      <c r="Q24" s="12">
        <v>1.6020000000000001</v>
      </c>
      <c r="R24" s="12">
        <v>16.77</v>
      </c>
      <c r="S24" s="12">
        <v>2.641</v>
      </c>
      <c r="T24" s="12">
        <v>0.154</v>
      </c>
      <c r="U24" s="13">
        <v>265.89699999999999</v>
      </c>
      <c r="V24" s="14">
        <v>885.91200000000003</v>
      </c>
      <c r="W24" s="15">
        <v>5932.16</v>
      </c>
      <c r="X24" s="12">
        <v>20.678000000000001</v>
      </c>
      <c r="Y24" s="12">
        <v>245.46700000000001</v>
      </c>
      <c r="Z24" s="12">
        <v>13.553000000000001</v>
      </c>
      <c r="AA24" s="12">
        <v>2.1320000000000001</v>
      </c>
      <c r="AB24" s="13">
        <v>404.19499999999999</v>
      </c>
      <c r="AC24" s="14">
        <v>6604.6319999999996</v>
      </c>
    </row>
    <row r="25" spans="1:29">
      <c r="A25" s="313" t="s">
        <v>39</v>
      </c>
      <c r="B25" s="11">
        <v>3357.2310000000002</v>
      </c>
      <c r="C25" s="12">
        <v>16.068000000000001</v>
      </c>
      <c r="D25" s="12">
        <v>287.51499999999999</v>
      </c>
      <c r="E25" s="12">
        <v>22.42</v>
      </c>
      <c r="F25" s="12">
        <v>8.1649999999999991</v>
      </c>
      <c r="G25" s="13">
        <v>544.80700000000002</v>
      </c>
      <c r="H25" s="14">
        <v>4213.7860000000001</v>
      </c>
      <c r="I25" s="15">
        <v>418.02300000000002</v>
      </c>
      <c r="J25" s="12">
        <v>1.5640000000000001</v>
      </c>
      <c r="K25" s="12">
        <v>12.407</v>
      </c>
      <c r="L25" s="12">
        <v>5.327</v>
      </c>
      <c r="M25" s="12">
        <v>0.621</v>
      </c>
      <c r="N25" s="13">
        <v>26.074999999999999</v>
      </c>
      <c r="O25" s="14">
        <v>458.69</v>
      </c>
      <c r="P25" s="11">
        <v>445.92700000000002</v>
      </c>
      <c r="Q25" s="12">
        <v>1.4039999999999999</v>
      </c>
      <c r="R25" s="12">
        <v>3.1269999999999998</v>
      </c>
      <c r="S25" s="12">
        <v>8.8999999999999996E-2</v>
      </c>
      <c r="T25" s="12">
        <v>7.6289999999999996</v>
      </c>
      <c r="U25" s="13">
        <v>232.52</v>
      </c>
      <c r="V25" s="14">
        <v>690.60699999999997</v>
      </c>
      <c r="W25" s="15">
        <v>4221.1809999999996</v>
      </c>
      <c r="X25" s="12">
        <v>19.036000000000001</v>
      </c>
      <c r="Y25" s="12">
        <v>303.04899999999998</v>
      </c>
      <c r="Z25" s="12">
        <v>27.835999999999999</v>
      </c>
      <c r="AA25" s="12">
        <v>16.414999999999999</v>
      </c>
      <c r="AB25" s="13">
        <v>803.40200000000004</v>
      </c>
      <c r="AC25" s="14">
        <v>5363.0829999999996</v>
      </c>
    </row>
    <row r="26" spans="1:29">
      <c r="A26" s="313" t="s">
        <v>40</v>
      </c>
      <c r="B26" s="11">
        <v>890.91099999999994</v>
      </c>
      <c r="C26" s="12">
        <v>3.9260000000000002</v>
      </c>
      <c r="D26" s="12">
        <v>149.041</v>
      </c>
      <c r="E26" s="12">
        <v>9.1639999999999997</v>
      </c>
      <c r="F26" s="12">
        <v>29.78</v>
      </c>
      <c r="G26" s="13">
        <v>617.48400000000004</v>
      </c>
      <c r="H26" s="14">
        <v>1691.1420000000001</v>
      </c>
      <c r="I26" s="15">
        <v>207.172</v>
      </c>
      <c r="J26" s="12">
        <v>1.0720000000000001</v>
      </c>
      <c r="K26" s="12">
        <v>3.2989999999999999</v>
      </c>
      <c r="L26" s="12">
        <v>0.26200000000000001</v>
      </c>
      <c r="M26" s="12">
        <v>9.7000000000000003E-2</v>
      </c>
      <c r="N26" s="13">
        <v>770.32299999999998</v>
      </c>
      <c r="O26" s="14">
        <v>981.96299999999997</v>
      </c>
      <c r="P26" s="11">
        <v>357.89699999999999</v>
      </c>
      <c r="Q26" s="12">
        <v>1.232</v>
      </c>
      <c r="R26" s="12">
        <v>6.4420000000000002</v>
      </c>
      <c r="S26" s="12">
        <v>0.70899999999999996</v>
      </c>
      <c r="T26" s="12">
        <v>0.43</v>
      </c>
      <c r="U26" s="13">
        <v>66.218000000000004</v>
      </c>
      <c r="V26" s="14">
        <v>432.21899999999999</v>
      </c>
      <c r="W26" s="15">
        <v>1455.98</v>
      </c>
      <c r="X26" s="12">
        <v>6.23</v>
      </c>
      <c r="Y26" s="12">
        <v>158.78200000000001</v>
      </c>
      <c r="Z26" s="12">
        <v>10.135</v>
      </c>
      <c r="AA26" s="12">
        <v>30.306999999999999</v>
      </c>
      <c r="AB26" s="13">
        <v>1454.0250000000001</v>
      </c>
      <c r="AC26" s="14">
        <v>3105.3240000000001</v>
      </c>
    </row>
    <row r="27" spans="1:29" ht="25.5">
      <c r="A27" s="313" t="s">
        <v>41</v>
      </c>
      <c r="B27" s="11">
        <v>120.83</v>
      </c>
      <c r="C27" s="12">
        <v>205.83099999999999</v>
      </c>
      <c r="D27" s="12">
        <v>0.36499999999999999</v>
      </c>
      <c r="E27" s="12">
        <v>2.1880000000000002</v>
      </c>
      <c r="F27" s="12">
        <v>32535.133999999998</v>
      </c>
      <c r="G27" s="13">
        <v>6.7729999999999997</v>
      </c>
      <c r="H27" s="14">
        <v>32868.932999999997</v>
      </c>
      <c r="I27" s="15">
        <v>1622.549</v>
      </c>
      <c r="J27" s="12">
        <v>48.917999999999999</v>
      </c>
      <c r="K27" s="12">
        <v>0</v>
      </c>
      <c r="L27" s="12">
        <v>0</v>
      </c>
      <c r="M27" s="12">
        <v>3577.2860000000001</v>
      </c>
      <c r="N27" s="13">
        <v>0</v>
      </c>
      <c r="O27" s="14">
        <v>5248.7529999999997</v>
      </c>
      <c r="P27" s="11">
        <v>287.274</v>
      </c>
      <c r="Q27" s="12">
        <v>91.015000000000001</v>
      </c>
      <c r="R27" s="12">
        <v>0</v>
      </c>
      <c r="S27" s="12">
        <v>0</v>
      </c>
      <c r="T27" s="12">
        <v>6660.9160000000002</v>
      </c>
      <c r="U27" s="13">
        <v>2.6429999999999998</v>
      </c>
      <c r="V27" s="14">
        <v>7041.848</v>
      </c>
      <c r="W27" s="15">
        <v>2030.653</v>
      </c>
      <c r="X27" s="12">
        <v>345.76400000000001</v>
      </c>
      <c r="Y27" s="12">
        <v>0.36499999999999999</v>
      </c>
      <c r="Z27" s="12">
        <v>2.1880000000000002</v>
      </c>
      <c r="AA27" s="12">
        <v>42773.336000000003</v>
      </c>
      <c r="AB27" s="13">
        <v>9.4160000000000004</v>
      </c>
      <c r="AC27" s="14">
        <v>45159.534</v>
      </c>
    </row>
    <row r="28" spans="1:29">
      <c r="A28" s="313" t="s">
        <v>42</v>
      </c>
      <c r="B28" s="11">
        <v>598.36900000000003</v>
      </c>
      <c r="C28" s="12">
        <v>3.036</v>
      </c>
      <c r="D28" s="12">
        <v>1.254</v>
      </c>
      <c r="E28" s="12">
        <v>0.69299999999999995</v>
      </c>
      <c r="F28" s="12">
        <v>9.2219999999999995</v>
      </c>
      <c r="G28" s="13">
        <v>56.417000000000002</v>
      </c>
      <c r="H28" s="14">
        <v>668.298</v>
      </c>
      <c r="I28" s="15">
        <v>387.64600000000002</v>
      </c>
      <c r="J28" s="12">
        <v>5.3159999999999998</v>
      </c>
      <c r="K28" s="12">
        <v>2.6469999999999998</v>
      </c>
      <c r="L28" s="12">
        <v>7.0999999999999994E-2</v>
      </c>
      <c r="M28" s="12">
        <v>4.8000000000000001E-2</v>
      </c>
      <c r="N28" s="13">
        <v>98.227000000000004</v>
      </c>
      <c r="O28" s="14">
        <v>493.88400000000001</v>
      </c>
      <c r="P28" s="11">
        <v>92.373999999999995</v>
      </c>
      <c r="Q28" s="12">
        <v>0.34399999999999997</v>
      </c>
      <c r="R28" s="12">
        <v>0</v>
      </c>
      <c r="S28" s="12">
        <v>0</v>
      </c>
      <c r="T28" s="12">
        <v>1.238</v>
      </c>
      <c r="U28" s="13">
        <v>13.08</v>
      </c>
      <c r="V28" s="14">
        <v>107.036</v>
      </c>
      <c r="W28" s="15">
        <v>1078.3889999999999</v>
      </c>
      <c r="X28" s="12">
        <v>8.6959999999999997</v>
      </c>
      <c r="Y28" s="12">
        <v>3.9009999999999998</v>
      </c>
      <c r="Z28" s="12">
        <v>0.76400000000000001</v>
      </c>
      <c r="AA28" s="12">
        <v>10.507999999999999</v>
      </c>
      <c r="AB28" s="13">
        <v>167.72399999999999</v>
      </c>
      <c r="AC28" s="14">
        <v>1269.2180000000001</v>
      </c>
    </row>
    <row r="29" spans="1:29">
      <c r="A29" s="313" t="s">
        <v>43</v>
      </c>
      <c r="B29" s="11">
        <v>1790.1489999999999</v>
      </c>
      <c r="C29" s="12">
        <v>2.4359999999999999</v>
      </c>
      <c r="D29" s="12">
        <v>4.6230000000000002</v>
      </c>
      <c r="E29" s="12">
        <v>0.29299999999999998</v>
      </c>
      <c r="F29" s="12">
        <v>2.1030000000000002</v>
      </c>
      <c r="G29" s="13">
        <v>32.698999999999998</v>
      </c>
      <c r="H29" s="14">
        <v>1832.01</v>
      </c>
      <c r="I29" s="15">
        <v>402.42399999999998</v>
      </c>
      <c r="J29" s="12">
        <v>2.093</v>
      </c>
      <c r="K29" s="12">
        <v>5.0000000000000001E-3</v>
      </c>
      <c r="L29" s="12">
        <v>0</v>
      </c>
      <c r="M29" s="12">
        <v>1.0999999999999999E-2</v>
      </c>
      <c r="N29" s="13">
        <v>1.4999999999999999E-2</v>
      </c>
      <c r="O29" s="14">
        <v>404.548</v>
      </c>
      <c r="P29" s="11">
        <v>300.11599999999999</v>
      </c>
      <c r="Q29" s="12">
        <v>0.57899999999999996</v>
      </c>
      <c r="R29" s="12">
        <v>1.6890000000000001</v>
      </c>
      <c r="S29" s="12">
        <v>7.0000000000000001E-3</v>
      </c>
      <c r="T29" s="12">
        <v>0</v>
      </c>
      <c r="U29" s="13">
        <v>0.307</v>
      </c>
      <c r="V29" s="14">
        <v>302.69099999999997</v>
      </c>
      <c r="W29" s="15">
        <v>2492.6889999999999</v>
      </c>
      <c r="X29" s="12">
        <v>5.1079999999999997</v>
      </c>
      <c r="Y29" s="12">
        <v>6.3170000000000002</v>
      </c>
      <c r="Z29" s="12">
        <v>0.3</v>
      </c>
      <c r="AA29" s="12">
        <v>2.1139999999999999</v>
      </c>
      <c r="AB29" s="13">
        <v>33.021000000000001</v>
      </c>
      <c r="AC29" s="14">
        <v>2539.2489999999998</v>
      </c>
    </row>
    <row r="30" spans="1:29">
      <c r="A30" s="313" t="s">
        <v>44</v>
      </c>
      <c r="B30" s="11">
        <v>717.572</v>
      </c>
      <c r="C30" s="12">
        <v>2.8039999999999998</v>
      </c>
      <c r="D30" s="12">
        <v>27.681000000000001</v>
      </c>
      <c r="E30" s="12">
        <v>0.255</v>
      </c>
      <c r="F30" s="12">
        <v>3.1219999999999999</v>
      </c>
      <c r="G30" s="13">
        <v>454.32400000000001</v>
      </c>
      <c r="H30" s="14">
        <v>1205.5029999999999</v>
      </c>
      <c r="I30" s="15">
        <v>47.308</v>
      </c>
      <c r="J30" s="12">
        <v>0.14399999999999999</v>
      </c>
      <c r="K30" s="12">
        <v>9.4809999999999999</v>
      </c>
      <c r="L30" s="12">
        <v>0.55600000000000005</v>
      </c>
      <c r="M30" s="12">
        <v>6.8000000000000005E-2</v>
      </c>
      <c r="N30" s="13">
        <v>32.593000000000004</v>
      </c>
      <c r="O30" s="14">
        <v>89.593999999999994</v>
      </c>
      <c r="P30" s="11">
        <v>67.682000000000002</v>
      </c>
      <c r="Q30" s="12">
        <v>0.22700000000000001</v>
      </c>
      <c r="R30" s="12">
        <v>0.246</v>
      </c>
      <c r="S30" s="12">
        <v>8.0000000000000002E-3</v>
      </c>
      <c r="T30" s="12">
        <v>5.5E-2</v>
      </c>
      <c r="U30" s="13">
        <v>32.536999999999999</v>
      </c>
      <c r="V30" s="14">
        <v>100.747</v>
      </c>
      <c r="W30" s="15">
        <v>832.56200000000001</v>
      </c>
      <c r="X30" s="12">
        <v>3.1749999999999998</v>
      </c>
      <c r="Y30" s="12">
        <v>37.408000000000001</v>
      </c>
      <c r="Z30" s="12">
        <v>0.81899999999999995</v>
      </c>
      <c r="AA30" s="12">
        <v>3.2450000000000001</v>
      </c>
      <c r="AB30" s="13">
        <v>519.45399999999995</v>
      </c>
      <c r="AC30" s="14">
        <v>1395.8440000000001</v>
      </c>
    </row>
    <row r="31" spans="1:29">
      <c r="A31" s="313" t="s">
        <v>45</v>
      </c>
      <c r="B31" s="11">
        <v>290.96899999999999</v>
      </c>
      <c r="C31" s="12">
        <v>1.2649999999999999</v>
      </c>
      <c r="D31" s="12">
        <v>42.454000000000001</v>
      </c>
      <c r="E31" s="12">
        <v>5.9240000000000004</v>
      </c>
      <c r="F31" s="12">
        <v>84.063999999999993</v>
      </c>
      <c r="G31" s="13">
        <v>44.085999999999999</v>
      </c>
      <c r="H31" s="14">
        <v>462.83800000000002</v>
      </c>
      <c r="I31" s="15">
        <v>38.356999999999999</v>
      </c>
      <c r="J31" s="12">
        <v>0.14799999999999999</v>
      </c>
      <c r="K31" s="12">
        <v>0.58499999999999996</v>
      </c>
      <c r="L31" s="12">
        <v>0.26500000000000001</v>
      </c>
      <c r="M31" s="12">
        <v>7.2999999999999995E-2</v>
      </c>
      <c r="N31" s="13">
        <v>6.3239999999999998</v>
      </c>
      <c r="O31" s="14">
        <v>45.487000000000002</v>
      </c>
      <c r="P31" s="11">
        <v>34.843000000000004</v>
      </c>
      <c r="Q31" s="12">
        <v>0.35199999999999998</v>
      </c>
      <c r="R31" s="12">
        <v>2.7669999999999999</v>
      </c>
      <c r="S31" s="12">
        <v>0.18099999999999999</v>
      </c>
      <c r="T31" s="12">
        <v>13.863</v>
      </c>
      <c r="U31" s="13">
        <v>5.6959999999999997</v>
      </c>
      <c r="V31" s="14">
        <v>57.521000000000001</v>
      </c>
      <c r="W31" s="15">
        <v>364.16899999999998</v>
      </c>
      <c r="X31" s="12">
        <v>1.7649999999999999</v>
      </c>
      <c r="Y31" s="12">
        <v>45.805999999999997</v>
      </c>
      <c r="Z31" s="12">
        <v>6.37</v>
      </c>
      <c r="AA31" s="12">
        <v>98</v>
      </c>
      <c r="AB31" s="13">
        <v>56.106000000000002</v>
      </c>
      <c r="AC31" s="14">
        <v>565.846</v>
      </c>
    </row>
    <row r="32" spans="1:29" ht="38.25">
      <c r="A32" s="313" t="s">
        <v>46</v>
      </c>
      <c r="B32" s="11">
        <v>0.41</v>
      </c>
      <c r="C32" s="12">
        <v>2E-3</v>
      </c>
      <c r="D32" s="12">
        <v>0</v>
      </c>
      <c r="E32" s="12">
        <v>0</v>
      </c>
      <c r="F32" s="12">
        <v>0.111</v>
      </c>
      <c r="G32" s="13">
        <v>0</v>
      </c>
      <c r="H32" s="14">
        <v>0.52300000000000002</v>
      </c>
      <c r="I32" s="15">
        <v>0</v>
      </c>
      <c r="J32" s="12">
        <v>0</v>
      </c>
      <c r="K32" s="12">
        <v>0</v>
      </c>
      <c r="L32" s="12">
        <v>0</v>
      </c>
      <c r="M32" s="12">
        <v>0</v>
      </c>
      <c r="N32" s="13">
        <v>0</v>
      </c>
      <c r="O32" s="14">
        <v>0</v>
      </c>
      <c r="P32" s="11">
        <v>0</v>
      </c>
      <c r="Q32" s="12">
        <v>0</v>
      </c>
      <c r="R32" s="12">
        <v>0</v>
      </c>
      <c r="S32" s="12">
        <v>0</v>
      </c>
      <c r="T32" s="12">
        <v>0</v>
      </c>
      <c r="U32" s="13">
        <v>0</v>
      </c>
      <c r="V32" s="14">
        <v>0</v>
      </c>
      <c r="W32" s="15">
        <v>0.41</v>
      </c>
      <c r="X32" s="12">
        <v>2E-3</v>
      </c>
      <c r="Y32" s="12">
        <v>0</v>
      </c>
      <c r="Z32" s="12">
        <v>0</v>
      </c>
      <c r="AA32" s="12">
        <v>0.111</v>
      </c>
      <c r="AB32" s="13">
        <v>0</v>
      </c>
      <c r="AC32" s="14">
        <v>0.52300000000000002</v>
      </c>
    </row>
    <row r="33" spans="1:29" ht="25.5">
      <c r="A33" s="313" t="s">
        <v>47</v>
      </c>
      <c r="B33" s="11">
        <v>0</v>
      </c>
      <c r="C33" s="12">
        <v>0</v>
      </c>
      <c r="D33" s="12">
        <v>0</v>
      </c>
      <c r="E33" s="12">
        <v>0</v>
      </c>
      <c r="F33" s="12">
        <v>42.600999999999999</v>
      </c>
      <c r="G33" s="13">
        <v>0</v>
      </c>
      <c r="H33" s="14">
        <v>42.600999999999999</v>
      </c>
      <c r="I33" s="15">
        <v>0</v>
      </c>
      <c r="J33" s="12">
        <v>0</v>
      </c>
      <c r="K33" s="12">
        <v>0</v>
      </c>
      <c r="L33" s="12">
        <v>0</v>
      </c>
      <c r="M33" s="12">
        <v>0</v>
      </c>
      <c r="N33" s="13">
        <v>0</v>
      </c>
      <c r="O33" s="14">
        <v>0</v>
      </c>
      <c r="P33" s="11">
        <v>395.27699999999999</v>
      </c>
      <c r="Q33" s="12">
        <v>3.45</v>
      </c>
      <c r="R33" s="12">
        <v>9.7550000000000008</v>
      </c>
      <c r="S33" s="12">
        <v>0</v>
      </c>
      <c r="T33" s="12">
        <v>5.0000000000000001E-3</v>
      </c>
      <c r="U33" s="13">
        <v>1863.7349999999999</v>
      </c>
      <c r="V33" s="14">
        <v>2272.2220000000002</v>
      </c>
      <c r="W33" s="15">
        <v>395.27699999999999</v>
      </c>
      <c r="X33" s="12">
        <v>3.45</v>
      </c>
      <c r="Y33" s="12">
        <v>9.7550000000000008</v>
      </c>
      <c r="Z33" s="12">
        <v>0</v>
      </c>
      <c r="AA33" s="12">
        <v>42.606000000000002</v>
      </c>
      <c r="AB33" s="13">
        <v>1863.7349999999999</v>
      </c>
      <c r="AC33" s="14">
        <v>2314.8229999999999</v>
      </c>
    </row>
    <row r="34" spans="1:29">
      <c r="A34" s="313" t="s">
        <v>48</v>
      </c>
      <c r="B34" s="11">
        <v>3216.4949999999999</v>
      </c>
      <c r="C34" s="12">
        <v>6.4880000000000004</v>
      </c>
      <c r="D34" s="12">
        <v>10.151</v>
      </c>
      <c r="E34" s="12">
        <v>0.24399999999999999</v>
      </c>
      <c r="F34" s="12">
        <v>0.35299999999999998</v>
      </c>
      <c r="G34" s="13">
        <v>0</v>
      </c>
      <c r="H34" s="14">
        <v>3233.4870000000001</v>
      </c>
      <c r="I34" s="15">
        <v>38388.338000000003</v>
      </c>
      <c r="J34" s="12">
        <v>95.584000000000003</v>
      </c>
      <c r="K34" s="12">
        <v>430.62099999999998</v>
      </c>
      <c r="L34" s="12">
        <v>18.087</v>
      </c>
      <c r="M34" s="12">
        <v>0.86399999999999999</v>
      </c>
      <c r="N34" s="13">
        <v>154.33199999999999</v>
      </c>
      <c r="O34" s="14">
        <v>39069.739000000001</v>
      </c>
      <c r="P34" s="11">
        <v>7054.5529999999999</v>
      </c>
      <c r="Q34" s="12">
        <v>15.448</v>
      </c>
      <c r="R34" s="12">
        <v>110.664</v>
      </c>
      <c r="S34" s="12">
        <v>6.4640000000000004</v>
      </c>
      <c r="T34" s="12">
        <v>0.52700000000000002</v>
      </c>
      <c r="U34" s="13">
        <v>12.914</v>
      </c>
      <c r="V34" s="14">
        <v>7194.1059999999998</v>
      </c>
      <c r="W34" s="15">
        <v>48659.385999999999</v>
      </c>
      <c r="X34" s="12">
        <v>117.52</v>
      </c>
      <c r="Y34" s="12">
        <v>551.43600000000004</v>
      </c>
      <c r="Z34" s="12">
        <v>24.795000000000002</v>
      </c>
      <c r="AA34" s="12">
        <v>1.744</v>
      </c>
      <c r="AB34" s="13">
        <v>167.24600000000001</v>
      </c>
      <c r="AC34" s="14">
        <v>49497.332000000002</v>
      </c>
    </row>
    <row r="35" spans="1:29">
      <c r="A35" s="313" t="s">
        <v>49</v>
      </c>
      <c r="B35" s="11">
        <v>15.397</v>
      </c>
      <c r="C35" s="12">
        <v>2.5000000000000001E-2</v>
      </c>
      <c r="D35" s="12">
        <v>0</v>
      </c>
      <c r="E35" s="12">
        <v>0</v>
      </c>
      <c r="F35" s="12">
        <v>0</v>
      </c>
      <c r="G35" s="13">
        <v>0</v>
      </c>
      <c r="H35" s="14">
        <v>15.422000000000001</v>
      </c>
      <c r="I35" s="15">
        <v>735.12099999999998</v>
      </c>
      <c r="J35" s="12">
        <v>1.9630000000000001</v>
      </c>
      <c r="K35" s="12">
        <v>24.927</v>
      </c>
      <c r="L35" s="12">
        <v>1.4339999999999999</v>
      </c>
      <c r="M35" s="12">
        <v>6.0000000000000001E-3</v>
      </c>
      <c r="N35" s="13">
        <v>3.0129999999999999</v>
      </c>
      <c r="O35" s="14">
        <v>765.03</v>
      </c>
      <c r="P35" s="11">
        <v>71.385999999999996</v>
      </c>
      <c r="Q35" s="12">
        <v>0.158</v>
      </c>
      <c r="R35" s="12">
        <v>0</v>
      </c>
      <c r="S35" s="12">
        <v>0</v>
      </c>
      <c r="T35" s="12">
        <v>0</v>
      </c>
      <c r="U35" s="13">
        <v>0</v>
      </c>
      <c r="V35" s="14">
        <v>71.543999999999997</v>
      </c>
      <c r="W35" s="15">
        <v>821.904</v>
      </c>
      <c r="X35" s="12">
        <v>2.1459999999999999</v>
      </c>
      <c r="Y35" s="12">
        <v>24.927</v>
      </c>
      <c r="Z35" s="12">
        <v>1.4339999999999999</v>
      </c>
      <c r="AA35" s="12">
        <v>6.0000000000000001E-3</v>
      </c>
      <c r="AB35" s="13">
        <v>3.0129999999999999</v>
      </c>
      <c r="AC35" s="14">
        <v>851.99599999999998</v>
      </c>
    </row>
    <row r="36" spans="1:29">
      <c r="A36" s="313" t="s">
        <v>50</v>
      </c>
      <c r="B36" s="11">
        <v>65664.032999999996</v>
      </c>
      <c r="C36" s="12">
        <v>257.99799999999999</v>
      </c>
      <c r="D36" s="12">
        <v>1700.2550000000001</v>
      </c>
      <c r="E36" s="12">
        <v>102.319</v>
      </c>
      <c r="F36" s="12">
        <v>17.951000000000001</v>
      </c>
      <c r="G36" s="13">
        <v>0.41699999999999998</v>
      </c>
      <c r="H36" s="14">
        <v>67640.653999999995</v>
      </c>
      <c r="I36" s="15">
        <v>22853.26</v>
      </c>
      <c r="J36" s="12">
        <v>80.510999999999996</v>
      </c>
      <c r="K36" s="12">
        <v>397.86399999999998</v>
      </c>
      <c r="L36" s="12">
        <v>16.126000000000001</v>
      </c>
      <c r="M36" s="12">
        <v>1.272</v>
      </c>
      <c r="N36" s="13">
        <v>0.03</v>
      </c>
      <c r="O36" s="14">
        <v>23332.937000000002</v>
      </c>
      <c r="P36" s="11">
        <v>870.88699999999994</v>
      </c>
      <c r="Q36" s="12">
        <v>3.3370000000000002</v>
      </c>
      <c r="R36" s="12">
        <v>31.111000000000001</v>
      </c>
      <c r="S36" s="12">
        <v>0.72799999999999998</v>
      </c>
      <c r="T36" s="12">
        <v>1.367</v>
      </c>
      <c r="U36" s="13">
        <v>0</v>
      </c>
      <c r="V36" s="14">
        <v>906.702</v>
      </c>
      <c r="W36" s="15">
        <v>89388.18</v>
      </c>
      <c r="X36" s="12">
        <v>341.846</v>
      </c>
      <c r="Y36" s="12">
        <v>2129.23</v>
      </c>
      <c r="Z36" s="12">
        <v>119.173</v>
      </c>
      <c r="AA36" s="12">
        <v>20.59</v>
      </c>
      <c r="AB36" s="13">
        <v>0.44700000000000001</v>
      </c>
      <c r="AC36" s="14">
        <v>91880.293000000005</v>
      </c>
    </row>
    <row r="37" spans="1:29">
      <c r="A37" s="313" t="s">
        <v>51</v>
      </c>
      <c r="B37" s="11">
        <v>7210.5780000000004</v>
      </c>
      <c r="C37" s="12">
        <v>11.723000000000001</v>
      </c>
      <c r="D37" s="12">
        <v>194.63399999999999</v>
      </c>
      <c r="E37" s="12">
        <v>10.997</v>
      </c>
      <c r="F37" s="12">
        <v>10.154</v>
      </c>
      <c r="G37" s="13">
        <v>5940.4059999999999</v>
      </c>
      <c r="H37" s="14">
        <v>13367.495000000001</v>
      </c>
      <c r="I37" s="15">
        <v>2E-3</v>
      </c>
      <c r="J37" s="12">
        <v>0</v>
      </c>
      <c r="K37" s="12">
        <v>0</v>
      </c>
      <c r="L37" s="12">
        <v>0</v>
      </c>
      <c r="M37" s="12">
        <v>0</v>
      </c>
      <c r="N37" s="13">
        <v>0</v>
      </c>
      <c r="O37" s="14">
        <v>2E-3</v>
      </c>
      <c r="P37" s="11">
        <v>0</v>
      </c>
      <c r="Q37" s="12">
        <v>0</v>
      </c>
      <c r="R37" s="12">
        <v>4.0000000000000001E-3</v>
      </c>
      <c r="S37" s="12">
        <v>0</v>
      </c>
      <c r="T37" s="12">
        <v>0</v>
      </c>
      <c r="U37" s="13">
        <v>0</v>
      </c>
      <c r="V37" s="14">
        <v>4.0000000000000001E-3</v>
      </c>
      <c r="W37" s="15">
        <v>7210.58</v>
      </c>
      <c r="X37" s="12">
        <v>11.723000000000001</v>
      </c>
      <c r="Y37" s="12">
        <v>194.63800000000001</v>
      </c>
      <c r="Z37" s="12">
        <v>10.997</v>
      </c>
      <c r="AA37" s="12">
        <v>10.154</v>
      </c>
      <c r="AB37" s="13">
        <v>5940.4059999999999</v>
      </c>
      <c r="AC37" s="14">
        <v>13367.501</v>
      </c>
    </row>
    <row r="38" spans="1:29">
      <c r="A38" s="313" t="s">
        <v>52</v>
      </c>
      <c r="B38" s="11">
        <v>11781.503000000001</v>
      </c>
      <c r="C38" s="12">
        <v>32.831000000000003</v>
      </c>
      <c r="D38" s="12">
        <v>349.262</v>
      </c>
      <c r="E38" s="12">
        <v>26.965</v>
      </c>
      <c r="F38" s="12">
        <v>83.245000000000005</v>
      </c>
      <c r="G38" s="13">
        <v>10270.307000000001</v>
      </c>
      <c r="H38" s="14">
        <v>22517.148000000001</v>
      </c>
      <c r="I38" s="15">
        <v>0</v>
      </c>
      <c r="J38" s="12">
        <v>0</v>
      </c>
      <c r="K38" s="12">
        <v>0</v>
      </c>
      <c r="L38" s="12">
        <v>0</v>
      </c>
      <c r="M38" s="12">
        <v>0</v>
      </c>
      <c r="N38" s="13">
        <v>0</v>
      </c>
      <c r="O38" s="14">
        <v>0</v>
      </c>
      <c r="P38" s="11">
        <v>0.66800000000000004</v>
      </c>
      <c r="Q38" s="12">
        <v>0</v>
      </c>
      <c r="R38" s="12">
        <v>2.5000000000000001E-2</v>
      </c>
      <c r="S38" s="12">
        <v>0</v>
      </c>
      <c r="T38" s="12">
        <v>733.46400000000006</v>
      </c>
      <c r="U38" s="13">
        <v>16.056999999999999</v>
      </c>
      <c r="V38" s="14">
        <v>750.21400000000006</v>
      </c>
      <c r="W38" s="15">
        <v>11782.171</v>
      </c>
      <c r="X38" s="12">
        <v>32.831000000000003</v>
      </c>
      <c r="Y38" s="12">
        <v>349.28699999999998</v>
      </c>
      <c r="Z38" s="12">
        <v>26.965</v>
      </c>
      <c r="AA38" s="12">
        <v>816.70899999999995</v>
      </c>
      <c r="AB38" s="13">
        <v>10286.364</v>
      </c>
      <c r="AC38" s="14">
        <v>23267.362000000001</v>
      </c>
    </row>
    <row r="39" spans="1:29">
      <c r="A39" s="313" t="s">
        <v>53</v>
      </c>
      <c r="B39" s="11">
        <v>63.164000000000001</v>
      </c>
      <c r="C39" s="12">
        <v>0.29399999999999998</v>
      </c>
      <c r="D39" s="12">
        <v>0</v>
      </c>
      <c r="E39" s="12">
        <v>0</v>
      </c>
      <c r="F39" s="12">
        <v>1.0999999999999999E-2</v>
      </c>
      <c r="G39" s="13">
        <v>0</v>
      </c>
      <c r="H39" s="14">
        <v>63.469000000000001</v>
      </c>
      <c r="I39" s="15">
        <v>249.143</v>
      </c>
      <c r="J39" s="12">
        <v>0.752</v>
      </c>
      <c r="K39" s="12">
        <v>2.0009999999999999</v>
      </c>
      <c r="L39" s="12">
        <v>0.08</v>
      </c>
      <c r="M39" s="12">
        <v>0.21</v>
      </c>
      <c r="N39" s="13">
        <v>0</v>
      </c>
      <c r="O39" s="14">
        <v>252.10599999999999</v>
      </c>
      <c r="P39" s="11">
        <v>2.2250000000000001</v>
      </c>
      <c r="Q39" s="12">
        <v>0.01</v>
      </c>
      <c r="R39" s="12">
        <v>0.308</v>
      </c>
      <c r="S39" s="12">
        <v>7.0000000000000001E-3</v>
      </c>
      <c r="T39" s="12">
        <v>1E-3</v>
      </c>
      <c r="U39" s="13">
        <v>0</v>
      </c>
      <c r="V39" s="14">
        <v>2.544</v>
      </c>
      <c r="W39" s="15">
        <v>314.53199999999998</v>
      </c>
      <c r="X39" s="12">
        <v>1.056</v>
      </c>
      <c r="Y39" s="12">
        <v>2.3090000000000002</v>
      </c>
      <c r="Z39" s="12">
        <v>8.6999999999999994E-2</v>
      </c>
      <c r="AA39" s="12">
        <v>0.222</v>
      </c>
      <c r="AB39" s="13">
        <v>0</v>
      </c>
      <c r="AC39" s="14">
        <v>318.11900000000003</v>
      </c>
    </row>
    <row r="40" spans="1:29">
      <c r="A40" s="313" t="s">
        <v>54</v>
      </c>
      <c r="B40" s="11">
        <v>107.672</v>
      </c>
      <c r="C40" s="12">
        <v>3.1930000000000001</v>
      </c>
      <c r="D40" s="12">
        <v>13.965999999999999</v>
      </c>
      <c r="E40" s="12">
        <v>2.3740000000000001</v>
      </c>
      <c r="F40" s="12">
        <v>100.074</v>
      </c>
      <c r="G40" s="13">
        <v>6.4720000000000004</v>
      </c>
      <c r="H40" s="14">
        <v>231.37700000000001</v>
      </c>
      <c r="I40" s="15">
        <v>929.02800000000002</v>
      </c>
      <c r="J40" s="12">
        <v>4.3769999999999998</v>
      </c>
      <c r="K40" s="12">
        <v>116.67700000000001</v>
      </c>
      <c r="L40" s="12">
        <v>3.121</v>
      </c>
      <c r="M40" s="12">
        <v>6.0209999999999999</v>
      </c>
      <c r="N40" s="13">
        <v>12.298999999999999</v>
      </c>
      <c r="O40" s="14">
        <v>1068.402</v>
      </c>
      <c r="P40" s="11">
        <v>1455.9849999999999</v>
      </c>
      <c r="Q40" s="12">
        <v>3.9350000000000001</v>
      </c>
      <c r="R40" s="12">
        <v>38.299999999999997</v>
      </c>
      <c r="S40" s="12">
        <v>5.6820000000000004</v>
      </c>
      <c r="T40" s="12">
        <v>21.390999999999998</v>
      </c>
      <c r="U40" s="13">
        <v>1.883</v>
      </c>
      <c r="V40" s="14">
        <v>1521.4939999999999</v>
      </c>
      <c r="W40" s="15">
        <v>2492.6849999999999</v>
      </c>
      <c r="X40" s="12">
        <v>11.505000000000001</v>
      </c>
      <c r="Y40" s="12">
        <v>168.94300000000001</v>
      </c>
      <c r="Z40" s="12">
        <v>11.177</v>
      </c>
      <c r="AA40" s="12">
        <v>127.486</v>
      </c>
      <c r="AB40" s="13">
        <v>20.654</v>
      </c>
      <c r="AC40" s="14">
        <v>2821.2730000000001</v>
      </c>
    </row>
    <row r="41" spans="1:29">
      <c r="A41" s="313" t="s">
        <v>55</v>
      </c>
      <c r="B41" s="11">
        <v>142.33799999999999</v>
      </c>
      <c r="C41" s="12">
        <v>4.7380000000000004</v>
      </c>
      <c r="D41" s="12">
        <v>23.335999999999999</v>
      </c>
      <c r="E41" s="12">
        <v>1.98</v>
      </c>
      <c r="F41" s="12">
        <v>0.11600000000000001</v>
      </c>
      <c r="G41" s="13">
        <v>2.931</v>
      </c>
      <c r="H41" s="14">
        <v>173.459</v>
      </c>
      <c r="I41" s="15">
        <v>10.483000000000001</v>
      </c>
      <c r="J41" s="12">
        <v>0.03</v>
      </c>
      <c r="K41" s="12">
        <v>0</v>
      </c>
      <c r="L41" s="12">
        <v>0</v>
      </c>
      <c r="M41" s="12">
        <v>0.13300000000000001</v>
      </c>
      <c r="N41" s="13">
        <v>0</v>
      </c>
      <c r="O41" s="14">
        <v>10.646000000000001</v>
      </c>
      <c r="P41" s="11">
        <v>64.307000000000002</v>
      </c>
      <c r="Q41" s="12">
        <v>1.585</v>
      </c>
      <c r="R41" s="12">
        <v>9.9090000000000007</v>
      </c>
      <c r="S41" s="12">
        <v>0.66600000000000004</v>
      </c>
      <c r="T41" s="12">
        <v>0</v>
      </c>
      <c r="U41" s="13">
        <v>0</v>
      </c>
      <c r="V41" s="14">
        <v>75.801000000000002</v>
      </c>
      <c r="W41" s="15">
        <v>217.12799999999999</v>
      </c>
      <c r="X41" s="12">
        <v>6.3529999999999998</v>
      </c>
      <c r="Y41" s="12">
        <v>33.244999999999997</v>
      </c>
      <c r="Z41" s="12">
        <v>2.6459999999999999</v>
      </c>
      <c r="AA41" s="12">
        <v>0.249</v>
      </c>
      <c r="AB41" s="13">
        <v>2.931</v>
      </c>
      <c r="AC41" s="14">
        <v>259.90600000000001</v>
      </c>
    </row>
    <row r="42" spans="1:29">
      <c r="A42" s="313" t="s">
        <v>56</v>
      </c>
      <c r="B42" s="11">
        <v>80.183000000000007</v>
      </c>
      <c r="C42" s="12">
        <v>0.221</v>
      </c>
      <c r="D42" s="12">
        <v>9.41</v>
      </c>
      <c r="E42" s="12">
        <v>0.128</v>
      </c>
      <c r="F42" s="12">
        <v>0.45900000000000002</v>
      </c>
      <c r="G42" s="13">
        <v>7.2439999999999998</v>
      </c>
      <c r="H42" s="14">
        <v>97.516999999999996</v>
      </c>
      <c r="I42" s="15">
        <v>8.3469999999999995</v>
      </c>
      <c r="J42" s="12">
        <v>2.7E-2</v>
      </c>
      <c r="K42" s="12">
        <v>0</v>
      </c>
      <c r="L42" s="12">
        <v>0</v>
      </c>
      <c r="M42" s="12">
        <v>0</v>
      </c>
      <c r="N42" s="13">
        <v>0</v>
      </c>
      <c r="O42" s="14">
        <v>8.3740000000000006</v>
      </c>
      <c r="P42" s="11">
        <v>103.32599999999999</v>
      </c>
      <c r="Q42" s="12">
        <v>0.41599999999999998</v>
      </c>
      <c r="R42" s="12">
        <v>1.2390000000000001</v>
      </c>
      <c r="S42" s="12">
        <v>0.02</v>
      </c>
      <c r="T42" s="12">
        <v>0</v>
      </c>
      <c r="U42" s="13">
        <v>3.6999999999999998E-2</v>
      </c>
      <c r="V42" s="14">
        <v>105.018</v>
      </c>
      <c r="W42" s="15">
        <v>191.85599999999999</v>
      </c>
      <c r="X42" s="12">
        <v>0.66400000000000003</v>
      </c>
      <c r="Y42" s="12">
        <v>10.648999999999999</v>
      </c>
      <c r="Z42" s="12">
        <v>0.14799999999999999</v>
      </c>
      <c r="AA42" s="12">
        <v>0.45900000000000002</v>
      </c>
      <c r="AB42" s="13">
        <v>7.2809999999999997</v>
      </c>
      <c r="AC42" s="14">
        <v>210.90899999999999</v>
      </c>
    </row>
    <row r="43" spans="1:29">
      <c r="A43" s="313" t="s">
        <v>57</v>
      </c>
      <c r="B43" s="11">
        <v>87.444000000000003</v>
      </c>
      <c r="C43" s="12">
        <v>0.185</v>
      </c>
      <c r="D43" s="12">
        <v>0.95199999999999996</v>
      </c>
      <c r="E43" s="12">
        <v>0.18</v>
      </c>
      <c r="F43" s="12">
        <v>0.34899999999999998</v>
      </c>
      <c r="G43" s="13">
        <v>8.3079999999999998</v>
      </c>
      <c r="H43" s="14">
        <v>97.238</v>
      </c>
      <c r="I43" s="15">
        <v>38.021999999999998</v>
      </c>
      <c r="J43" s="12">
        <v>0.2</v>
      </c>
      <c r="K43" s="12">
        <v>0.97899999999999998</v>
      </c>
      <c r="L43" s="12">
        <v>7.0000000000000001E-3</v>
      </c>
      <c r="M43" s="12">
        <v>6.0000000000000001E-3</v>
      </c>
      <c r="N43" s="13">
        <v>0</v>
      </c>
      <c r="O43" s="14">
        <v>39.207000000000001</v>
      </c>
      <c r="P43" s="11">
        <v>26.541</v>
      </c>
      <c r="Q43" s="12">
        <v>0.12</v>
      </c>
      <c r="R43" s="12">
        <v>1.5169999999999999</v>
      </c>
      <c r="S43" s="12">
        <v>0</v>
      </c>
      <c r="T43" s="12">
        <v>0</v>
      </c>
      <c r="U43" s="13">
        <v>0</v>
      </c>
      <c r="V43" s="14">
        <v>28.178000000000001</v>
      </c>
      <c r="W43" s="15">
        <v>152.00700000000001</v>
      </c>
      <c r="X43" s="12">
        <v>0.505</v>
      </c>
      <c r="Y43" s="12">
        <v>3.448</v>
      </c>
      <c r="Z43" s="12">
        <v>0.187</v>
      </c>
      <c r="AA43" s="12">
        <v>0.35499999999999998</v>
      </c>
      <c r="AB43" s="13">
        <v>8.3079999999999998</v>
      </c>
      <c r="AC43" s="14">
        <v>164.62299999999999</v>
      </c>
    </row>
    <row r="44" spans="1:29" ht="13.5" thickBot="1">
      <c r="A44" s="314" t="s">
        <v>58</v>
      </c>
      <c r="B44" s="17">
        <v>269.06900000000002</v>
      </c>
      <c r="C44" s="18">
        <v>1.0169999999999999</v>
      </c>
      <c r="D44" s="18">
        <v>60.637</v>
      </c>
      <c r="E44" s="18">
        <v>5.2240000000000002</v>
      </c>
      <c r="F44" s="18">
        <v>2.7789999999999999</v>
      </c>
      <c r="G44" s="19">
        <v>15.308999999999999</v>
      </c>
      <c r="H44" s="20">
        <v>348.81099999999998</v>
      </c>
      <c r="I44" s="21">
        <v>34.338000000000001</v>
      </c>
      <c r="J44" s="18">
        <v>7.8E-2</v>
      </c>
      <c r="K44" s="18">
        <v>0.90800000000000003</v>
      </c>
      <c r="L44" s="18">
        <v>9.9000000000000005E-2</v>
      </c>
      <c r="M44" s="18">
        <v>3.0000000000000001E-3</v>
      </c>
      <c r="N44" s="19">
        <v>0</v>
      </c>
      <c r="O44" s="20">
        <v>35.326999999999998</v>
      </c>
      <c r="P44" s="17">
        <v>163.44499999999999</v>
      </c>
      <c r="Q44" s="18">
        <v>0.55400000000000005</v>
      </c>
      <c r="R44" s="18">
        <v>4.6660000000000004</v>
      </c>
      <c r="S44" s="18">
        <v>7.0999999999999994E-2</v>
      </c>
      <c r="T44" s="18">
        <v>0.54</v>
      </c>
      <c r="U44" s="19">
        <v>2.8000000000000001E-2</v>
      </c>
      <c r="V44" s="20">
        <v>169.233</v>
      </c>
      <c r="W44" s="21">
        <v>466.85199999999998</v>
      </c>
      <c r="X44" s="18">
        <v>1.649</v>
      </c>
      <c r="Y44" s="18">
        <v>66.210999999999999</v>
      </c>
      <c r="Z44" s="18">
        <v>5.3940000000000001</v>
      </c>
      <c r="AA44" s="18">
        <v>3.3220000000000001</v>
      </c>
      <c r="AB44" s="19">
        <v>15.337</v>
      </c>
      <c r="AC44" s="20">
        <v>553.37099999999998</v>
      </c>
    </row>
    <row r="45" spans="1:29" ht="13.5" thickBot="1">
      <c r="A45" s="315" t="s">
        <v>59</v>
      </c>
      <c r="B45" s="22">
        <v>201447.46799999999</v>
      </c>
      <c r="C45" s="23">
        <v>876.404</v>
      </c>
      <c r="D45" s="23">
        <v>11955.212</v>
      </c>
      <c r="E45" s="23">
        <v>1238.318</v>
      </c>
      <c r="F45" s="23">
        <v>58858.805</v>
      </c>
      <c r="G45" s="24">
        <v>46334.04</v>
      </c>
      <c r="H45" s="25">
        <v>319471.929</v>
      </c>
      <c r="I45" s="26">
        <v>88655.678</v>
      </c>
      <c r="J45" s="23">
        <v>318.80700000000002</v>
      </c>
      <c r="K45" s="23">
        <v>2272.5340000000001</v>
      </c>
      <c r="L45" s="23">
        <v>105.85299999999999</v>
      </c>
      <c r="M45" s="23">
        <v>3624.7849999999999</v>
      </c>
      <c r="N45" s="24">
        <v>3989.375</v>
      </c>
      <c r="O45" s="25">
        <v>98861.179000000004</v>
      </c>
      <c r="P45" s="22">
        <v>100314.114</v>
      </c>
      <c r="Q45" s="23">
        <v>281.43799999999999</v>
      </c>
      <c r="R45" s="23">
        <v>1866.4169999999999</v>
      </c>
      <c r="S45" s="23">
        <v>177.845</v>
      </c>
      <c r="T45" s="23">
        <v>9137.7739999999994</v>
      </c>
      <c r="U45" s="24">
        <v>13537.616</v>
      </c>
      <c r="V45" s="25">
        <v>125137.359</v>
      </c>
      <c r="W45" s="26">
        <v>390417.26</v>
      </c>
      <c r="X45" s="23">
        <v>1476.6489999999999</v>
      </c>
      <c r="Y45" s="23">
        <v>16094.163</v>
      </c>
      <c r="Z45" s="23">
        <v>1522.0160000000001</v>
      </c>
      <c r="AA45" s="23">
        <v>71621.364000000001</v>
      </c>
      <c r="AB45" s="24">
        <v>63861.031000000003</v>
      </c>
      <c r="AC45" s="25">
        <v>543470.46699999995</v>
      </c>
    </row>
    <row r="46" spans="1:29">
      <c r="A46" s="316"/>
    </row>
    <row r="47" spans="1:29">
      <c r="A47" s="317" t="s">
        <v>60</v>
      </c>
    </row>
    <row r="48" spans="1:29">
      <c r="A48" s="318" t="s">
        <v>61</v>
      </c>
    </row>
    <row r="49" spans="1:1">
      <c r="A49" s="318" t="s">
        <v>62</v>
      </c>
    </row>
    <row r="50" spans="1:1">
      <c r="A50" s="318" t="s">
        <v>63</v>
      </c>
    </row>
    <row r="51" spans="1:1">
      <c r="A51" s="318" t="s">
        <v>64</v>
      </c>
    </row>
    <row r="52" spans="1:1">
      <c r="A52" s="318" t="s">
        <v>65</v>
      </c>
    </row>
    <row r="53" spans="1:1">
      <c r="A53" s="318" t="s">
        <v>66</v>
      </c>
    </row>
    <row r="54" spans="1:1">
      <c r="A54" s="318" t="s">
        <v>67</v>
      </c>
    </row>
  </sheetData>
  <mergeCells count="8">
    <mergeCell ref="AB1:AC1"/>
    <mergeCell ref="A3:AC3"/>
    <mergeCell ref="AA5:AC5"/>
    <mergeCell ref="A6:A8"/>
    <mergeCell ref="B6:H7"/>
    <mergeCell ref="I6:O7"/>
    <mergeCell ref="P6:V7"/>
    <mergeCell ref="W6:AC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43"/>
  <sheetViews>
    <sheetView workbookViewId="0"/>
  </sheetViews>
  <sheetFormatPr defaultColWidth="6.85546875" defaultRowHeight="12.75"/>
  <cols>
    <col min="1" max="1" width="3.7109375" style="28" customWidth="1"/>
    <col min="2" max="2" width="40.5703125" style="27" customWidth="1"/>
    <col min="3" max="3" width="12.42578125" style="28" bestFit="1" customWidth="1"/>
    <col min="4" max="4" width="12.140625" style="28" customWidth="1"/>
    <col min="5" max="5" width="11.140625" style="28" customWidth="1"/>
    <col min="6" max="6" width="10.5703125" style="28" customWidth="1"/>
    <col min="7" max="7" width="10.140625" style="28" customWidth="1"/>
    <col min="8" max="8" width="11.42578125" style="28" customWidth="1"/>
    <col min="9" max="9" width="18.28515625" style="28" customWidth="1"/>
    <col min="10" max="10" width="13.5703125" style="28" customWidth="1"/>
    <col min="11" max="11" width="18.140625" style="28" customWidth="1"/>
    <col min="12" max="12" width="16.7109375" style="28" customWidth="1"/>
    <col min="13" max="13" width="13.42578125" style="28" customWidth="1"/>
    <col min="14" max="17" width="6.85546875" style="28"/>
    <col min="18" max="18" width="10.28515625" style="28" customWidth="1"/>
    <col min="19" max="22" width="6.85546875" style="28"/>
    <col min="23" max="24" width="8.42578125" style="28" bestFit="1" customWidth="1"/>
    <col min="25" max="28" width="6.85546875" style="28"/>
    <col min="29" max="29" width="11.5703125" style="28" bestFit="1" customWidth="1"/>
    <col min="30" max="16384" width="6.85546875" style="28"/>
  </cols>
  <sheetData>
    <row r="1" spans="2:10">
      <c r="I1" s="319" t="s">
        <v>68</v>
      </c>
    </row>
    <row r="2" spans="2:10">
      <c r="B2" s="28"/>
    </row>
    <row r="3" spans="2:10" ht="13.9" customHeight="1">
      <c r="B3" s="2125" t="s">
        <v>69</v>
      </c>
      <c r="C3" s="2125"/>
      <c r="D3" s="2125"/>
      <c r="E3" s="2125"/>
      <c r="F3" s="2125"/>
      <c r="G3" s="2125"/>
      <c r="H3" s="2125"/>
      <c r="I3" s="2125"/>
    </row>
    <row r="4" spans="2:10">
      <c r="B4" s="28"/>
    </row>
    <row r="5" spans="2:10" ht="13.5" thickBot="1">
      <c r="B5" s="320"/>
      <c r="C5" s="321"/>
      <c r="D5" s="321"/>
      <c r="E5" s="321"/>
      <c r="F5" s="321"/>
      <c r="G5" s="321"/>
      <c r="H5" s="321"/>
      <c r="I5" s="322" t="s">
        <v>70</v>
      </c>
    </row>
    <row r="6" spans="2:10" ht="26.25" thickBot="1">
      <c r="B6" s="30" t="s">
        <v>11</v>
      </c>
      <c r="C6" s="323" t="s">
        <v>16</v>
      </c>
      <c r="D6" s="310" t="s">
        <v>17</v>
      </c>
      <c r="E6" s="310" t="s">
        <v>18</v>
      </c>
      <c r="F6" s="310" t="s">
        <v>19</v>
      </c>
      <c r="G6" s="310" t="s">
        <v>20</v>
      </c>
      <c r="H6" s="310" t="s">
        <v>21</v>
      </c>
      <c r="I6" s="324" t="s">
        <v>71</v>
      </c>
      <c r="J6" s="31"/>
    </row>
    <row r="7" spans="2:10">
      <c r="B7" s="32" t="s">
        <v>23</v>
      </c>
      <c r="C7" s="9">
        <v>-132.01</v>
      </c>
      <c r="D7" s="6">
        <v>-0.64700000000000002</v>
      </c>
      <c r="E7" s="6">
        <v>-94.888000000000005</v>
      </c>
      <c r="F7" s="6">
        <v>7.8259999999999996</v>
      </c>
      <c r="G7" s="6">
        <v>-3.125</v>
      </c>
      <c r="H7" s="7">
        <v>35.356000000000002</v>
      </c>
      <c r="I7" s="8">
        <v>-195.31399999999999</v>
      </c>
      <c r="J7" s="31"/>
    </row>
    <row r="8" spans="2:10">
      <c r="B8" s="33" t="s">
        <v>24</v>
      </c>
      <c r="C8" s="15">
        <v>398.48200000000003</v>
      </c>
      <c r="D8" s="12">
        <v>1.296</v>
      </c>
      <c r="E8" s="12">
        <v>13.371</v>
      </c>
      <c r="F8" s="12">
        <v>3.4790000000000001</v>
      </c>
      <c r="G8" s="12">
        <v>-0.106</v>
      </c>
      <c r="H8" s="13">
        <v>169.09200000000001</v>
      </c>
      <c r="I8" s="14">
        <v>582.13499999999999</v>
      </c>
    </row>
    <row r="9" spans="2:10">
      <c r="B9" s="33" t="s">
        <v>25</v>
      </c>
      <c r="C9" s="15">
        <v>465.18200000000002</v>
      </c>
      <c r="D9" s="12">
        <v>-5.3540000000000001</v>
      </c>
      <c r="E9" s="12">
        <v>-383.65300000000002</v>
      </c>
      <c r="F9" s="12">
        <v>-81.652000000000001</v>
      </c>
      <c r="G9" s="12">
        <v>-10.704000000000001</v>
      </c>
      <c r="H9" s="13">
        <v>-150.071</v>
      </c>
      <c r="I9" s="14">
        <v>-84.6</v>
      </c>
    </row>
    <row r="10" spans="2:10" ht="25.5">
      <c r="B10" s="33" t="s">
        <v>26</v>
      </c>
      <c r="C10" s="15">
        <v>142.73400000000001</v>
      </c>
      <c r="D10" s="12">
        <v>1.536</v>
      </c>
      <c r="E10" s="12">
        <v>-14.061</v>
      </c>
      <c r="F10" s="12">
        <v>1.5549999999999999</v>
      </c>
      <c r="G10" s="12">
        <v>-4.476</v>
      </c>
      <c r="H10" s="13">
        <v>9.9060000000000006</v>
      </c>
      <c r="I10" s="14">
        <v>135.63900000000001</v>
      </c>
    </row>
    <row r="11" spans="2:10" ht="51">
      <c r="B11" s="33" t="s">
        <v>27</v>
      </c>
      <c r="C11" s="15">
        <v>-294.21300000000002</v>
      </c>
      <c r="D11" s="12">
        <v>-4.8280000000000003</v>
      </c>
      <c r="E11" s="12">
        <v>121.411</v>
      </c>
      <c r="F11" s="12">
        <v>-57.433</v>
      </c>
      <c r="G11" s="12">
        <v>-0.13100000000000001</v>
      </c>
      <c r="H11" s="13">
        <v>63.99</v>
      </c>
      <c r="I11" s="14">
        <v>-113.771</v>
      </c>
    </row>
    <row r="12" spans="2:10" ht="51">
      <c r="B12" s="33" t="s">
        <v>28</v>
      </c>
      <c r="C12" s="15">
        <v>440.74799999999999</v>
      </c>
      <c r="D12" s="12">
        <v>-2.82</v>
      </c>
      <c r="E12" s="12">
        <v>8.907</v>
      </c>
      <c r="F12" s="12">
        <v>0.67100000000000004</v>
      </c>
      <c r="G12" s="12">
        <v>33.279000000000003</v>
      </c>
      <c r="H12" s="13">
        <v>138.23500000000001</v>
      </c>
      <c r="I12" s="14">
        <v>618.34900000000005</v>
      </c>
    </row>
    <row r="13" spans="2:10">
      <c r="B13" s="33" t="s">
        <v>29</v>
      </c>
      <c r="C13" s="15">
        <v>-1787.375</v>
      </c>
      <c r="D13" s="12">
        <v>-20.436</v>
      </c>
      <c r="E13" s="12">
        <v>-248.46199999999999</v>
      </c>
      <c r="F13" s="12">
        <v>-20.62</v>
      </c>
      <c r="G13" s="12">
        <v>-12.52</v>
      </c>
      <c r="H13" s="13">
        <v>270.76600000000002</v>
      </c>
      <c r="I13" s="14">
        <v>-1798.027</v>
      </c>
    </row>
    <row r="14" spans="2:10" ht="25.5">
      <c r="B14" s="33" t="s">
        <v>30</v>
      </c>
      <c r="C14" s="15">
        <v>-7.89</v>
      </c>
      <c r="D14" s="12">
        <v>-2.9000000000000001E-2</v>
      </c>
      <c r="E14" s="12">
        <v>-47.768999999999998</v>
      </c>
      <c r="F14" s="12">
        <v>-8.6609999999999996</v>
      </c>
      <c r="G14" s="12">
        <v>-2.33</v>
      </c>
      <c r="H14" s="13">
        <v>57.401000000000003</v>
      </c>
      <c r="I14" s="14">
        <v>-0.61699999999999999</v>
      </c>
    </row>
    <row r="15" spans="2:10" ht="25.5">
      <c r="B15" s="33" t="s">
        <v>31</v>
      </c>
      <c r="C15" s="15">
        <v>16.507000000000001</v>
      </c>
      <c r="D15" s="12">
        <v>-0.63800000000000001</v>
      </c>
      <c r="E15" s="12">
        <v>4.9729999999999999</v>
      </c>
      <c r="F15" s="12">
        <v>0.61299999999999999</v>
      </c>
      <c r="G15" s="12">
        <v>3.1680000000000001</v>
      </c>
      <c r="H15" s="13">
        <v>7.56</v>
      </c>
      <c r="I15" s="14">
        <v>31.57</v>
      </c>
    </row>
    <row r="16" spans="2:10">
      <c r="B16" s="33" t="s">
        <v>32</v>
      </c>
      <c r="C16" s="15">
        <v>-3.552</v>
      </c>
      <c r="D16" s="12">
        <v>-10.067</v>
      </c>
      <c r="E16" s="12">
        <v>-156.43899999999999</v>
      </c>
      <c r="F16" s="12">
        <v>-25.312999999999999</v>
      </c>
      <c r="G16" s="12">
        <v>-8.9030000000000005</v>
      </c>
      <c r="H16" s="13">
        <v>863.99099999999999</v>
      </c>
      <c r="I16" s="14">
        <v>685.03</v>
      </c>
    </row>
    <row r="17" spans="2:9" ht="25.5">
      <c r="B17" s="33" t="s">
        <v>33</v>
      </c>
      <c r="C17" s="15">
        <v>-937.17</v>
      </c>
      <c r="D17" s="12">
        <v>-23.596</v>
      </c>
      <c r="E17" s="12">
        <v>-996.61800000000005</v>
      </c>
      <c r="F17" s="12">
        <v>-105.91200000000001</v>
      </c>
      <c r="G17" s="12">
        <v>-22.396999999999998</v>
      </c>
      <c r="H17" s="13">
        <v>1373.7349999999999</v>
      </c>
      <c r="I17" s="14">
        <v>-606.04600000000005</v>
      </c>
    </row>
    <row r="18" spans="2:9">
      <c r="B18" s="33" t="s">
        <v>34</v>
      </c>
      <c r="C18" s="15">
        <v>-221.16499999999999</v>
      </c>
      <c r="D18" s="12">
        <v>-9.2629999999999999</v>
      </c>
      <c r="E18" s="12">
        <v>59.784999999999997</v>
      </c>
      <c r="F18" s="12">
        <v>-4.5910000000000002</v>
      </c>
      <c r="G18" s="12">
        <v>-48.965000000000003</v>
      </c>
      <c r="H18" s="13">
        <v>-300.005</v>
      </c>
      <c r="I18" s="14">
        <v>-519.61300000000006</v>
      </c>
    </row>
    <row r="19" spans="2:9">
      <c r="B19" s="33" t="s">
        <v>35</v>
      </c>
      <c r="C19" s="15">
        <v>-23.972999999999999</v>
      </c>
      <c r="D19" s="12">
        <v>-1.4330000000000001</v>
      </c>
      <c r="E19" s="12">
        <v>21.992999999999999</v>
      </c>
      <c r="F19" s="12">
        <v>-0.41699999999999998</v>
      </c>
      <c r="G19" s="12">
        <v>-1.623</v>
      </c>
      <c r="H19" s="13">
        <v>-20.753</v>
      </c>
      <c r="I19" s="14">
        <v>-25.789000000000001</v>
      </c>
    </row>
    <row r="20" spans="2:9">
      <c r="B20" s="33" t="s">
        <v>36</v>
      </c>
      <c r="C20" s="15">
        <v>22.018000000000001</v>
      </c>
      <c r="D20" s="12">
        <v>-0.97199999999999998</v>
      </c>
      <c r="E20" s="12">
        <v>-35.837000000000003</v>
      </c>
      <c r="F20" s="12">
        <v>5.33</v>
      </c>
      <c r="G20" s="12">
        <v>-0.51400000000000001</v>
      </c>
      <c r="H20" s="13">
        <v>25.466999999999999</v>
      </c>
      <c r="I20" s="14">
        <v>10.162000000000001</v>
      </c>
    </row>
    <row r="21" spans="2:9">
      <c r="B21" s="33" t="s">
        <v>37</v>
      </c>
      <c r="C21" s="15">
        <v>-68.933999999999997</v>
      </c>
      <c r="D21" s="12">
        <v>-8.157</v>
      </c>
      <c r="E21" s="12">
        <v>-1.0529999999999999</v>
      </c>
      <c r="F21" s="12">
        <v>-0.111</v>
      </c>
      <c r="G21" s="12">
        <v>-25.959</v>
      </c>
      <c r="H21" s="13">
        <v>-63</v>
      </c>
      <c r="I21" s="14">
        <v>-167.10300000000001</v>
      </c>
    </row>
    <row r="22" spans="2:9">
      <c r="B22" s="33" t="s">
        <v>38</v>
      </c>
      <c r="C22" s="15">
        <v>-551.25099999999998</v>
      </c>
      <c r="D22" s="12">
        <v>-4.9720000000000004</v>
      </c>
      <c r="E22" s="12">
        <v>23.556999999999999</v>
      </c>
      <c r="F22" s="12">
        <v>-11.864000000000001</v>
      </c>
      <c r="G22" s="12">
        <v>-0.98199999999999998</v>
      </c>
      <c r="H22" s="13">
        <v>-54.338999999999999</v>
      </c>
      <c r="I22" s="14">
        <v>-587.98699999999997</v>
      </c>
    </row>
    <row r="23" spans="2:9">
      <c r="B23" s="33" t="s">
        <v>39</v>
      </c>
      <c r="C23" s="15">
        <v>-796.63099999999997</v>
      </c>
      <c r="D23" s="12">
        <v>-10.951000000000001</v>
      </c>
      <c r="E23" s="12">
        <v>107.482</v>
      </c>
      <c r="F23" s="12">
        <v>3.1680000000000001</v>
      </c>
      <c r="G23" s="12">
        <v>-38.554000000000002</v>
      </c>
      <c r="H23" s="13">
        <v>-20.202000000000002</v>
      </c>
      <c r="I23" s="14">
        <v>-758.85599999999999</v>
      </c>
    </row>
    <row r="24" spans="2:9">
      <c r="B24" s="33" t="s">
        <v>40</v>
      </c>
      <c r="C24" s="15">
        <v>-193.51300000000001</v>
      </c>
      <c r="D24" s="12">
        <v>-3.617</v>
      </c>
      <c r="E24" s="12">
        <v>36.482999999999997</v>
      </c>
      <c r="F24" s="12">
        <v>-71.789000000000001</v>
      </c>
      <c r="G24" s="12">
        <v>3.4060000000000001</v>
      </c>
      <c r="H24" s="13">
        <v>986.94</v>
      </c>
      <c r="I24" s="14">
        <v>829.69899999999996</v>
      </c>
    </row>
    <row r="25" spans="2:9" ht="25.5">
      <c r="B25" s="33" t="s">
        <v>41</v>
      </c>
      <c r="C25" s="15">
        <v>-82.238</v>
      </c>
      <c r="D25" s="12">
        <v>10.266</v>
      </c>
      <c r="E25" s="12">
        <v>-0.159</v>
      </c>
      <c r="F25" s="12">
        <v>-9.5000000000000001E-2</v>
      </c>
      <c r="G25" s="12">
        <v>2910.4319999999998</v>
      </c>
      <c r="H25" s="13">
        <v>0.378</v>
      </c>
      <c r="I25" s="14">
        <v>2838.6790000000001</v>
      </c>
    </row>
    <row r="26" spans="2:9">
      <c r="B26" s="33" t="s">
        <v>42</v>
      </c>
      <c r="C26" s="15">
        <v>-13.891</v>
      </c>
      <c r="D26" s="12">
        <v>0.77</v>
      </c>
      <c r="E26" s="12">
        <v>-4.2859999999999996</v>
      </c>
      <c r="F26" s="12">
        <v>-0.20599999999999999</v>
      </c>
      <c r="G26" s="12">
        <v>0.48899999999999999</v>
      </c>
      <c r="H26" s="13">
        <v>51.817</v>
      </c>
      <c r="I26" s="14">
        <v>34.899000000000001</v>
      </c>
    </row>
    <row r="27" spans="2:9">
      <c r="B27" s="33" t="s">
        <v>43</v>
      </c>
      <c r="C27" s="15">
        <v>-56.722999999999999</v>
      </c>
      <c r="D27" s="12">
        <v>0.45800000000000002</v>
      </c>
      <c r="E27" s="12">
        <v>-3.4910000000000001</v>
      </c>
      <c r="F27" s="12">
        <v>7.6999999999999999E-2</v>
      </c>
      <c r="G27" s="12">
        <v>0.214</v>
      </c>
      <c r="H27" s="13">
        <v>-3.569</v>
      </c>
      <c r="I27" s="14">
        <v>-63.110999999999997</v>
      </c>
    </row>
    <row r="28" spans="2:9">
      <c r="B28" s="33" t="s">
        <v>44</v>
      </c>
      <c r="C28" s="15">
        <v>-37.451000000000001</v>
      </c>
      <c r="D28" s="12">
        <v>-2.7650000000000001</v>
      </c>
      <c r="E28" s="12">
        <v>-89.244</v>
      </c>
      <c r="F28" s="12">
        <v>-2.2999999999999998</v>
      </c>
      <c r="G28" s="12">
        <v>-3.6070000000000002</v>
      </c>
      <c r="H28" s="13">
        <v>2.3690000000000002</v>
      </c>
      <c r="I28" s="14">
        <v>-130.69800000000001</v>
      </c>
    </row>
    <row r="29" spans="2:9">
      <c r="B29" s="33" t="s">
        <v>45</v>
      </c>
      <c r="C29" s="15">
        <v>-9.423</v>
      </c>
      <c r="D29" s="12">
        <v>7.3999999999999996E-2</v>
      </c>
      <c r="E29" s="12">
        <v>11.766999999999999</v>
      </c>
      <c r="F29" s="12">
        <v>1.2709999999999999</v>
      </c>
      <c r="G29" s="12">
        <v>29.870999999999999</v>
      </c>
      <c r="H29" s="13">
        <v>19.23</v>
      </c>
      <c r="I29" s="14">
        <v>51.518999999999998</v>
      </c>
    </row>
    <row r="30" spans="2:9" ht="38.25">
      <c r="B30" s="33" t="s">
        <v>46</v>
      </c>
      <c r="C30" s="15">
        <v>-3.5999999999999997E-2</v>
      </c>
      <c r="D30" s="12">
        <v>0</v>
      </c>
      <c r="E30" s="12">
        <v>0</v>
      </c>
      <c r="F30" s="12">
        <v>0</v>
      </c>
      <c r="G30" s="12">
        <v>0.105</v>
      </c>
      <c r="H30" s="13">
        <v>0</v>
      </c>
      <c r="I30" s="14">
        <v>6.9000000000000006E-2</v>
      </c>
    </row>
    <row r="31" spans="2:9" ht="25.5">
      <c r="B31" s="33" t="s">
        <v>47</v>
      </c>
      <c r="C31" s="15">
        <v>5.5549999999999997</v>
      </c>
      <c r="D31" s="12">
        <v>0.59899999999999998</v>
      </c>
      <c r="E31" s="12">
        <v>0.16800000000000001</v>
      </c>
      <c r="F31" s="12">
        <v>0</v>
      </c>
      <c r="G31" s="12">
        <v>17.957000000000001</v>
      </c>
      <c r="H31" s="13">
        <v>616.25099999999998</v>
      </c>
      <c r="I31" s="14">
        <v>640.53</v>
      </c>
    </row>
    <row r="32" spans="2:9">
      <c r="B32" s="33" t="s">
        <v>48</v>
      </c>
      <c r="C32" s="15">
        <v>1326.249</v>
      </c>
      <c r="D32" s="12">
        <v>-6.2240000000000002</v>
      </c>
      <c r="E32" s="12">
        <v>79.372</v>
      </c>
      <c r="F32" s="12">
        <v>-6.2130000000000001</v>
      </c>
      <c r="G32" s="12">
        <v>-0.27700000000000002</v>
      </c>
      <c r="H32" s="13">
        <v>-144.95400000000001</v>
      </c>
      <c r="I32" s="14">
        <v>1254.1659999999999</v>
      </c>
    </row>
    <row r="33" spans="2:29">
      <c r="B33" s="33" t="s">
        <v>49</v>
      </c>
      <c r="C33" s="15">
        <v>-2.5960000000000001</v>
      </c>
      <c r="D33" s="12">
        <v>-0.41599999999999998</v>
      </c>
      <c r="E33" s="12">
        <v>-12.506</v>
      </c>
      <c r="F33" s="12">
        <v>-2.6419999999999999</v>
      </c>
      <c r="G33" s="12">
        <v>-1.9E-2</v>
      </c>
      <c r="H33" s="13">
        <v>-4.0000000000000001E-3</v>
      </c>
      <c r="I33" s="14">
        <v>-15.541</v>
      </c>
    </row>
    <row r="34" spans="2:29">
      <c r="B34" s="33" t="s">
        <v>50</v>
      </c>
      <c r="C34" s="15">
        <v>2750.1260000000002</v>
      </c>
      <c r="D34" s="12">
        <v>-17.5</v>
      </c>
      <c r="E34" s="12">
        <v>-232.24</v>
      </c>
      <c r="F34" s="12">
        <v>-69.573999999999998</v>
      </c>
      <c r="G34" s="12">
        <v>-8.9</v>
      </c>
      <c r="H34" s="13">
        <v>0.03</v>
      </c>
      <c r="I34" s="14">
        <v>2491.5160000000001</v>
      </c>
    </row>
    <row r="35" spans="2:29">
      <c r="B35" s="33" t="s">
        <v>51</v>
      </c>
      <c r="C35" s="15">
        <v>196.09700000000001</v>
      </c>
      <c r="D35" s="12">
        <v>0.73</v>
      </c>
      <c r="E35" s="12">
        <v>-66.835999999999999</v>
      </c>
      <c r="F35" s="12">
        <v>-11.153</v>
      </c>
      <c r="G35" s="12">
        <v>-6.5510000000000002</v>
      </c>
      <c r="H35" s="13">
        <v>83.361000000000004</v>
      </c>
      <c r="I35" s="14">
        <v>206.80099999999999</v>
      </c>
    </row>
    <row r="36" spans="2:29">
      <c r="B36" s="33" t="s">
        <v>52</v>
      </c>
      <c r="C36" s="15">
        <v>-53.671999999999997</v>
      </c>
      <c r="D36" s="12">
        <v>-2.548</v>
      </c>
      <c r="E36" s="12">
        <v>-114.29300000000001</v>
      </c>
      <c r="F36" s="12">
        <v>-26.143999999999998</v>
      </c>
      <c r="G36" s="12">
        <v>92.259</v>
      </c>
      <c r="H36" s="13">
        <v>-23.623000000000001</v>
      </c>
      <c r="I36" s="14">
        <v>-101.877</v>
      </c>
    </row>
    <row r="37" spans="2:29">
      <c r="B37" s="33" t="s">
        <v>53</v>
      </c>
      <c r="C37" s="15">
        <v>-3.9260000000000002</v>
      </c>
      <c r="D37" s="12">
        <v>-0.22900000000000001</v>
      </c>
      <c r="E37" s="12">
        <v>-4.59</v>
      </c>
      <c r="F37" s="12">
        <v>-0.219</v>
      </c>
      <c r="G37" s="12">
        <v>-0.187</v>
      </c>
      <c r="H37" s="13">
        <v>0</v>
      </c>
      <c r="I37" s="14">
        <v>-8.9320000000000004</v>
      </c>
    </row>
    <row r="38" spans="2:29">
      <c r="B38" s="33" t="s">
        <v>54</v>
      </c>
      <c r="C38" s="15">
        <v>-64.418999999999997</v>
      </c>
      <c r="D38" s="12">
        <v>-2.0779999999999998</v>
      </c>
      <c r="E38" s="12">
        <v>6.0049999999999999</v>
      </c>
      <c r="F38" s="12">
        <v>-0.49299999999999999</v>
      </c>
      <c r="G38" s="12">
        <v>6.5190000000000001</v>
      </c>
      <c r="H38" s="13">
        <v>-5.1639999999999997</v>
      </c>
      <c r="I38" s="14">
        <v>-59.137</v>
      </c>
    </row>
    <row r="39" spans="2:29">
      <c r="B39" s="33" t="s">
        <v>55</v>
      </c>
      <c r="C39" s="15">
        <v>-32.354999999999997</v>
      </c>
      <c r="D39" s="12">
        <v>-1.2050000000000001</v>
      </c>
      <c r="E39" s="12">
        <v>-2.9689999999999999</v>
      </c>
      <c r="F39" s="12">
        <v>-0.88100000000000001</v>
      </c>
      <c r="G39" s="12">
        <v>-5.5E-2</v>
      </c>
      <c r="H39" s="13">
        <v>0.57399999999999995</v>
      </c>
      <c r="I39" s="14">
        <v>-36.01</v>
      </c>
    </row>
    <row r="40" spans="2:29">
      <c r="B40" s="33" t="s">
        <v>56</v>
      </c>
      <c r="C40" s="15">
        <v>-11.929</v>
      </c>
      <c r="D40" s="12">
        <v>-0.108</v>
      </c>
      <c r="E40" s="12">
        <v>5.4109999999999996</v>
      </c>
      <c r="F40" s="12">
        <v>-1.7999999999999999E-2</v>
      </c>
      <c r="G40" s="12">
        <v>8.9999999999999993E-3</v>
      </c>
      <c r="H40" s="13">
        <v>-1.0249999999999999</v>
      </c>
      <c r="I40" s="14">
        <v>-7.6420000000000003</v>
      </c>
    </row>
    <row r="41" spans="2:29">
      <c r="B41" s="33" t="s">
        <v>57</v>
      </c>
      <c r="C41" s="15">
        <v>-4.6070000000000002</v>
      </c>
      <c r="D41" s="12">
        <v>-0.05</v>
      </c>
      <c r="E41" s="12">
        <v>-3.2829999999999999</v>
      </c>
      <c r="F41" s="12">
        <v>-0.11700000000000001</v>
      </c>
      <c r="G41" s="12">
        <v>-4.2000000000000003E-2</v>
      </c>
      <c r="H41" s="13">
        <v>1.8380000000000001</v>
      </c>
      <c r="I41" s="14">
        <v>-6.1440000000000001</v>
      </c>
    </row>
    <row r="42" spans="2:29" ht="13.5" thickBot="1">
      <c r="B42" s="34" t="s">
        <v>58</v>
      </c>
      <c r="C42" s="21">
        <v>-12.968</v>
      </c>
      <c r="D42" s="18">
        <v>-0.56100000000000005</v>
      </c>
      <c r="E42" s="18">
        <v>20.033000000000001</v>
      </c>
      <c r="F42" s="18">
        <v>-2.7970000000000002</v>
      </c>
      <c r="G42" s="18">
        <v>-0.23</v>
      </c>
      <c r="H42" s="19">
        <v>-0.67200000000000004</v>
      </c>
      <c r="I42" s="20">
        <v>5.6020000000000003</v>
      </c>
      <c r="L42" s="35"/>
      <c r="M42" s="35"/>
      <c r="N42" s="35"/>
      <c r="O42" s="35"/>
      <c r="P42" s="35"/>
      <c r="Q42" s="35"/>
      <c r="R42" s="35"/>
      <c r="V42" s="35"/>
      <c r="W42" s="35"/>
      <c r="X42" s="35"/>
      <c r="Y42" s="35"/>
      <c r="Z42" s="35"/>
      <c r="AA42" s="35"/>
      <c r="AB42" s="35"/>
      <c r="AC42" s="35"/>
    </row>
    <row r="43" spans="2:29" ht="13.5" thickBot="1">
      <c r="B43" s="36" t="s">
        <v>59</v>
      </c>
      <c r="C43" s="26">
        <v>359.78699999999998</v>
      </c>
      <c r="D43" s="23">
        <v>-125.735</v>
      </c>
      <c r="E43" s="23">
        <v>-1991.9590000000001</v>
      </c>
      <c r="F43" s="23">
        <v>-487.22500000000002</v>
      </c>
      <c r="G43" s="23">
        <v>2896.5509999999999</v>
      </c>
      <c r="H43" s="24">
        <v>3990.9059999999999</v>
      </c>
      <c r="I43" s="25">
        <v>5129.55</v>
      </c>
      <c r="K43" s="37"/>
    </row>
  </sheetData>
  <mergeCells count="1">
    <mergeCell ref="B3:I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43"/>
  <sheetViews>
    <sheetView workbookViewId="0"/>
  </sheetViews>
  <sheetFormatPr defaultColWidth="6.85546875" defaultRowHeight="12.75"/>
  <cols>
    <col min="1" max="1" width="4" style="28" customWidth="1"/>
    <col min="2" max="2" width="40.28515625" style="27" customWidth="1"/>
    <col min="3" max="4" width="12.42578125" style="28" bestFit="1" customWidth="1"/>
    <col min="5" max="5" width="12.42578125" style="38" bestFit="1" customWidth="1"/>
    <col min="6" max="6" width="13.140625" style="28" customWidth="1"/>
    <col min="7" max="7" width="10.140625" style="28" customWidth="1"/>
    <col min="8" max="8" width="10.140625" style="28" bestFit="1" customWidth="1"/>
    <col min="9" max="9" width="17.7109375" style="28" bestFit="1" customWidth="1"/>
    <col min="10" max="10" width="13.28515625" style="28" bestFit="1" customWidth="1"/>
    <col min="11" max="12" width="12.42578125" style="28" bestFit="1" customWidth="1"/>
    <col min="13" max="13" width="6.85546875" style="28"/>
    <col min="14" max="15" width="11.140625" style="28" bestFit="1" customWidth="1"/>
    <col min="16" max="16" width="10.140625" style="28" bestFit="1" customWidth="1"/>
    <col min="17" max="18" width="6.85546875" style="28"/>
    <col min="19" max="19" width="12.28515625" style="28" customWidth="1"/>
    <col min="20" max="20" width="9.5703125" style="28" customWidth="1"/>
    <col min="21" max="21" width="6.85546875" style="28"/>
    <col min="22" max="22" width="11.28515625" style="28" customWidth="1"/>
    <col min="23" max="16384" width="6.85546875" style="28"/>
  </cols>
  <sheetData>
    <row r="1" spans="2:42">
      <c r="J1" s="29" t="s">
        <v>72</v>
      </c>
    </row>
    <row r="2" spans="2:42">
      <c r="B2" s="28"/>
    </row>
    <row r="3" spans="2:42" ht="13.9" customHeight="1">
      <c r="B3" s="2125" t="s">
        <v>73</v>
      </c>
      <c r="C3" s="2125"/>
      <c r="D3" s="2125"/>
      <c r="E3" s="2125"/>
      <c r="F3" s="2125"/>
      <c r="G3" s="2125"/>
      <c r="H3" s="2125"/>
      <c r="I3" s="2125"/>
      <c r="J3" s="2125"/>
    </row>
    <row r="4" spans="2:42">
      <c r="B4" s="28"/>
    </row>
    <row r="5" spans="2:42" ht="13.9" customHeight="1" thickBot="1">
      <c r="B5" s="320"/>
      <c r="C5" s="321"/>
      <c r="D5" s="321"/>
      <c r="E5" s="325"/>
      <c r="F5" s="321"/>
      <c r="G5" s="321"/>
      <c r="H5" s="321"/>
      <c r="I5" s="2126" t="s">
        <v>70</v>
      </c>
      <c r="J5" s="2126"/>
    </row>
    <row r="6" spans="2:42" ht="26.25" thickBot="1">
      <c r="B6" s="30" t="s">
        <v>11</v>
      </c>
      <c r="C6" s="39" t="s">
        <v>74</v>
      </c>
      <c r="D6" s="40" t="s">
        <v>75</v>
      </c>
      <c r="E6" s="40" t="s">
        <v>76</v>
      </c>
      <c r="F6" s="40" t="s">
        <v>77</v>
      </c>
      <c r="G6" s="40" t="s">
        <v>78</v>
      </c>
      <c r="H6" s="40" t="s">
        <v>79</v>
      </c>
      <c r="I6" s="40" t="s">
        <v>71</v>
      </c>
      <c r="J6" s="41" t="s">
        <v>80</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row>
    <row r="7" spans="2:42">
      <c r="B7" s="32" t="s">
        <v>23</v>
      </c>
      <c r="C7" s="42">
        <v>-449.98700000000002</v>
      </c>
      <c r="D7" s="43">
        <v>361.31700000000001</v>
      </c>
      <c r="E7" s="44">
        <v>-8.6609999999999996</v>
      </c>
      <c r="F7" s="43">
        <v>-1.96</v>
      </c>
      <c r="G7" s="43">
        <v>-349.57600000000002</v>
      </c>
      <c r="H7" s="45">
        <v>253.553</v>
      </c>
      <c r="I7" s="46">
        <v>-195.31399999999999</v>
      </c>
      <c r="J7" s="47">
        <v>36.491479999999981</v>
      </c>
      <c r="K7" s="31"/>
      <c r="L7" s="31"/>
    </row>
    <row r="8" spans="2:42">
      <c r="B8" s="33" t="s">
        <v>24</v>
      </c>
      <c r="C8" s="48">
        <v>445.42700000000002</v>
      </c>
      <c r="D8" s="49">
        <v>119.46599999999999</v>
      </c>
      <c r="E8" s="50">
        <v>3.8439999999999999</v>
      </c>
      <c r="F8" s="49">
        <v>12.036</v>
      </c>
      <c r="G8" s="49">
        <v>1.3220000000000001</v>
      </c>
      <c r="H8" s="51">
        <v>0.04</v>
      </c>
      <c r="I8" s="52">
        <v>582.13499999999999</v>
      </c>
      <c r="J8" s="53">
        <v>10.910639999999985</v>
      </c>
    </row>
    <row r="9" spans="2:42">
      <c r="B9" s="33" t="s">
        <v>25</v>
      </c>
      <c r="C9" s="48">
        <v>-274.28399999999999</v>
      </c>
      <c r="D9" s="49">
        <v>933.62900000000002</v>
      </c>
      <c r="E9" s="50">
        <v>-360.101</v>
      </c>
      <c r="F9" s="49">
        <v>215.30500000000001</v>
      </c>
      <c r="G9" s="49">
        <v>-118.759</v>
      </c>
      <c r="H9" s="51">
        <v>-480.39</v>
      </c>
      <c r="I9" s="52">
        <v>-84.6</v>
      </c>
      <c r="J9" s="53">
        <v>-556.91770999999994</v>
      </c>
    </row>
    <row r="10" spans="2:42" ht="25.5">
      <c r="B10" s="33" t="s">
        <v>26</v>
      </c>
      <c r="C10" s="48">
        <v>-375.83600000000001</v>
      </c>
      <c r="D10" s="49">
        <v>211.83600000000001</v>
      </c>
      <c r="E10" s="50">
        <v>310.84399999999999</v>
      </c>
      <c r="F10" s="49">
        <v>-9.8239999999999998</v>
      </c>
      <c r="G10" s="49">
        <v>10.571</v>
      </c>
      <c r="H10" s="51">
        <v>-11.952</v>
      </c>
      <c r="I10" s="52">
        <v>135.63900000000001</v>
      </c>
      <c r="J10" s="53">
        <v>77.582669999999979</v>
      </c>
    </row>
    <row r="11" spans="2:42" ht="51">
      <c r="B11" s="33" t="s">
        <v>27</v>
      </c>
      <c r="C11" s="48">
        <v>-263.27999999999997</v>
      </c>
      <c r="D11" s="49">
        <v>113.931</v>
      </c>
      <c r="E11" s="50">
        <v>-84.834999999999994</v>
      </c>
      <c r="F11" s="49">
        <v>60.021000000000001</v>
      </c>
      <c r="G11" s="49">
        <v>162.10900000000001</v>
      </c>
      <c r="H11" s="51">
        <v>-101.717</v>
      </c>
      <c r="I11" s="52">
        <v>-113.771</v>
      </c>
      <c r="J11" s="53">
        <v>-31.064609999999988</v>
      </c>
    </row>
    <row r="12" spans="2:42" ht="51">
      <c r="B12" s="33" t="s">
        <v>28</v>
      </c>
      <c r="C12" s="48">
        <v>747.44899999999996</v>
      </c>
      <c r="D12" s="49">
        <v>-157.16900000000001</v>
      </c>
      <c r="E12" s="50">
        <v>19.45</v>
      </c>
      <c r="F12" s="49">
        <v>12.757999999999999</v>
      </c>
      <c r="G12" s="49">
        <v>-5.34</v>
      </c>
      <c r="H12" s="51">
        <v>1.2010000000000001</v>
      </c>
      <c r="I12" s="52">
        <v>618.34900000000005</v>
      </c>
      <c r="J12" s="53">
        <v>-0.27673999999999066</v>
      </c>
    </row>
    <row r="13" spans="2:42">
      <c r="B13" s="33" t="s">
        <v>29</v>
      </c>
      <c r="C13" s="48">
        <v>-1452.569</v>
      </c>
      <c r="D13" s="49">
        <v>-79.427000000000007</v>
      </c>
      <c r="E13" s="50">
        <v>-5.8120000000000003</v>
      </c>
      <c r="F13" s="49">
        <v>-4.3250000000000002</v>
      </c>
      <c r="G13" s="49">
        <v>-94.739000000000004</v>
      </c>
      <c r="H13" s="51">
        <v>-161.155</v>
      </c>
      <c r="I13" s="52">
        <v>-1798.027</v>
      </c>
      <c r="J13" s="53">
        <v>-234.12562</v>
      </c>
    </row>
    <row r="14" spans="2:42" ht="25.5">
      <c r="B14" s="33" t="s">
        <v>30</v>
      </c>
      <c r="C14" s="48">
        <v>-50.682000000000002</v>
      </c>
      <c r="D14" s="49">
        <v>87.631</v>
      </c>
      <c r="E14" s="50">
        <v>5.4580000000000002</v>
      </c>
      <c r="F14" s="49">
        <v>0</v>
      </c>
      <c r="G14" s="49">
        <v>-19.579000000000001</v>
      </c>
      <c r="H14" s="51">
        <v>-23.445</v>
      </c>
      <c r="I14" s="52">
        <v>-0.61699999999999999</v>
      </c>
      <c r="J14" s="53">
        <v>-31.442099999999861</v>
      </c>
    </row>
    <row r="15" spans="2:42" ht="25.5">
      <c r="B15" s="33" t="s">
        <v>31</v>
      </c>
      <c r="C15" s="48">
        <v>6.6189999999999998</v>
      </c>
      <c r="D15" s="49">
        <v>17.937999999999999</v>
      </c>
      <c r="E15" s="50">
        <v>2.2799999999999998</v>
      </c>
      <c r="F15" s="49">
        <v>5.43</v>
      </c>
      <c r="G15" s="49">
        <v>-0.32300000000000001</v>
      </c>
      <c r="H15" s="51">
        <v>-0.374</v>
      </c>
      <c r="I15" s="52">
        <v>31.57</v>
      </c>
      <c r="J15" s="53">
        <v>0.95466000000000351</v>
      </c>
    </row>
    <row r="16" spans="2:42">
      <c r="B16" s="33" t="s">
        <v>32</v>
      </c>
      <c r="C16" s="48">
        <v>803.29700000000003</v>
      </c>
      <c r="D16" s="49">
        <v>365.93400000000003</v>
      </c>
      <c r="E16" s="50">
        <v>-187.798</v>
      </c>
      <c r="F16" s="49">
        <v>35.615000000000002</v>
      </c>
      <c r="G16" s="49">
        <v>-18.225000000000001</v>
      </c>
      <c r="H16" s="51">
        <v>-313.79300000000001</v>
      </c>
      <c r="I16" s="52">
        <v>685.03</v>
      </c>
      <c r="J16" s="53">
        <v>-357.51129999999984</v>
      </c>
    </row>
    <row r="17" spans="2:10" ht="25.5">
      <c r="B17" s="33" t="s">
        <v>33</v>
      </c>
      <c r="C17" s="48">
        <v>-1074.825</v>
      </c>
      <c r="D17" s="49">
        <v>1840.913</v>
      </c>
      <c r="E17" s="50">
        <v>-350.63299999999998</v>
      </c>
      <c r="F17" s="49">
        <v>225.673</v>
      </c>
      <c r="G17" s="49">
        <v>208.38800000000001</v>
      </c>
      <c r="H17" s="51">
        <v>-1455.5619999999999</v>
      </c>
      <c r="I17" s="52">
        <v>-606.04600000000005</v>
      </c>
      <c r="J17" s="53">
        <v>-1210.3153500000005</v>
      </c>
    </row>
    <row r="18" spans="2:10">
      <c r="B18" s="33" t="s">
        <v>34</v>
      </c>
      <c r="C18" s="48">
        <v>-1232.5239999999999</v>
      </c>
      <c r="D18" s="49">
        <v>399.09399999999999</v>
      </c>
      <c r="E18" s="50">
        <v>254.58099999999999</v>
      </c>
      <c r="F18" s="49">
        <v>101.34</v>
      </c>
      <c r="G18" s="49">
        <v>-6.14</v>
      </c>
      <c r="H18" s="51">
        <v>-35.963999999999999</v>
      </c>
      <c r="I18" s="52">
        <v>-519.61300000000006</v>
      </c>
      <c r="J18" s="53">
        <v>90.775949999999952</v>
      </c>
    </row>
    <row r="19" spans="2:10">
      <c r="B19" s="33" t="s">
        <v>35</v>
      </c>
      <c r="C19" s="48">
        <v>-780.79</v>
      </c>
      <c r="D19" s="49">
        <v>773.125</v>
      </c>
      <c r="E19" s="50">
        <v>-36.67</v>
      </c>
      <c r="F19" s="49">
        <v>-8.4030000000000005</v>
      </c>
      <c r="G19" s="49">
        <v>59.226999999999997</v>
      </c>
      <c r="H19" s="51">
        <v>-32.277999999999999</v>
      </c>
      <c r="I19" s="52">
        <v>-25.789000000000001</v>
      </c>
      <c r="J19" s="53">
        <v>26.578519999999962</v>
      </c>
    </row>
    <row r="20" spans="2:10">
      <c r="B20" s="33" t="s">
        <v>36</v>
      </c>
      <c r="C20" s="48">
        <v>49.16</v>
      </c>
      <c r="D20" s="49">
        <v>-14.62</v>
      </c>
      <c r="E20" s="50">
        <v>11.862</v>
      </c>
      <c r="F20" s="49">
        <v>44.134999999999998</v>
      </c>
      <c r="G20" s="49">
        <v>0.88100000000000001</v>
      </c>
      <c r="H20" s="51">
        <v>-81.256</v>
      </c>
      <c r="I20" s="52">
        <v>10.162000000000001</v>
      </c>
      <c r="J20" s="53">
        <v>-49.805109999999985</v>
      </c>
    </row>
    <row r="21" spans="2:10">
      <c r="B21" s="33" t="s">
        <v>37</v>
      </c>
      <c r="C21" s="48">
        <v>-262.37700000000001</v>
      </c>
      <c r="D21" s="49">
        <v>92.364999999999995</v>
      </c>
      <c r="E21" s="50">
        <v>1.742</v>
      </c>
      <c r="F21" s="49">
        <v>-1E-3</v>
      </c>
      <c r="G21" s="49">
        <v>2.23</v>
      </c>
      <c r="H21" s="51">
        <v>-1.0620000000000001</v>
      </c>
      <c r="I21" s="52">
        <v>-167.10300000000001</v>
      </c>
      <c r="J21" s="53">
        <v>2.5450299999999988</v>
      </c>
    </row>
    <row r="22" spans="2:10">
      <c r="B22" s="33" t="s">
        <v>38</v>
      </c>
      <c r="C22" s="48">
        <v>-857.72299999999996</v>
      </c>
      <c r="D22" s="49">
        <v>303.39699999999999</v>
      </c>
      <c r="E22" s="50">
        <v>-56.697000000000003</v>
      </c>
      <c r="F22" s="49">
        <v>65.361999999999995</v>
      </c>
      <c r="G22" s="49">
        <v>-5.9219999999999997</v>
      </c>
      <c r="H22" s="51">
        <v>-36.404000000000003</v>
      </c>
      <c r="I22" s="52">
        <v>-587.98699999999997</v>
      </c>
      <c r="J22" s="53">
        <v>-42.470080000000017</v>
      </c>
    </row>
    <row r="23" spans="2:10">
      <c r="B23" s="33" t="s">
        <v>39</v>
      </c>
      <c r="C23" s="48">
        <v>-979.42</v>
      </c>
      <c r="D23" s="49">
        <v>154.46600000000001</v>
      </c>
      <c r="E23" s="50">
        <v>-38.832999999999998</v>
      </c>
      <c r="F23" s="49">
        <v>72.872</v>
      </c>
      <c r="G23" s="49">
        <v>39.542999999999999</v>
      </c>
      <c r="H23" s="51">
        <v>-7.484</v>
      </c>
      <c r="I23" s="52">
        <v>-758.85599999999999</v>
      </c>
      <c r="J23" s="53">
        <v>20.868940000000002</v>
      </c>
    </row>
    <row r="24" spans="2:10">
      <c r="B24" s="33" t="s">
        <v>40</v>
      </c>
      <c r="C24" s="48">
        <v>1015.853</v>
      </c>
      <c r="D24" s="49">
        <v>-186.37100000000001</v>
      </c>
      <c r="E24" s="50">
        <v>-35.99</v>
      </c>
      <c r="F24" s="49">
        <v>45.831000000000003</v>
      </c>
      <c r="G24" s="49">
        <v>-1.149</v>
      </c>
      <c r="H24" s="51">
        <v>-8.4749999999999996</v>
      </c>
      <c r="I24" s="52">
        <v>829.69899999999996</v>
      </c>
      <c r="J24" s="53">
        <v>-24.99578</v>
      </c>
    </row>
    <row r="25" spans="2:10" ht="25.5">
      <c r="B25" s="33" t="s">
        <v>41</v>
      </c>
      <c r="C25" s="48">
        <v>2836.5740000000001</v>
      </c>
      <c r="D25" s="49">
        <v>13.984</v>
      </c>
      <c r="E25" s="50">
        <v>-7.3879999999999999</v>
      </c>
      <c r="F25" s="49">
        <v>0</v>
      </c>
      <c r="G25" s="49">
        <v>1.6E-2</v>
      </c>
      <c r="H25" s="51">
        <v>-4.5069999999999997</v>
      </c>
      <c r="I25" s="52">
        <v>2838.6790000000001</v>
      </c>
      <c r="J25" s="53">
        <v>-24.982899999999994</v>
      </c>
    </row>
    <row r="26" spans="2:10">
      <c r="B26" s="33" t="s">
        <v>42</v>
      </c>
      <c r="C26" s="48">
        <v>61.656999999999996</v>
      </c>
      <c r="D26" s="49">
        <v>-5.6260000000000003</v>
      </c>
      <c r="E26" s="50">
        <v>-16.643999999999998</v>
      </c>
      <c r="F26" s="49">
        <v>-0.58099999999999996</v>
      </c>
      <c r="G26" s="49">
        <v>-3.4609999999999999</v>
      </c>
      <c r="H26" s="51">
        <v>-0.44600000000000001</v>
      </c>
      <c r="I26" s="52">
        <v>34.899000000000001</v>
      </c>
      <c r="J26" s="53">
        <v>-7.1010100000000023</v>
      </c>
    </row>
    <row r="27" spans="2:10">
      <c r="B27" s="33" t="s">
        <v>43</v>
      </c>
      <c r="C27" s="48">
        <v>36.68</v>
      </c>
      <c r="D27" s="49">
        <v>102.401</v>
      </c>
      <c r="E27" s="50">
        <v>-198.292</v>
      </c>
      <c r="F27" s="49">
        <v>-3.0000000000000001E-3</v>
      </c>
      <c r="G27" s="49">
        <v>-8.8999999999999996E-2</v>
      </c>
      <c r="H27" s="51">
        <v>-3.8079999999999998</v>
      </c>
      <c r="I27" s="52">
        <v>-63.110999999999997</v>
      </c>
      <c r="J27" s="53">
        <v>-50.132779999999997</v>
      </c>
    </row>
    <row r="28" spans="2:10">
      <c r="B28" s="33" t="s">
        <v>44</v>
      </c>
      <c r="C28" s="48">
        <v>10.821</v>
      </c>
      <c r="D28" s="49">
        <v>-72.7</v>
      </c>
      <c r="E28" s="50">
        <v>22.297000000000001</v>
      </c>
      <c r="F28" s="49">
        <v>-61.722999999999999</v>
      </c>
      <c r="G28" s="49">
        <v>4.327</v>
      </c>
      <c r="H28" s="51">
        <v>-33.72</v>
      </c>
      <c r="I28" s="52">
        <v>-130.69800000000001</v>
      </c>
      <c r="J28" s="53">
        <v>-54.09326999999999</v>
      </c>
    </row>
    <row r="29" spans="2:10">
      <c r="B29" s="33" t="s">
        <v>45</v>
      </c>
      <c r="C29" s="48">
        <v>-105.85299999999999</v>
      </c>
      <c r="D29" s="49">
        <v>139.10499999999999</v>
      </c>
      <c r="E29" s="50">
        <v>6.6449999999999996</v>
      </c>
      <c r="F29" s="49">
        <v>10.664</v>
      </c>
      <c r="G29" s="49">
        <v>-3.6850000000000001</v>
      </c>
      <c r="H29" s="51">
        <v>4.6429999999999998</v>
      </c>
      <c r="I29" s="52">
        <v>51.518999999999998</v>
      </c>
      <c r="J29" s="53">
        <v>19.219570000000001</v>
      </c>
    </row>
    <row r="30" spans="2:10" ht="38.25">
      <c r="B30" s="33" t="s">
        <v>46</v>
      </c>
      <c r="C30" s="48">
        <v>6.9000000000000006E-2</v>
      </c>
      <c r="D30" s="49">
        <v>0</v>
      </c>
      <c r="E30" s="50">
        <v>0</v>
      </c>
      <c r="F30" s="49">
        <v>0</v>
      </c>
      <c r="G30" s="49">
        <v>0</v>
      </c>
      <c r="H30" s="51">
        <v>0</v>
      </c>
      <c r="I30" s="52">
        <v>6.9000000000000006E-2</v>
      </c>
      <c r="J30" s="53">
        <v>1.9999999999999575E-5</v>
      </c>
    </row>
    <row r="31" spans="2:10" ht="25.5">
      <c r="B31" s="33" t="s">
        <v>47</v>
      </c>
      <c r="C31" s="48">
        <v>639.82600000000002</v>
      </c>
      <c r="D31" s="49">
        <v>-39.991999999999997</v>
      </c>
      <c r="E31" s="50">
        <v>40.524999999999999</v>
      </c>
      <c r="F31" s="49">
        <v>0</v>
      </c>
      <c r="G31" s="49">
        <v>1E-3</v>
      </c>
      <c r="H31" s="51">
        <v>0.17</v>
      </c>
      <c r="I31" s="52">
        <v>640.53</v>
      </c>
      <c r="J31" s="53">
        <v>6.5009900000000016</v>
      </c>
    </row>
    <row r="32" spans="2:10">
      <c r="B32" s="33" t="s">
        <v>48</v>
      </c>
      <c r="C32" s="48">
        <v>1276.3889999999999</v>
      </c>
      <c r="D32" s="49">
        <v>-87.238</v>
      </c>
      <c r="E32" s="50">
        <v>-14.313000000000001</v>
      </c>
      <c r="F32" s="49">
        <v>56.78</v>
      </c>
      <c r="G32" s="49">
        <v>78.97</v>
      </c>
      <c r="H32" s="51">
        <v>-56.421999999999997</v>
      </c>
      <c r="I32" s="52">
        <v>1254.1659999999999</v>
      </c>
      <c r="J32" s="53">
        <v>-18.339649999999907</v>
      </c>
    </row>
    <row r="33" spans="2:10">
      <c r="B33" s="33" t="s">
        <v>49</v>
      </c>
      <c r="C33" s="48">
        <v>18.675000000000001</v>
      </c>
      <c r="D33" s="49">
        <v>-23.289000000000001</v>
      </c>
      <c r="E33" s="50">
        <v>1.591</v>
      </c>
      <c r="F33" s="49">
        <v>7.7460000000000004</v>
      </c>
      <c r="G33" s="49">
        <v>-21.686</v>
      </c>
      <c r="H33" s="51">
        <v>1.4219999999999999</v>
      </c>
      <c r="I33" s="52">
        <v>-15.541</v>
      </c>
      <c r="J33" s="53">
        <v>-7.5256800000000004</v>
      </c>
    </row>
    <row r="34" spans="2:10">
      <c r="B34" s="33" t="s">
        <v>50</v>
      </c>
      <c r="C34" s="48">
        <v>3202.9319999999998</v>
      </c>
      <c r="D34" s="49">
        <v>-389.60199999999998</v>
      </c>
      <c r="E34" s="50">
        <v>-76.619</v>
      </c>
      <c r="F34" s="49">
        <v>130.09100000000001</v>
      </c>
      <c r="G34" s="49">
        <v>143.33600000000001</v>
      </c>
      <c r="H34" s="51">
        <v>-518.62199999999996</v>
      </c>
      <c r="I34" s="52">
        <v>2491.5160000000001</v>
      </c>
      <c r="J34" s="53">
        <v>-561.32045000000016</v>
      </c>
    </row>
    <row r="35" spans="2:10">
      <c r="B35" s="33" t="s">
        <v>51</v>
      </c>
      <c r="C35" s="48">
        <v>246.30099999999999</v>
      </c>
      <c r="D35" s="49">
        <v>11.305999999999999</v>
      </c>
      <c r="E35" s="50">
        <v>25.129000000000001</v>
      </c>
      <c r="F35" s="49">
        <v>-5.5389999999999997</v>
      </c>
      <c r="G35" s="49">
        <v>14.845000000000001</v>
      </c>
      <c r="H35" s="51">
        <v>-85.241</v>
      </c>
      <c r="I35" s="52">
        <v>206.80099999999999</v>
      </c>
      <c r="J35" s="53">
        <v>-85.627750000000006</v>
      </c>
    </row>
    <row r="36" spans="2:10">
      <c r="B36" s="33" t="s">
        <v>52</v>
      </c>
      <c r="C36" s="48">
        <v>-19.312999999999999</v>
      </c>
      <c r="D36" s="49">
        <v>7.7640000000000002</v>
      </c>
      <c r="E36" s="50">
        <v>43.866</v>
      </c>
      <c r="F36" s="49">
        <v>-2.4369999999999998</v>
      </c>
      <c r="G36" s="49">
        <v>24.079000000000001</v>
      </c>
      <c r="H36" s="51">
        <v>-155.83600000000001</v>
      </c>
      <c r="I36" s="52">
        <v>-101.877</v>
      </c>
      <c r="J36" s="53">
        <v>-149.12492999999992</v>
      </c>
    </row>
    <row r="37" spans="2:10">
      <c r="B37" s="33" t="s">
        <v>53</v>
      </c>
      <c r="C37" s="48">
        <v>0.23300000000000001</v>
      </c>
      <c r="D37" s="49">
        <v>-4.8070000000000004</v>
      </c>
      <c r="E37" s="50">
        <v>0.36799999999999999</v>
      </c>
      <c r="F37" s="49">
        <v>3.9E-2</v>
      </c>
      <c r="G37" s="49">
        <v>-3.911</v>
      </c>
      <c r="H37" s="51">
        <v>-0.85399999999999998</v>
      </c>
      <c r="I37" s="52">
        <v>-8.9320000000000004</v>
      </c>
      <c r="J37" s="53">
        <v>-3.1049199999999999</v>
      </c>
    </row>
    <row r="38" spans="2:10">
      <c r="B38" s="33" t="s">
        <v>54</v>
      </c>
      <c r="C38" s="48">
        <v>-24.908000000000001</v>
      </c>
      <c r="D38" s="49">
        <v>-1.1140000000000001</v>
      </c>
      <c r="E38" s="50">
        <v>-19.824999999999999</v>
      </c>
      <c r="F38" s="49">
        <v>-15.349</v>
      </c>
      <c r="G38" s="49">
        <v>27.323</v>
      </c>
      <c r="H38" s="51">
        <v>-25.263999999999999</v>
      </c>
      <c r="I38" s="52">
        <v>-59.137</v>
      </c>
      <c r="J38" s="53">
        <v>-28.933190000000003</v>
      </c>
    </row>
    <row r="39" spans="2:10">
      <c r="B39" s="33" t="s">
        <v>55</v>
      </c>
      <c r="C39" s="48">
        <v>-26.039000000000001</v>
      </c>
      <c r="D39" s="49">
        <v>-1.7649999999999999</v>
      </c>
      <c r="E39" s="50">
        <v>-5.202</v>
      </c>
      <c r="F39" s="49">
        <v>-8.0000000000000002E-3</v>
      </c>
      <c r="G39" s="49">
        <v>2.2050000000000001</v>
      </c>
      <c r="H39" s="51">
        <v>-5.2009999999999996</v>
      </c>
      <c r="I39" s="52">
        <v>-36.01</v>
      </c>
      <c r="J39" s="53">
        <v>-5.6807999999999996</v>
      </c>
    </row>
    <row r="40" spans="2:10">
      <c r="B40" s="33" t="s">
        <v>56</v>
      </c>
      <c r="C40" s="48">
        <v>-4.0309999999999997</v>
      </c>
      <c r="D40" s="49">
        <v>-8.282</v>
      </c>
      <c r="E40" s="50">
        <v>-0.66100000000000003</v>
      </c>
      <c r="F40" s="49">
        <v>7.2089999999999996</v>
      </c>
      <c r="G40" s="49">
        <v>0.86</v>
      </c>
      <c r="H40" s="51">
        <v>-2.7370000000000001</v>
      </c>
      <c r="I40" s="52">
        <v>-7.6420000000000003</v>
      </c>
      <c r="J40" s="53">
        <v>8.8359999999999675E-2</v>
      </c>
    </row>
    <row r="41" spans="2:10">
      <c r="B41" s="33" t="s">
        <v>57</v>
      </c>
      <c r="C41" s="48">
        <v>-2.6789999999999998</v>
      </c>
      <c r="D41" s="49">
        <v>-0.66800000000000004</v>
      </c>
      <c r="E41" s="50">
        <v>0.748</v>
      </c>
      <c r="F41" s="49">
        <v>-0.46</v>
      </c>
      <c r="G41" s="49">
        <v>-0.86099999999999999</v>
      </c>
      <c r="H41" s="51">
        <v>-2.2240000000000002</v>
      </c>
      <c r="I41" s="52">
        <v>-6.1440000000000001</v>
      </c>
      <c r="J41" s="53">
        <v>-2.5218699999999998</v>
      </c>
    </row>
    <row r="42" spans="2:10" ht="13.5" thickBot="1">
      <c r="B42" s="34" t="s">
        <v>58</v>
      </c>
      <c r="C42" s="54">
        <v>18.605</v>
      </c>
      <c r="D42" s="55">
        <v>-32.881999999999998</v>
      </c>
      <c r="E42" s="56">
        <v>7.6999999999999999E-2</v>
      </c>
      <c r="F42" s="55">
        <v>22.843</v>
      </c>
      <c r="G42" s="55">
        <v>6.7329999999999997</v>
      </c>
      <c r="H42" s="57">
        <v>-9.7739999999999991</v>
      </c>
      <c r="I42" s="58">
        <v>5.6020000000000003</v>
      </c>
      <c r="J42" s="59">
        <v>-1.79375</v>
      </c>
    </row>
    <row r="43" spans="2:10" ht="13.5" thickBot="1">
      <c r="B43" s="36" t="s">
        <v>59</v>
      </c>
      <c r="C43" s="60">
        <v>3179.4470000000001</v>
      </c>
      <c r="D43" s="60">
        <v>4944.05</v>
      </c>
      <c r="E43" s="61">
        <v>-753.66700000000003</v>
      </c>
      <c r="F43" s="60">
        <v>1021.1369999999999</v>
      </c>
      <c r="G43" s="60">
        <v>133.52099999999999</v>
      </c>
      <c r="H43" s="62">
        <v>-3394.9380000000001</v>
      </c>
      <c r="I43" s="63">
        <v>5129.55</v>
      </c>
      <c r="J43" s="64">
        <v>-3246.6905199999997</v>
      </c>
    </row>
  </sheetData>
  <mergeCells count="2">
    <mergeCell ref="B3:J3"/>
    <mergeCell ref="I5:J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5"/>
  <sheetViews>
    <sheetView workbookViewId="0"/>
  </sheetViews>
  <sheetFormatPr defaultColWidth="9.140625" defaultRowHeight="12.75"/>
  <cols>
    <col min="1" max="1" width="39" style="1" customWidth="1"/>
    <col min="2" max="2" width="9.28515625" style="1" bestFit="1" customWidth="1"/>
    <col min="3" max="3" width="5" style="1" bestFit="1" customWidth="1"/>
    <col min="4" max="4" width="6.7109375" style="1" bestFit="1" customWidth="1"/>
    <col min="5" max="5" width="5" style="1" bestFit="1" customWidth="1"/>
    <col min="6" max="7" width="8" style="1" bestFit="1" customWidth="1"/>
    <col min="8" max="8" width="9.28515625" style="1" bestFit="1" customWidth="1"/>
    <col min="9" max="10" width="8" style="1" bestFit="1" customWidth="1"/>
    <col min="11" max="11" width="5" style="1" bestFit="1" customWidth="1"/>
    <col min="12" max="12" width="6.7109375" style="1" bestFit="1" customWidth="1"/>
    <col min="13" max="13" width="5" style="1" bestFit="1" customWidth="1"/>
    <col min="14" max="14" width="6.140625" style="1" bestFit="1" customWidth="1"/>
    <col min="15" max="15" width="6.7109375" style="1" bestFit="1" customWidth="1"/>
    <col min="16" max="16" width="8" style="1" bestFit="1" customWidth="1"/>
    <col min="17" max="17" width="6.7109375" style="1" bestFit="1" customWidth="1"/>
    <col min="18" max="18" width="8" style="1" bestFit="1" customWidth="1"/>
    <col min="19" max="19" width="5" style="1" bestFit="1" customWidth="1"/>
    <col min="20" max="20" width="6.7109375" style="1" bestFit="1" customWidth="1"/>
    <col min="21" max="21" width="5" style="1" bestFit="1" customWidth="1"/>
    <col min="22" max="22" width="6.7109375" style="1" bestFit="1" customWidth="1"/>
    <col min="23" max="24" width="8" style="1" bestFit="1" customWidth="1"/>
    <col min="25" max="25" width="6.7109375" style="1" bestFit="1" customWidth="1"/>
    <col min="26" max="26" width="9.28515625" style="1" bestFit="1" customWidth="1"/>
    <col min="27" max="27" width="6.7109375" style="1" bestFit="1" customWidth="1"/>
    <col min="28" max="28" width="8" style="1" bestFit="1" customWidth="1"/>
    <col min="29" max="29" width="6.7109375" style="1" bestFit="1" customWidth="1"/>
    <col min="30" max="31" width="8" style="1" bestFit="1" customWidth="1"/>
    <col min="32" max="32" width="9.28515625" style="1" bestFit="1" customWidth="1"/>
    <col min="33" max="33" width="8" style="1" bestFit="1" customWidth="1"/>
    <col min="34" max="16384" width="9.140625" style="1"/>
  </cols>
  <sheetData>
    <row r="1" spans="1:33">
      <c r="AF1" s="2127" t="s">
        <v>81</v>
      </c>
      <c r="AG1" s="2127"/>
    </row>
    <row r="3" spans="1:33" ht="14.25">
      <c r="A3" s="2114" t="s">
        <v>82</v>
      </c>
      <c r="B3" s="2114"/>
      <c r="C3" s="2114"/>
      <c r="D3" s="2114"/>
      <c r="E3" s="2114"/>
      <c r="F3" s="2114"/>
      <c r="G3" s="2114"/>
      <c r="H3" s="2114"/>
      <c r="I3" s="2114"/>
      <c r="J3" s="2114"/>
      <c r="K3" s="2114"/>
      <c r="L3" s="2114"/>
      <c r="M3" s="2114"/>
      <c r="N3" s="2114"/>
      <c r="O3" s="2114"/>
      <c r="P3" s="2114"/>
      <c r="Q3" s="2114"/>
      <c r="R3" s="2114"/>
      <c r="S3" s="2114"/>
      <c r="T3" s="2114"/>
      <c r="U3" s="2114"/>
      <c r="V3" s="2114"/>
      <c r="W3" s="2114"/>
      <c r="X3" s="2114"/>
      <c r="Y3" s="2114"/>
      <c r="Z3" s="2114"/>
      <c r="AA3" s="2114"/>
      <c r="AB3" s="2114"/>
      <c r="AC3" s="2114"/>
      <c r="AD3" s="2114"/>
      <c r="AE3" s="2114"/>
      <c r="AF3" s="2114"/>
      <c r="AG3" s="2114"/>
    </row>
    <row r="4" spans="1:33" ht="14.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row>
    <row r="5" spans="1:33" ht="13.5" thickBot="1">
      <c r="AE5" s="2137" t="s">
        <v>10</v>
      </c>
      <c r="AF5" s="2137"/>
      <c r="AG5" s="2137"/>
    </row>
    <row r="6" spans="1:33" s="3" customFormat="1" ht="12.75" customHeight="1">
      <c r="A6" s="2128" t="s">
        <v>83</v>
      </c>
      <c r="B6" s="2131" t="s">
        <v>84</v>
      </c>
      <c r="C6" s="2132"/>
      <c r="D6" s="2132"/>
      <c r="E6" s="2132"/>
      <c r="F6" s="2132"/>
      <c r="G6" s="2132"/>
      <c r="H6" s="2132"/>
      <c r="I6" s="2132"/>
      <c r="J6" s="2131" t="s">
        <v>85</v>
      </c>
      <c r="K6" s="2132"/>
      <c r="L6" s="2132"/>
      <c r="M6" s="2132"/>
      <c r="N6" s="2132"/>
      <c r="O6" s="2132"/>
      <c r="P6" s="2132"/>
      <c r="Q6" s="2132"/>
      <c r="R6" s="2131" t="s">
        <v>14</v>
      </c>
      <c r="S6" s="2132"/>
      <c r="T6" s="2132"/>
      <c r="U6" s="2132"/>
      <c r="V6" s="2132"/>
      <c r="W6" s="2132"/>
      <c r="X6" s="2132"/>
      <c r="Y6" s="2132"/>
      <c r="Z6" s="2131" t="s">
        <v>15</v>
      </c>
      <c r="AA6" s="2132"/>
      <c r="AB6" s="2132"/>
      <c r="AC6" s="2132"/>
      <c r="AD6" s="2132"/>
      <c r="AE6" s="2132"/>
      <c r="AF6" s="2132"/>
      <c r="AG6" s="2135"/>
    </row>
    <row r="7" spans="1:33" s="3" customFormat="1" ht="13.5" thickBot="1">
      <c r="A7" s="2129"/>
      <c r="B7" s="2133"/>
      <c r="C7" s="2134"/>
      <c r="D7" s="2134"/>
      <c r="E7" s="2134"/>
      <c r="F7" s="2134"/>
      <c r="G7" s="2134"/>
      <c r="H7" s="2134"/>
      <c r="I7" s="2134"/>
      <c r="J7" s="2133"/>
      <c r="K7" s="2134"/>
      <c r="L7" s="2134"/>
      <c r="M7" s="2134"/>
      <c r="N7" s="2134"/>
      <c r="O7" s="2134"/>
      <c r="P7" s="2134"/>
      <c r="Q7" s="2134"/>
      <c r="R7" s="2133"/>
      <c r="S7" s="2134"/>
      <c r="T7" s="2134"/>
      <c r="U7" s="2134"/>
      <c r="V7" s="2134"/>
      <c r="W7" s="2134"/>
      <c r="X7" s="2134"/>
      <c r="Y7" s="2134"/>
      <c r="Z7" s="2133"/>
      <c r="AA7" s="2134"/>
      <c r="AB7" s="2134"/>
      <c r="AC7" s="2134"/>
      <c r="AD7" s="2134"/>
      <c r="AE7" s="2134"/>
      <c r="AF7" s="2134"/>
      <c r="AG7" s="2136"/>
    </row>
    <row r="8" spans="1:33" ht="13.5" thickBot="1">
      <c r="A8" s="2130"/>
      <c r="B8" s="65" t="s">
        <v>16</v>
      </c>
      <c r="C8" s="66" t="s">
        <v>17</v>
      </c>
      <c r="D8" s="66" t="s">
        <v>18</v>
      </c>
      <c r="E8" s="66" t="s">
        <v>19</v>
      </c>
      <c r="F8" s="66" t="s">
        <v>20</v>
      </c>
      <c r="G8" s="66" t="s">
        <v>21</v>
      </c>
      <c r="H8" s="66" t="s">
        <v>22</v>
      </c>
      <c r="I8" s="66" t="s">
        <v>86</v>
      </c>
      <c r="J8" s="65" t="s">
        <v>16</v>
      </c>
      <c r="K8" s="66" t="s">
        <v>17</v>
      </c>
      <c r="L8" s="66" t="s">
        <v>18</v>
      </c>
      <c r="M8" s="66" t="s">
        <v>19</v>
      </c>
      <c r="N8" s="66" t="s">
        <v>20</v>
      </c>
      <c r="O8" s="66" t="s">
        <v>21</v>
      </c>
      <c r="P8" s="66" t="s">
        <v>22</v>
      </c>
      <c r="Q8" s="66" t="s">
        <v>86</v>
      </c>
      <c r="R8" s="65" t="s">
        <v>16</v>
      </c>
      <c r="S8" s="66" t="s">
        <v>17</v>
      </c>
      <c r="T8" s="66" t="s">
        <v>18</v>
      </c>
      <c r="U8" s="66" t="s">
        <v>19</v>
      </c>
      <c r="V8" s="66" t="s">
        <v>20</v>
      </c>
      <c r="W8" s="66" t="s">
        <v>21</v>
      </c>
      <c r="X8" s="66" t="s">
        <v>22</v>
      </c>
      <c r="Y8" s="66" t="s">
        <v>86</v>
      </c>
      <c r="Z8" s="65" t="s">
        <v>16</v>
      </c>
      <c r="AA8" s="66" t="s">
        <v>17</v>
      </c>
      <c r="AB8" s="66" t="s">
        <v>18</v>
      </c>
      <c r="AC8" s="66" t="s">
        <v>19</v>
      </c>
      <c r="AD8" s="66" t="s">
        <v>20</v>
      </c>
      <c r="AE8" s="66" t="s">
        <v>21</v>
      </c>
      <c r="AF8" s="66" t="s">
        <v>22</v>
      </c>
      <c r="AG8" s="66" t="s">
        <v>86</v>
      </c>
    </row>
    <row r="9" spans="1:33">
      <c r="A9" s="4" t="s">
        <v>87</v>
      </c>
      <c r="B9" s="67">
        <v>19.344000000000001</v>
      </c>
      <c r="C9" s="68">
        <v>0.19400000000000001</v>
      </c>
      <c r="D9" s="68">
        <v>0.83</v>
      </c>
      <c r="E9" s="68">
        <v>0.183</v>
      </c>
      <c r="F9" s="68">
        <v>3.54</v>
      </c>
      <c r="G9" s="68">
        <v>4.0890000000000004</v>
      </c>
      <c r="H9" s="68">
        <v>27.997</v>
      </c>
      <c r="I9" s="68">
        <v>3.71435</v>
      </c>
      <c r="J9" s="67">
        <v>1.2230000000000001</v>
      </c>
      <c r="K9" s="68">
        <v>1.2999999999999999E-2</v>
      </c>
      <c r="L9" s="68">
        <v>0.124</v>
      </c>
      <c r="M9" s="68">
        <v>1.6E-2</v>
      </c>
      <c r="N9" s="68">
        <v>4.0000000000000001E-3</v>
      </c>
      <c r="O9" s="68">
        <v>1.5269999999999999</v>
      </c>
      <c r="P9" s="68">
        <v>2.891</v>
      </c>
      <c r="Q9" s="68">
        <v>0.39760000000000001</v>
      </c>
      <c r="R9" s="67">
        <v>1.754</v>
      </c>
      <c r="S9" s="68">
        <v>1.2999999999999999E-2</v>
      </c>
      <c r="T9" s="68">
        <v>52.51</v>
      </c>
      <c r="U9" s="68">
        <v>1.7350000000000001</v>
      </c>
      <c r="V9" s="68">
        <v>0.28299999999999997</v>
      </c>
      <c r="W9" s="68">
        <v>0.82299999999999995</v>
      </c>
      <c r="X9" s="68">
        <v>55.383000000000003</v>
      </c>
      <c r="Y9" s="68">
        <v>38.378250000000001</v>
      </c>
      <c r="Z9" s="67">
        <v>22.321000000000002</v>
      </c>
      <c r="AA9" s="68">
        <v>0.22</v>
      </c>
      <c r="AB9" s="68">
        <v>53.463999999999999</v>
      </c>
      <c r="AC9" s="68">
        <v>1.9339999999999999</v>
      </c>
      <c r="AD9" s="68">
        <v>3.827</v>
      </c>
      <c r="AE9" s="68">
        <v>6.4390000000000001</v>
      </c>
      <c r="AF9" s="68">
        <v>86.271000000000001</v>
      </c>
      <c r="AG9" s="69">
        <v>42.490199999999994</v>
      </c>
    </row>
    <row r="10" spans="1:33">
      <c r="A10" s="10" t="s">
        <v>88</v>
      </c>
      <c r="B10" s="70">
        <v>0.95199999999999996</v>
      </c>
      <c r="C10" s="71">
        <v>1.4E-2</v>
      </c>
      <c r="D10" s="71">
        <v>0</v>
      </c>
      <c r="E10" s="71">
        <v>0</v>
      </c>
      <c r="F10" s="71">
        <v>0.52800000000000002</v>
      </c>
      <c r="G10" s="71">
        <v>0.66</v>
      </c>
      <c r="H10" s="71">
        <v>2.1539999999999999</v>
      </c>
      <c r="I10" s="71">
        <v>0.57919000000000009</v>
      </c>
      <c r="J10" s="70">
        <v>0</v>
      </c>
      <c r="K10" s="71">
        <v>0</v>
      </c>
      <c r="L10" s="71">
        <v>0</v>
      </c>
      <c r="M10" s="71">
        <v>0</v>
      </c>
      <c r="N10" s="71">
        <v>1.2E-2</v>
      </c>
      <c r="O10" s="71">
        <v>0</v>
      </c>
      <c r="P10" s="71">
        <v>1.2E-2</v>
      </c>
      <c r="Q10" s="71">
        <v>1.2E-2</v>
      </c>
      <c r="R10" s="70">
        <v>2.4889999999999999</v>
      </c>
      <c r="S10" s="71">
        <v>1.4E-2</v>
      </c>
      <c r="T10" s="71">
        <v>0</v>
      </c>
      <c r="U10" s="71">
        <v>0</v>
      </c>
      <c r="V10" s="71">
        <v>0.312</v>
      </c>
      <c r="W10" s="71">
        <v>1E-3</v>
      </c>
      <c r="X10" s="71">
        <v>2.8159999999999998</v>
      </c>
      <c r="Y10" s="71">
        <v>0.88521000000000005</v>
      </c>
      <c r="Z10" s="70">
        <v>3.4409999999999998</v>
      </c>
      <c r="AA10" s="71">
        <v>2.8000000000000001E-2</v>
      </c>
      <c r="AB10" s="71">
        <v>0</v>
      </c>
      <c r="AC10" s="71">
        <v>0</v>
      </c>
      <c r="AD10" s="71">
        <v>0.85199999999999998</v>
      </c>
      <c r="AE10" s="71">
        <v>0.66100000000000003</v>
      </c>
      <c r="AF10" s="71">
        <v>4.9820000000000002</v>
      </c>
      <c r="AG10" s="72">
        <v>1.4764000000000002</v>
      </c>
    </row>
    <row r="11" spans="1:33">
      <c r="A11" s="10" t="s">
        <v>89</v>
      </c>
      <c r="B11" s="70">
        <v>293.29599999999999</v>
      </c>
      <c r="C11" s="71">
        <v>1.1539999999999999</v>
      </c>
      <c r="D11" s="71">
        <v>28.567</v>
      </c>
      <c r="E11" s="71">
        <v>1.716</v>
      </c>
      <c r="F11" s="71">
        <v>11.228</v>
      </c>
      <c r="G11" s="71">
        <v>53.091000000000001</v>
      </c>
      <c r="H11" s="71">
        <v>387.33600000000001</v>
      </c>
      <c r="I11" s="71">
        <v>31.092759999999998</v>
      </c>
      <c r="J11" s="70">
        <v>0</v>
      </c>
      <c r="K11" s="71">
        <v>0</v>
      </c>
      <c r="L11" s="71">
        <v>0</v>
      </c>
      <c r="M11" s="71">
        <v>0</v>
      </c>
      <c r="N11" s="71">
        <v>0.23</v>
      </c>
      <c r="O11" s="71">
        <v>16.516999999999999</v>
      </c>
      <c r="P11" s="71">
        <v>16.747</v>
      </c>
      <c r="Q11" s="71">
        <v>5.0304200000000003</v>
      </c>
      <c r="R11" s="70">
        <v>16.111999999999998</v>
      </c>
      <c r="S11" s="71">
        <v>2.5000000000000001E-2</v>
      </c>
      <c r="T11" s="71">
        <v>1.03</v>
      </c>
      <c r="U11" s="71">
        <v>0.10199999999999999</v>
      </c>
      <c r="V11" s="71">
        <v>2.5489999999999999</v>
      </c>
      <c r="W11" s="71">
        <v>0.59499999999999997</v>
      </c>
      <c r="X11" s="71">
        <v>20.311</v>
      </c>
      <c r="Y11" s="71">
        <v>2.96191</v>
      </c>
      <c r="Z11" s="70">
        <v>309.40800000000002</v>
      </c>
      <c r="AA11" s="71">
        <v>1.179</v>
      </c>
      <c r="AB11" s="71">
        <v>29.597000000000001</v>
      </c>
      <c r="AC11" s="71">
        <v>1.8180000000000001</v>
      </c>
      <c r="AD11" s="71">
        <v>14.007</v>
      </c>
      <c r="AE11" s="71">
        <v>70.203000000000003</v>
      </c>
      <c r="AF11" s="71">
        <v>424.39400000000001</v>
      </c>
      <c r="AG11" s="72">
        <v>39.085089999999994</v>
      </c>
    </row>
    <row r="12" spans="1:33" ht="25.5">
      <c r="A12" s="10" t="s">
        <v>90</v>
      </c>
      <c r="B12" s="70">
        <v>4.84</v>
      </c>
      <c r="C12" s="71">
        <v>3.7999999999999999E-2</v>
      </c>
      <c r="D12" s="71">
        <v>93.450999999999993</v>
      </c>
      <c r="E12" s="71">
        <v>34.747</v>
      </c>
      <c r="F12" s="71">
        <v>3.7629999999999999</v>
      </c>
      <c r="G12" s="71">
        <v>1.528</v>
      </c>
      <c r="H12" s="71">
        <v>103.62</v>
      </c>
      <c r="I12" s="71">
        <v>93.088359999999994</v>
      </c>
      <c r="J12" s="70">
        <v>9.2140000000000004</v>
      </c>
      <c r="K12" s="71">
        <v>2.5000000000000001E-2</v>
      </c>
      <c r="L12" s="71">
        <v>0</v>
      </c>
      <c r="M12" s="71">
        <v>0</v>
      </c>
      <c r="N12" s="71">
        <v>1.9239999999999999</v>
      </c>
      <c r="O12" s="71">
        <v>1.948</v>
      </c>
      <c r="P12" s="71">
        <v>13.111000000000001</v>
      </c>
      <c r="Q12" s="71">
        <v>2.0197400000000001</v>
      </c>
      <c r="R12" s="70">
        <v>0</v>
      </c>
      <c r="S12" s="71">
        <v>0</v>
      </c>
      <c r="T12" s="71">
        <v>0</v>
      </c>
      <c r="U12" s="71">
        <v>6.0000000000000001E-3</v>
      </c>
      <c r="V12" s="71">
        <v>0.65700000000000003</v>
      </c>
      <c r="W12" s="71">
        <v>0.126</v>
      </c>
      <c r="X12" s="71">
        <v>0.78300000000000003</v>
      </c>
      <c r="Y12" s="71">
        <v>0.57716999999999996</v>
      </c>
      <c r="Z12" s="70">
        <v>14.054</v>
      </c>
      <c r="AA12" s="71">
        <v>6.3E-2</v>
      </c>
      <c r="AB12" s="71">
        <v>93.450999999999993</v>
      </c>
      <c r="AC12" s="71">
        <v>34.753</v>
      </c>
      <c r="AD12" s="71">
        <v>6.3440000000000003</v>
      </c>
      <c r="AE12" s="71">
        <v>3.6019999999999999</v>
      </c>
      <c r="AF12" s="71">
        <v>117.514</v>
      </c>
      <c r="AG12" s="72">
        <v>95.685270000000003</v>
      </c>
    </row>
    <row r="13" spans="1:33" ht="25.5">
      <c r="A13" s="10" t="s">
        <v>91</v>
      </c>
      <c r="B13" s="70">
        <v>21.309000000000001</v>
      </c>
      <c r="C13" s="71">
        <v>8.4000000000000005E-2</v>
      </c>
      <c r="D13" s="71">
        <v>0.58199999999999996</v>
      </c>
      <c r="E13" s="71">
        <v>0.15</v>
      </c>
      <c r="F13" s="71">
        <v>8.5020000000000007</v>
      </c>
      <c r="G13" s="71">
        <v>4.8540000000000001</v>
      </c>
      <c r="H13" s="71">
        <v>35.331000000000003</v>
      </c>
      <c r="I13" s="71">
        <v>3.0188800000000002</v>
      </c>
      <c r="J13" s="70">
        <v>0</v>
      </c>
      <c r="K13" s="71">
        <v>0</v>
      </c>
      <c r="L13" s="71">
        <v>0</v>
      </c>
      <c r="M13" s="71">
        <v>0</v>
      </c>
      <c r="N13" s="71">
        <v>9.9000000000000005E-2</v>
      </c>
      <c r="O13" s="71">
        <v>1.0780000000000001</v>
      </c>
      <c r="P13" s="71">
        <v>1.177</v>
      </c>
      <c r="Q13" s="71">
        <v>0.19234999999999999</v>
      </c>
      <c r="R13" s="70">
        <v>14.361000000000001</v>
      </c>
      <c r="S13" s="71">
        <v>6.2E-2</v>
      </c>
      <c r="T13" s="71">
        <v>0.152</v>
      </c>
      <c r="U13" s="71">
        <v>2E-3</v>
      </c>
      <c r="V13" s="71">
        <v>5.032</v>
      </c>
      <c r="W13" s="71">
        <v>0.45500000000000002</v>
      </c>
      <c r="X13" s="71">
        <v>20.062000000000001</v>
      </c>
      <c r="Y13" s="71">
        <v>4.9382799999999998</v>
      </c>
      <c r="Z13" s="70">
        <v>35.67</v>
      </c>
      <c r="AA13" s="71">
        <v>0.14599999999999999</v>
      </c>
      <c r="AB13" s="71">
        <v>0.73399999999999999</v>
      </c>
      <c r="AC13" s="71">
        <v>0.152</v>
      </c>
      <c r="AD13" s="71">
        <v>13.632999999999999</v>
      </c>
      <c r="AE13" s="71">
        <v>6.3869999999999996</v>
      </c>
      <c r="AF13" s="71">
        <v>56.57</v>
      </c>
      <c r="AG13" s="72">
        <v>8.1495099999999994</v>
      </c>
    </row>
    <row r="14" spans="1:33" ht="25.5">
      <c r="A14" s="10" t="s">
        <v>92</v>
      </c>
      <c r="B14" s="70">
        <v>63.335000000000001</v>
      </c>
      <c r="C14" s="71">
        <v>0.22800000000000001</v>
      </c>
      <c r="D14" s="71">
        <v>0.16500000000000001</v>
      </c>
      <c r="E14" s="71">
        <v>2.1999999999999999E-2</v>
      </c>
      <c r="F14" s="71">
        <v>4.8</v>
      </c>
      <c r="G14" s="71">
        <v>171.554</v>
      </c>
      <c r="H14" s="71">
        <v>240.08199999999999</v>
      </c>
      <c r="I14" s="71">
        <v>7.5427400000000002</v>
      </c>
      <c r="J14" s="70">
        <v>0</v>
      </c>
      <c r="K14" s="71">
        <v>0</v>
      </c>
      <c r="L14" s="71">
        <v>0</v>
      </c>
      <c r="M14" s="71">
        <v>0</v>
      </c>
      <c r="N14" s="71">
        <v>0.14899999999999999</v>
      </c>
      <c r="O14" s="71">
        <v>1.363</v>
      </c>
      <c r="P14" s="71">
        <v>1.512</v>
      </c>
      <c r="Q14" s="71">
        <v>0.14165</v>
      </c>
      <c r="R14" s="70">
        <v>32.631</v>
      </c>
      <c r="S14" s="71">
        <v>0.113</v>
      </c>
      <c r="T14" s="71">
        <v>4.3999999999999997E-2</v>
      </c>
      <c r="U14" s="71">
        <v>1E-3</v>
      </c>
      <c r="V14" s="71">
        <v>0.157</v>
      </c>
      <c r="W14" s="71">
        <v>1.9179999999999999</v>
      </c>
      <c r="X14" s="71">
        <v>34.863</v>
      </c>
      <c r="Y14" s="71">
        <v>3.5000300000000002</v>
      </c>
      <c r="Z14" s="70">
        <v>95.965999999999994</v>
      </c>
      <c r="AA14" s="71">
        <v>0.34100000000000003</v>
      </c>
      <c r="AB14" s="71">
        <v>0.20899999999999999</v>
      </c>
      <c r="AC14" s="71">
        <v>2.3E-2</v>
      </c>
      <c r="AD14" s="71">
        <v>5.1059999999999999</v>
      </c>
      <c r="AE14" s="71">
        <v>174.83500000000001</v>
      </c>
      <c r="AF14" s="71">
        <v>276.45699999999999</v>
      </c>
      <c r="AG14" s="72">
        <v>11.184419999999999</v>
      </c>
    </row>
    <row r="15" spans="1:33">
      <c r="A15" s="10" t="s">
        <v>93</v>
      </c>
      <c r="B15" s="70">
        <v>48.84</v>
      </c>
      <c r="C15" s="71">
        <v>0.17299999999999999</v>
      </c>
      <c r="D15" s="71">
        <v>3.4590000000000001</v>
      </c>
      <c r="E15" s="71">
        <v>20.337</v>
      </c>
      <c r="F15" s="71">
        <v>4.9279999999999999</v>
      </c>
      <c r="G15" s="71">
        <v>25.350999999999999</v>
      </c>
      <c r="H15" s="71">
        <v>82.751000000000005</v>
      </c>
      <c r="I15" s="71">
        <v>7.1840900000000003</v>
      </c>
      <c r="J15" s="70">
        <v>1.7509999999999999</v>
      </c>
      <c r="K15" s="71">
        <v>3.9E-2</v>
      </c>
      <c r="L15" s="71">
        <v>0</v>
      </c>
      <c r="M15" s="71">
        <v>0</v>
      </c>
      <c r="N15" s="71">
        <v>2.5430000000000001</v>
      </c>
      <c r="O15" s="71">
        <v>3.18</v>
      </c>
      <c r="P15" s="71">
        <v>7.5129999999999999</v>
      </c>
      <c r="Q15" s="71">
        <v>0.26941000000000004</v>
      </c>
      <c r="R15" s="70">
        <v>14.927</v>
      </c>
      <c r="S15" s="71">
        <v>8.7999999999999995E-2</v>
      </c>
      <c r="T15" s="71">
        <v>0</v>
      </c>
      <c r="U15" s="71">
        <v>0</v>
      </c>
      <c r="V15" s="71">
        <v>1.1419999999999999</v>
      </c>
      <c r="W15" s="71">
        <v>0.123</v>
      </c>
      <c r="X15" s="71">
        <v>16.28</v>
      </c>
      <c r="Y15" s="71">
        <v>1.4071400000000001</v>
      </c>
      <c r="Z15" s="70">
        <v>65.518000000000001</v>
      </c>
      <c r="AA15" s="71">
        <v>0.3</v>
      </c>
      <c r="AB15" s="71">
        <v>3.4590000000000001</v>
      </c>
      <c r="AC15" s="71">
        <v>20.337</v>
      </c>
      <c r="AD15" s="71">
        <v>8.6129999999999995</v>
      </c>
      <c r="AE15" s="71">
        <v>28.654</v>
      </c>
      <c r="AF15" s="71">
        <v>106.544</v>
      </c>
      <c r="AG15" s="72">
        <v>8.8606400000000001</v>
      </c>
    </row>
    <row r="16" spans="1:33" ht="25.5">
      <c r="A16" s="10" t="s">
        <v>94</v>
      </c>
      <c r="B16" s="70">
        <v>45.612000000000002</v>
      </c>
      <c r="C16" s="71">
        <v>0.17699999999999999</v>
      </c>
      <c r="D16" s="71">
        <v>0</v>
      </c>
      <c r="E16" s="71">
        <v>0</v>
      </c>
      <c r="F16" s="71">
        <v>1.6459999999999999</v>
      </c>
      <c r="G16" s="71">
        <v>1.2</v>
      </c>
      <c r="H16" s="71">
        <v>48.634999999999998</v>
      </c>
      <c r="I16" s="71">
        <v>0.90497000000000005</v>
      </c>
      <c r="J16" s="70">
        <v>1.34</v>
      </c>
      <c r="K16" s="71">
        <v>2E-3</v>
      </c>
      <c r="L16" s="71">
        <v>0</v>
      </c>
      <c r="M16" s="71">
        <v>0</v>
      </c>
      <c r="N16" s="71">
        <v>0</v>
      </c>
      <c r="O16" s="71">
        <v>0</v>
      </c>
      <c r="P16" s="71">
        <v>1.3420000000000001</v>
      </c>
      <c r="Q16" s="71">
        <v>1.34E-3</v>
      </c>
      <c r="R16" s="70">
        <v>0</v>
      </c>
      <c r="S16" s="71">
        <v>0</v>
      </c>
      <c r="T16" s="71">
        <v>0</v>
      </c>
      <c r="U16" s="71">
        <v>0</v>
      </c>
      <c r="V16" s="71">
        <v>0.03</v>
      </c>
      <c r="W16" s="71">
        <v>0</v>
      </c>
      <c r="X16" s="71">
        <v>0.03</v>
      </c>
      <c r="Y16" s="71">
        <v>1.35E-2</v>
      </c>
      <c r="Z16" s="70">
        <v>46.951999999999998</v>
      </c>
      <c r="AA16" s="71">
        <v>0.17899999999999999</v>
      </c>
      <c r="AB16" s="71">
        <v>0</v>
      </c>
      <c r="AC16" s="71">
        <v>0</v>
      </c>
      <c r="AD16" s="71">
        <v>1.6759999999999999</v>
      </c>
      <c r="AE16" s="71">
        <v>1.2</v>
      </c>
      <c r="AF16" s="71">
        <v>50.006999999999998</v>
      </c>
      <c r="AG16" s="72">
        <v>0.91980999999999991</v>
      </c>
    </row>
    <row r="17" spans="1:33" ht="25.5">
      <c r="A17" s="10" t="s">
        <v>95</v>
      </c>
      <c r="B17" s="70">
        <v>12.397</v>
      </c>
      <c r="C17" s="71">
        <v>4.1000000000000002E-2</v>
      </c>
      <c r="D17" s="71">
        <v>1.0369999999999999</v>
      </c>
      <c r="E17" s="71">
        <v>0.25700000000000001</v>
      </c>
      <c r="F17" s="71">
        <v>18.309999999999999</v>
      </c>
      <c r="G17" s="71">
        <v>0.1</v>
      </c>
      <c r="H17" s="71">
        <v>31.885000000000002</v>
      </c>
      <c r="I17" s="71">
        <v>2.5675300000000001</v>
      </c>
      <c r="J17" s="70">
        <v>0</v>
      </c>
      <c r="K17" s="71">
        <v>0</v>
      </c>
      <c r="L17" s="71">
        <v>0</v>
      </c>
      <c r="M17" s="71">
        <v>0</v>
      </c>
      <c r="N17" s="71">
        <v>1.0999999999999999E-2</v>
      </c>
      <c r="O17" s="71">
        <v>0</v>
      </c>
      <c r="P17" s="71">
        <v>1.0999999999999999E-2</v>
      </c>
      <c r="Q17" s="71">
        <v>7.1999999999999998E-3</v>
      </c>
      <c r="R17" s="70">
        <v>0.31</v>
      </c>
      <c r="S17" s="71">
        <v>1E-3</v>
      </c>
      <c r="T17" s="71">
        <v>1.6E-2</v>
      </c>
      <c r="U17" s="71">
        <v>0</v>
      </c>
      <c r="V17" s="71">
        <v>3.1E-2</v>
      </c>
      <c r="W17" s="71">
        <v>0</v>
      </c>
      <c r="X17" s="71">
        <v>0.35799999999999998</v>
      </c>
      <c r="Y17" s="71">
        <v>4.7990000000000005E-2</v>
      </c>
      <c r="Z17" s="70">
        <v>12.707000000000001</v>
      </c>
      <c r="AA17" s="71">
        <v>4.2000000000000003E-2</v>
      </c>
      <c r="AB17" s="71">
        <v>1.0529999999999999</v>
      </c>
      <c r="AC17" s="71">
        <v>0.25700000000000001</v>
      </c>
      <c r="AD17" s="71">
        <v>18.352</v>
      </c>
      <c r="AE17" s="71">
        <v>0.1</v>
      </c>
      <c r="AF17" s="71">
        <v>32.253999999999998</v>
      </c>
      <c r="AG17" s="72">
        <v>2.6227199999999997</v>
      </c>
    </row>
    <row r="18" spans="1:33">
      <c r="A18" s="10" t="s">
        <v>96</v>
      </c>
      <c r="B18" s="70">
        <v>333.31799999999998</v>
      </c>
      <c r="C18" s="71">
        <v>1.238</v>
      </c>
      <c r="D18" s="71">
        <v>3.1859999999999999</v>
      </c>
      <c r="E18" s="71">
        <v>0.27100000000000002</v>
      </c>
      <c r="F18" s="71">
        <v>16.420999999999999</v>
      </c>
      <c r="G18" s="71">
        <v>66.108999999999995</v>
      </c>
      <c r="H18" s="71">
        <v>420.27199999999999</v>
      </c>
      <c r="I18" s="71">
        <v>15.7873</v>
      </c>
      <c r="J18" s="70">
        <v>8.2129999999999992</v>
      </c>
      <c r="K18" s="71">
        <v>2.3E-2</v>
      </c>
      <c r="L18" s="71">
        <v>0</v>
      </c>
      <c r="M18" s="71">
        <v>0</v>
      </c>
      <c r="N18" s="71">
        <v>4.7E-2</v>
      </c>
      <c r="O18" s="71">
        <v>2.5000000000000001E-2</v>
      </c>
      <c r="P18" s="71">
        <v>8.3079999999999998</v>
      </c>
      <c r="Q18" s="71">
        <v>5.2539999999999996E-2</v>
      </c>
      <c r="R18" s="70">
        <v>44.996000000000002</v>
      </c>
      <c r="S18" s="71">
        <v>0.19600000000000001</v>
      </c>
      <c r="T18" s="71">
        <v>0.20300000000000001</v>
      </c>
      <c r="U18" s="71">
        <v>5.0000000000000001E-3</v>
      </c>
      <c r="V18" s="71">
        <v>0.59199999999999997</v>
      </c>
      <c r="W18" s="71">
        <v>1.3839999999999999</v>
      </c>
      <c r="X18" s="71">
        <v>47.371000000000002</v>
      </c>
      <c r="Y18" s="71">
        <v>0.73546</v>
      </c>
      <c r="Z18" s="70">
        <v>386.52699999999999</v>
      </c>
      <c r="AA18" s="71">
        <v>1.4570000000000001</v>
      </c>
      <c r="AB18" s="71">
        <v>3.3889999999999998</v>
      </c>
      <c r="AC18" s="71">
        <v>0.27600000000000002</v>
      </c>
      <c r="AD18" s="71">
        <v>17.059999999999999</v>
      </c>
      <c r="AE18" s="71">
        <v>67.518000000000001</v>
      </c>
      <c r="AF18" s="71">
        <v>475.95100000000002</v>
      </c>
      <c r="AG18" s="72">
        <v>16.575299999999999</v>
      </c>
    </row>
    <row r="19" spans="1:33" ht="25.5">
      <c r="A19" s="10" t="s">
        <v>97</v>
      </c>
      <c r="B19" s="70">
        <v>414.77199999999999</v>
      </c>
      <c r="C19" s="71">
        <v>1.1830000000000001</v>
      </c>
      <c r="D19" s="71">
        <v>93.341999999999999</v>
      </c>
      <c r="E19" s="71">
        <v>10.712</v>
      </c>
      <c r="F19" s="71">
        <v>249.34700000000001</v>
      </c>
      <c r="G19" s="71">
        <v>136.012</v>
      </c>
      <c r="H19" s="71">
        <v>894.65599999999995</v>
      </c>
      <c r="I19" s="71">
        <v>245.47032000000002</v>
      </c>
      <c r="J19" s="70">
        <v>0.246</v>
      </c>
      <c r="K19" s="71">
        <v>0</v>
      </c>
      <c r="L19" s="71">
        <v>0</v>
      </c>
      <c r="M19" s="71">
        <v>8.0000000000000002E-3</v>
      </c>
      <c r="N19" s="71">
        <v>14.414</v>
      </c>
      <c r="O19" s="71">
        <v>92.704999999999998</v>
      </c>
      <c r="P19" s="71">
        <v>107.36499999999999</v>
      </c>
      <c r="Q19" s="71">
        <v>12.6006</v>
      </c>
      <c r="R19" s="70">
        <v>65.712999999999994</v>
      </c>
      <c r="S19" s="71">
        <v>0.19600000000000001</v>
      </c>
      <c r="T19" s="71">
        <v>2.762</v>
      </c>
      <c r="U19" s="71">
        <v>3.1230000000000002</v>
      </c>
      <c r="V19" s="71">
        <v>13.148</v>
      </c>
      <c r="W19" s="71">
        <v>207.399</v>
      </c>
      <c r="X19" s="71">
        <v>289.21800000000002</v>
      </c>
      <c r="Y19" s="71">
        <v>7.4371800000000006</v>
      </c>
      <c r="Z19" s="70">
        <v>480.73099999999999</v>
      </c>
      <c r="AA19" s="71">
        <v>1.379</v>
      </c>
      <c r="AB19" s="71">
        <v>96.103999999999999</v>
      </c>
      <c r="AC19" s="71">
        <v>13.843</v>
      </c>
      <c r="AD19" s="71">
        <v>276.90899999999999</v>
      </c>
      <c r="AE19" s="71">
        <v>436.11599999999999</v>
      </c>
      <c r="AF19" s="71">
        <v>1291.239</v>
      </c>
      <c r="AG19" s="72">
        <v>265.50809999999996</v>
      </c>
    </row>
    <row r="20" spans="1:33">
      <c r="A20" s="10" t="s">
        <v>98</v>
      </c>
      <c r="B20" s="70">
        <v>163.03</v>
      </c>
      <c r="C20" s="71">
        <v>0.496</v>
      </c>
      <c r="D20" s="71">
        <v>1.9630000000000001</v>
      </c>
      <c r="E20" s="71">
        <v>1.843</v>
      </c>
      <c r="F20" s="71">
        <v>61.667000000000002</v>
      </c>
      <c r="G20" s="71">
        <v>14.976000000000001</v>
      </c>
      <c r="H20" s="71">
        <v>242.13200000000001</v>
      </c>
      <c r="I20" s="71">
        <v>28.182040000000001</v>
      </c>
      <c r="J20" s="70">
        <v>1.536</v>
      </c>
      <c r="K20" s="71">
        <v>1.4E-2</v>
      </c>
      <c r="L20" s="71">
        <v>0</v>
      </c>
      <c r="M20" s="71">
        <v>0</v>
      </c>
      <c r="N20" s="71">
        <v>0.26400000000000001</v>
      </c>
      <c r="O20" s="71">
        <v>2.5999999999999999E-2</v>
      </c>
      <c r="P20" s="71">
        <v>1.84</v>
      </c>
      <c r="Q20" s="71">
        <v>0.29431999999999997</v>
      </c>
      <c r="R20" s="70">
        <v>76.641999999999996</v>
      </c>
      <c r="S20" s="71">
        <v>0.18099999999999999</v>
      </c>
      <c r="T20" s="71">
        <v>0.377</v>
      </c>
      <c r="U20" s="71">
        <v>2.1000000000000001E-2</v>
      </c>
      <c r="V20" s="71">
        <v>0.44800000000000001</v>
      </c>
      <c r="W20" s="71">
        <v>1.371</v>
      </c>
      <c r="X20" s="71">
        <v>79.019000000000005</v>
      </c>
      <c r="Y20" s="71">
        <v>1.13849</v>
      </c>
      <c r="Z20" s="70">
        <v>241.208</v>
      </c>
      <c r="AA20" s="71">
        <v>0.69099999999999995</v>
      </c>
      <c r="AB20" s="71">
        <v>2.34</v>
      </c>
      <c r="AC20" s="71">
        <v>1.8640000000000001</v>
      </c>
      <c r="AD20" s="71">
        <v>62.378999999999998</v>
      </c>
      <c r="AE20" s="71">
        <v>16.373000000000001</v>
      </c>
      <c r="AF20" s="71">
        <v>322.99099999999999</v>
      </c>
      <c r="AG20" s="72">
        <v>29.614849999999997</v>
      </c>
    </row>
    <row r="21" spans="1:33" ht="25.5">
      <c r="A21" s="10" t="s">
        <v>99</v>
      </c>
      <c r="B21" s="70">
        <v>189.988</v>
      </c>
      <c r="C21" s="71">
        <v>0.69399999999999995</v>
      </c>
      <c r="D21" s="71">
        <v>0.378</v>
      </c>
      <c r="E21" s="71">
        <v>0.06</v>
      </c>
      <c r="F21" s="71">
        <v>10.355</v>
      </c>
      <c r="G21" s="71">
        <v>2.4870000000000001</v>
      </c>
      <c r="H21" s="71">
        <v>203.90199999999999</v>
      </c>
      <c r="I21" s="71">
        <v>18.190330000000003</v>
      </c>
      <c r="J21" s="70">
        <v>0.30399999999999999</v>
      </c>
      <c r="K21" s="71">
        <v>3.0000000000000001E-3</v>
      </c>
      <c r="L21" s="71">
        <v>0</v>
      </c>
      <c r="M21" s="71">
        <v>0</v>
      </c>
      <c r="N21" s="71">
        <v>7.5999999999999998E-2</v>
      </c>
      <c r="O21" s="71">
        <v>0</v>
      </c>
      <c r="P21" s="71">
        <v>0.38300000000000001</v>
      </c>
      <c r="Q21" s="71">
        <v>0.10285</v>
      </c>
      <c r="R21" s="70">
        <v>9.2409999999999997</v>
      </c>
      <c r="S21" s="71">
        <v>3.4000000000000002E-2</v>
      </c>
      <c r="T21" s="71">
        <v>3.2170000000000001</v>
      </c>
      <c r="U21" s="71">
        <v>0.29399999999999998</v>
      </c>
      <c r="V21" s="71">
        <v>1.569</v>
      </c>
      <c r="W21" s="71">
        <v>3.5000000000000003E-2</v>
      </c>
      <c r="X21" s="71">
        <v>14.096</v>
      </c>
      <c r="Y21" s="71">
        <v>3.5802800000000001</v>
      </c>
      <c r="Z21" s="70">
        <v>199.53299999999999</v>
      </c>
      <c r="AA21" s="71">
        <v>0.73099999999999998</v>
      </c>
      <c r="AB21" s="71">
        <v>3.5950000000000002</v>
      </c>
      <c r="AC21" s="71">
        <v>0.35399999999999998</v>
      </c>
      <c r="AD21" s="71">
        <v>12</v>
      </c>
      <c r="AE21" s="71">
        <v>2.5219999999999998</v>
      </c>
      <c r="AF21" s="71">
        <v>218.381</v>
      </c>
      <c r="AG21" s="72">
        <v>21.873459999999998</v>
      </c>
    </row>
    <row r="22" spans="1:33">
      <c r="A22" s="10" t="s">
        <v>100</v>
      </c>
      <c r="B22" s="70">
        <v>39.868000000000002</v>
      </c>
      <c r="C22" s="71">
        <v>0.25</v>
      </c>
      <c r="D22" s="71">
        <v>0.70599999999999996</v>
      </c>
      <c r="E22" s="71">
        <v>5.8999999999999997E-2</v>
      </c>
      <c r="F22" s="71">
        <v>27.79</v>
      </c>
      <c r="G22" s="71">
        <v>44.468000000000004</v>
      </c>
      <c r="H22" s="71">
        <v>113.08199999999999</v>
      </c>
      <c r="I22" s="71">
        <v>5.11951</v>
      </c>
      <c r="J22" s="70">
        <v>0</v>
      </c>
      <c r="K22" s="71">
        <v>0</v>
      </c>
      <c r="L22" s="71">
        <v>0</v>
      </c>
      <c r="M22" s="71">
        <v>0</v>
      </c>
      <c r="N22" s="71">
        <v>5.3999999999999999E-2</v>
      </c>
      <c r="O22" s="71">
        <v>65.283000000000001</v>
      </c>
      <c r="P22" s="71">
        <v>65.337000000000003</v>
      </c>
      <c r="Q22" s="71">
        <v>5.7799999999999997E-2</v>
      </c>
      <c r="R22" s="70">
        <v>83.733999999999995</v>
      </c>
      <c r="S22" s="71">
        <v>8.6999999999999994E-2</v>
      </c>
      <c r="T22" s="71">
        <v>0</v>
      </c>
      <c r="U22" s="71">
        <v>0</v>
      </c>
      <c r="V22" s="71">
        <v>0.39800000000000002</v>
      </c>
      <c r="W22" s="71">
        <v>1.1040000000000001</v>
      </c>
      <c r="X22" s="71">
        <v>85.322999999999993</v>
      </c>
      <c r="Y22" s="71">
        <v>1.2472699999999999</v>
      </c>
      <c r="Z22" s="70">
        <v>123.602</v>
      </c>
      <c r="AA22" s="71">
        <v>0.33700000000000002</v>
      </c>
      <c r="AB22" s="71">
        <v>0.70599999999999996</v>
      </c>
      <c r="AC22" s="71">
        <v>5.8999999999999997E-2</v>
      </c>
      <c r="AD22" s="71">
        <v>28.242000000000001</v>
      </c>
      <c r="AE22" s="71">
        <v>110.855</v>
      </c>
      <c r="AF22" s="71">
        <v>263.74200000000002</v>
      </c>
      <c r="AG22" s="72">
        <v>6.4245799999999997</v>
      </c>
    </row>
    <row r="23" spans="1:33">
      <c r="A23" s="10" t="s">
        <v>101</v>
      </c>
      <c r="B23" s="70">
        <v>20479.198</v>
      </c>
      <c r="C23" s="71">
        <v>1.107</v>
      </c>
      <c r="D23" s="71">
        <v>0.38800000000000001</v>
      </c>
      <c r="E23" s="71">
        <v>43.414999999999999</v>
      </c>
      <c r="F23" s="71">
        <v>17935.808000000001</v>
      </c>
      <c r="G23" s="71">
        <v>31.645</v>
      </c>
      <c r="H23" s="71">
        <v>38448.146000000001</v>
      </c>
      <c r="I23" s="71">
        <v>14.274010000000001</v>
      </c>
      <c r="J23" s="70">
        <v>0</v>
      </c>
      <c r="K23" s="71">
        <v>0</v>
      </c>
      <c r="L23" s="71">
        <v>0</v>
      </c>
      <c r="M23" s="71">
        <v>0</v>
      </c>
      <c r="N23" s="71">
        <v>8.2230000000000008</v>
      </c>
      <c r="O23" s="71">
        <v>3.55</v>
      </c>
      <c r="P23" s="71">
        <v>11.773</v>
      </c>
      <c r="Q23" s="71">
        <v>3.0000000000000001E-3</v>
      </c>
      <c r="R23" s="70">
        <v>37336.749000000003</v>
      </c>
      <c r="S23" s="71">
        <v>13.255000000000001</v>
      </c>
      <c r="T23" s="71">
        <v>2.4039999999999999</v>
      </c>
      <c r="U23" s="71">
        <v>0</v>
      </c>
      <c r="V23" s="71">
        <v>706.97900000000004</v>
      </c>
      <c r="W23" s="71">
        <v>238.95400000000001</v>
      </c>
      <c r="X23" s="71">
        <v>38298.341</v>
      </c>
      <c r="Y23" s="71">
        <v>13.124180000000001</v>
      </c>
      <c r="Z23" s="70">
        <v>57815.947</v>
      </c>
      <c r="AA23" s="71">
        <v>14.362</v>
      </c>
      <c r="AB23" s="71">
        <v>2.7919999999999998</v>
      </c>
      <c r="AC23" s="71">
        <v>43.414999999999999</v>
      </c>
      <c r="AD23" s="71">
        <v>18651.009999999998</v>
      </c>
      <c r="AE23" s="71">
        <v>274.149</v>
      </c>
      <c r="AF23" s="71">
        <v>76758.259999999995</v>
      </c>
      <c r="AG23" s="72">
        <v>27.40119</v>
      </c>
    </row>
    <row r="24" spans="1:33">
      <c r="A24" s="10" t="s">
        <v>102</v>
      </c>
      <c r="B24" s="70">
        <v>121.126</v>
      </c>
      <c r="C24" s="71">
        <v>2.13</v>
      </c>
      <c r="D24" s="71">
        <v>0</v>
      </c>
      <c r="E24" s="71">
        <v>0</v>
      </c>
      <c r="F24" s="71">
        <v>0.82199999999999995</v>
      </c>
      <c r="G24" s="71">
        <v>3.35</v>
      </c>
      <c r="H24" s="71">
        <v>127.428</v>
      </c>
      <c r="I24" s="71">
        <v>23.26296</v>
      </c>
      <c r="J24" s="70">
        <v>0</v>
      </c>
      <c r="K24" s="71">
        <v>0</v>
      </c>
      <c r="L24" s="71">
        <v>0</v>
      </c>
      <c r="M24" s="71">
        <v>0</v>
      </c>
      <c r="N24" s="71">
        <v>2E-3</v>
      </c>
      <c r="O24" s="71">
        <v>0</v>
      </c>
      <c r="P24" s="71">
        <v>2E-3</v>
      </c>
      <c r="Q24" s="71">
        <v>5.0000000000000001E-4</v>
      </c>
      <c r="R24" s="70">
        <v>0</v>
      </c>
      <c r="S24" s="71">
        <v>0</v>
      </c>
      <c r="T24" s="71">
        <v>0</v>
      </c>
      <c r="U24" s="71">
        <v>0</v>
      </c>
      <c r="V24" s="71">
        <v>0.154</v>
      </c>
      <c r="W24" s="71">
        <v>0</v>
      </c>
      <c r="X24" s="71">
        <v>0.154</v>
      </c>
      <c r="Y24" s="71">
        <v>0.10740999999999999</v>
      </c>
      <c r="Z24" s="70">
        <v>121.126</v>
      </c>
      <c r="AA24" s="71">
        <v>2.13</v>
      </c>
      <c r="AB24" s="71">
        <v>0</v>
      </c>
      <c r="AC24" s="71">
        <v>0</v>
      </c>
      <c r="AD24" s="71">
        <v>0.97799999999999998</v>
      </c>
      <c r="AE24" s="71">
        <v>3.35</v>
      </c>
      <c r="AF24" s="71">
        <v>127.584</v>
      </c>
      <c r="AG24" s="72">
        <v>23.37087</v>
      </c>
    </row>
    <row r="25" spans="1:33">
      <c r="A25" s="10" t="s">
        <v>103</v>
      </c>
      <c r="B25" s="70">
        <v>56.323999999999998</v>
      </c>
      <c r="C25" s="71">
        <v>0.14000000000000001</v>
      </c>
      <c r="D25" s="71">
        <v>0.38600000000000001</v>
      </c>
      <c r="E25" s="71">
        <v>7.9000000000000001E-2</v>
      </c>
      <c r="F25" s="71">
        <v>6.2690000000000001</v>
      </c>
      <c r="G25" s="71">
        <v>16.257999999999999</v>
      </c>
      <c r="H25" s="71">
        <v>79.376999999999995</v>
      </c>
      <c r="I25" s="71">
        <v>4.0199199999999999</v>
      </c>
      <c r="J25" s="70">
        <v>1.1419999999999999</v>
      </c>
      <c r="K25" s="71">
        <v>3.4000000000000002E-2</v>
      </c>
      <c r="L25" s="71">
        <v>1.6E-2</v>
      </c>
      <c r="M25" s="71">
        <v>3.4000000000000002E-2</v>
      </c>
      <c r="N25" s="71">
        <v>0.05</v>
      </c>
      <c r="O25" s="71">
        <v>1.8169999999999999</v>
      </c>
      <c r="P25" s="71">
        <v>3.0590000000000002</v>
      </c>
      <c r="Q25" s="71">
        <v>0.16408</v>
      </c>
      <c r="R25" s="70">
        <v>20.690999999999999</v>
      </c>
      <c r="S25" s="71">
        <v>9.0999999999999998E-2</v>
      </c>
      <c r="T25" s="71">
        <v>1.2E-2</v>
      </c>
      <c r="U25" s="71">
        <v>0</v>
      </c>
      <c r="V25" s="71">
        <v>7.6280000000000001</v>
      </c>
      <c r="W25" s="71">
        <v>0.98299999999999998</v>
      </c>
      <c r="X25" s="71">
        <v>29.405000000000001</v>
      </c>
      <c r="Y25" s="71">
        <v>0.34942000000000001</v>
      </c>
      <c r="Z25" s="70">
        <v>78.156999999999996</v>
      </c>
      <c r="AA25" s="71">
        <v>0.26500000000000001</v>
      </c>
      <c r="AB25" s="71">
        <v>0.41399999999999998</v>
      </c>
      <c r="AC25" s="71">
        <v>0.113</v>
      </c>
      <c r="AD25" s="71">
        <v>13.946999999999999</v>
      </c>
      <c r="AE25" s="71">
        <v>19.058</v>
      </c>
      <c r="AF25" s="71">
        <v>111.84099999999999</v>
      </c>
      <c r="AG25" s="72">
        <v>4.5334200000000004</v>
      </c>
    </row>
    <row r="26" spans="1:33">
      <c r="A26" s="10" t="s">
        <v>104</v>
      </c>
      <c r="B26" s="70">
        <v>11.627000000000001</v>
      </c>
      <c r="C26" s="71">
        <v>3.5999999999999997E-2</v>
      </c>
      <c r="D26" s="71">
        <v>0.83299999999999996</v>
      </c>
      <c r="E26" s="71">
        <v>4.3999999999999997E-2</v>
      </c>
      <c r="F26" s="71">
        <v>11.239000000000001</v>
      </c>
      <c r="G26" s="71">
        <v>190.751</v>
      </c>
      <c r="H26" s="71">
        <v>214.48599999999999</v>
      </c>
      <c r="I26" s="71">
        <v>8.5709799999999987</v>
      </c>
      <c r="J26" s="70">
        <v>1.0999999999999999E-2</v>
      </c>
      <c r="K26" s="71">
        <v>0</v>
      </c>
      <c r="L26" s="71">
        <v>0</v>
      </c>
      <c r="M26" s="71">
        <v>0</v>
      </c>
      <c r="N26" s="71">
        <v>6.3E-2</v>
      </c>
      <c r="O26" s="71">
        <v>181.768</v>
      </c>
      <c r="P26" s="71">
        <v>181.84200000000001</v>
      </c>
      <c r="Q26" s="71">
        <v>0.17974000000000001</v>
      </c>
      <c r="R26" s="70">
        <v>0.379</v>
      </c>
      <c r="S26" s="71">
        <v>1E-3</v>
      </c>
      <c r="T26" s="71">
        <v>0</v>
      </c>
      <c r="U26" s="71">
        <v>0</v>
      </c>
      <c r="V26" s="71">
        <v>0.35099999999999998</v>
      </c>
      <c r="W26" s="71">
        <v>2.573</v>
      </c>
      <c r="X26" s="71">
        <v>3.3039999999999998</v>
      </c>
      <c r="Y26" s="71">
        <v>0.24837999999999999</v>
      </c>
      <c r="Z26" s="70">
        <v>12.016999999999999</v>
      </c>
      <c r="AA26" s="71">
        <v>3.6999999999999998E-2</v>
      </c>
      <c r="AB26" s="71">
        <v>0.83299999999999996</v>
      </c>
      <c r="AC26" s="71">
        <v>4.3999999999999997E-2</v>
      </c>
      <c r="AD26" s="71">
        <v>11.653</v>
      </c>
      <c r="AE26" s="71">
        <v>375.09199999999998</v>
      </c>
      <c r="AF26" s="71">
        <v>399.63200000000001</v>
      </c>
      <c r="AG26" s="72">
        <v>8.9991000000000003</v>
      </c>
    </row>
    <row r="27" spans="1:33" ht="25.5">
      <c r="A27" s="10" t="s">
        <v>105</v>
      </c>
      <c r="B27" s="70">
        <v>0</v>
      </c>
      <c r="C27" s="71">
        <v>152.57599999999999</v>
      </c>
      <c r="D27" s="71">
        <v>0.36499999999999999</v>
      </c>
      <c r="E27" s="71">
        <v>2.1880000000000002</v>
      </c>
      <c r="F27" s="71">
        <v>25496.867999999999</v>
      </c>
      <c r="G27" s="71">
        <v>0</v>
      </c>
      <c r="H27" s="71">
        <v>25649.809000000001</v>
      </c>
      <c r="I27" s="71">
        <v>7.3028699999999995</v>
      </c>
      <c r="J27" s="70">
        <v>1135.855</v>
      </c>
      <c r="K27" s="71">
        <v>44.097000000000001</v>
      </c>
      <c r="L27" s="71">
        <v>0</v>
      </c>
      <c r="M27" s="71">
        <v>0</v>
      </c>
      <c r="N27" s="71">
        <v>3577.2860000000001</v>
      </c>
      <c r="O27" s="71">
        <v>0</v>
      </c>
      <c r="P27" s="71">
        <v>4757.2380000000003</v>
      </c>
      <c r="Q27" s="71">
        <v>0</v>
      </c>
      <c r="R27" s="70">
        <v>0</v>
      </c>
      <c r="S27" s="71">
        <v>74.373999999999995</v>
      </c>
      <c r="T27" s="71">
        <v>0</v>
      </c>
      <c r="U27" s="71">
        <v>0</v>
      </c>
      <c r="V27" s="71">
        <v>6043.0029999999997</v>
      </c>
      <c r="W27" s="71">
        <v>2.6429999999999998</v>
      </c>
      <c r="X27" s="71">
        <v>6120.02</v>
      </c>
      <c r="Y27" s="71">
        <v>2.0000000000000002E-5</v>
      </c>
      <c r="Z27" s="70">
        <v>1135.855</v>
      </c>
      <c r="AA27" s="71">
        <v>271.04700000000003</v>
      </c>
      <c r="AB27" s="71">
        <v>0.36499999999999999</v>
      </c>
      <c r="AC27" s="71">
        <v>2.1880000000000002</v>
      </c>
      <c r="AD27" s="71">
        <v>35117.156999999999</v>
      </c>
      <c r="AE27" s="71">
        <v>2.6429999999999998</v>
      </c>
      <c r="AF27" s="71">
        <v>36527.067000000003</v>
      </c>
      <c r="AG27" s="72">
        <v>7.3028900000000005</v>
      </c>
    </row>
    <row r="28" spans="1:33">
      <c r="A28" s="10" t="s">
        <v>106</v>
      </c>
      <c r="B28" s="70">
        <v>0.54</v>
      </c>
      <c r="C28" s="71">
        <v>1.4E-2</v>
      </c>
      <c r="D28" s="71">
        <v>0.24</v>
      </c>
      <c r="E28" s="71">
        <v>1E-3</v>
      </c>
      <c r="F28" s="71">
        <v>5.6150000000000002</v>
      </c>
      <c r="G28" s="71">
        <v>0.77</v>
      </c>
      <c r="H28" s="71">
        <v>7.1790000000000003</v>
      </c>
      <c r="I28" s="71">
        <v>0.36569999999999997</v>
      </c>
      <c r="J28" s="70">
        <v>0.187</v>
      </c>
      <c r="K28" s="71">
        <v>0</v>
      </c>
      <c r="L28" s="71">
        <v>0.32600000000000001</v>
      </c>
      <c r="M28" s="71">
        <v>2.7E-2</v>
      </c>
      <c r="N28" s="71">
        <v>1.7000000000000001E-2</v>
      </c>
      <c r="O28" s="71">
        <v>0</v>
      </c>
      <c r="P28" s="71">
        <v>0.53</v>
      </c>
      <c r="Q28" s="71">
        <v>0.17768999999999999</v>
      </c>
      <c r="R28" s="70">
        <v>5.5E-2</v>
      </c>
      <c r="S28" s="71">
        <v>0</v>
      </c>
      <c r="T28" s="71">
        <v>0</v>
      </c>
      <c r="U28" s="71">
        <v>0</v>
      </c>
      <c r="V28" s="71">
        <v>1.236</v>
      </c>
      <c r="W28" s="71">
        <v>0.28299999999999997</v>
      </c>
      <c r="X28" s="71">
        <v>1.5740000000000001</v>
      </c>
      <c r="Y28" s="71">
        <v>2.9989999999999999E-2</v>
      </c>
      <c r="Z28" s="70">
        <v>0.78200000000000003</v>
      </c>
      <c r="AA28" s="71">
        <v>1.4E-2</v>
      </c>
      <c r="AB28" s="71">
        <v>0.56599999999999995</v>
      </c>
      <c r="AC28" s="71">
        <v>2.8000000000000001E-2</v>
      </c>
      <c r="AD28" s="71">
        <v>6.8680000000000003</v>
      </c>
      <c r="AE28" s="71">
        <v>1.0529999999999999</v>
      </c>
      <c r="AF28" s="71">
        <v>9.2829999999999995</v>
      </c>
      <c r="AG28" s="72">
        <v>0.57338</v>
      </c>
    </row>
    <row r="29" spans="1:33">
      <c r="A29" s="10" t="s">
        <v>107</v>
      </c>
      <c r="B29" s="70">
        <v>11.164999999999999</v>
      </c>
      <c r="C29" s="71">
        <v>2.4E-2</v>
      </c>
      <c r="D29" s="71">
        <v>0</v>
      </c>
      <c r="E29" s="71">
        <v>0</v>
      </c>
      <c r="F29" s="71">
        <v>1.863</v>
      </c>
      <c r="G29" s="71">
        <v>1.046</v>
      </c>
      <c r="H29" s="71">
        <v>14.098000000000001</v>
      </c>
      <c r="I29" s="71">
        <v>0.61966999999999994</v>
      </c>
      <c r="J29" s="70">
        <v>0</v>
      </c>
      <c r="K29" s="71">
        <v>0</v>
      </c>
      <c r="L29" s="71">
        <v>0</v>
      </c>
      <c r="M29" s="71">
        <v>0</v>
      </c>
      <c r="N29" s="71">
        <v>8.9999999999999993E-3</v>
      </c>
      <c r="O29" s="71">
        <v>1.4999999999999999E-2</v>
      </c>
      <c r="P29" s="71">
        <v>2.4E-2</v>
      </c>
      <c r="Q29" s="71">
        <v>5.2500000000000003E-3</v>
      </c>
      <c r="R29" s="70">
        <v>2.448</v>
      </c>
      <c r="S29" s="71">
        <v>1.0999999999999999E-2</v>
      </c>
      <c r="T29" s="71">
        <v>0</v>
      </c>
      <c r="U29" s="71">
        <v>0</v>
      </c>
      <c r="V29" s="71">
        <v>0</v>
      </c>
      <c r="W29" s="71">
        <v>0.307</v>
      </c>
      <c r="X29" s="71">
        <v>2.766</v>
      </c>
      <c r="Y29" s="71">
        <v>2.3420000000000003E-2</v>
      </c>
      <c r="Z29" s="70">
        <v>13.613</v>
      </c>
      <c r="AA29" s="71">
        <v>3.5000000000000003E-2</v>
      </c>
      <c r="AB29" s="71">
        <v>0</v>
      </c>
      <c r="AC29" s="71">
        <v>0</v>
      </c>
      <c r="AD29" s="71">
        <v>1.8720000000000001</v>
      </c>
      <c r="AE29" s="71">
        <v>1.3680000000000001</v>
      </c>
      <c r="AF29" s="71">
        <v>16.888000000000002</v>
      </c>
      <c r="AG29" s="72">
        <v>0.64834000000000003</v>
      </c>
    </row>
    <row r="30" spans="1:33">
      <c r="A30" s="10" t="s">
        <v>108</v>
      </c>
      <c r="B30" s="70">
        <v>82.305000000000007</v>
      </c>
      <c r="C30" s="71">
        <v>2.5000000000000001E-2</v>
      </c>
      <c r="D30" s="71">
        <v>0</v>
      </c>
      <c r="E30" s="71">
        <v>1.2E-2</v>
      </c>
      <c r="F30" s="71">
        <v>1.6419999999999999</v>
      </c>
      <c r="G30" s="71">
        <v>18.937999999999999</v>
      </c>
      <c r="H30" s="71">
        <v>102.91</v>
      </c>
      <c r="I30" s="71">
        <v>37.076360000000001</v>
      </c>
      <c r="J30" s="70">
        <v>2.46</v>
      </c>
      <c r="K30" s="71">
        <v>5.0000000000000001E-3</v>
      </c>
      <c r="L30" s="71">
        <v>0</v>
      </c>
      <c r="M30" s="71">
        <v>0</v>
      </c>
      <c r="N30" s="71">
        <v>3.5999999999999997E-2</v>
      </c>
      <c r="O30" s="71">
        <v>0</v>
      </c>
      <c r="P30" s="71">
        <v>2.5009999999999999</v>
      </c>
      <c r="Q30" s="71">
        <v>1.0911999999999999</v>
      </c>
      <c r="R30" s="70">
        <v>0</v>
      </c>
      <c r="S30" s="71">
        <v>0</v>
      </c>
      <c r="T30" s="71">
        <v>0</v>
      </c>
      <c r="U30" s="71">
        <v>0</v>
      </c>
      <c r="V30" s="71">
        <v>3.2000000000000001E-2</v>
      </c>
      <c r="W30" s="71">
        <v>0</v>
      </c>
      <c r="X30" s="71">
        <v>3.2000000000000001E-2</v>
      </c>
      <c r="Y30" s="71">
        <v>1.14E-2</v>
      </c>
      <c r="Z30" s="70">
        <v>84.765000000000001</v>
      </c>
      <c r="AA30" s="71">
        <v>0.03</v>
      </c>
      <c r="AB30" s="71">
        <v>0</v>
      </c>
      <c r="AC30" s="71">
        <v>1.2E-2</v>
      </c>
      <c r="AD30" s="71">
        <v>1.71</v>
      </c>
      <c r="AE30" s="71">
        <v>18.937999999999999</v>
      </c>
      <c r="AF30" s="71">
        <v>105.443</v>
      </c>
      <c r="AG30" s="72">
        <v>38.178959999999996</v>
      </c>
    </row>
    <row r="31" spans="1:33">
      <c r="A31" s="10" t="s">
        <v>109</v>
      </c>
      <c r="B31" s="70">
        <v>5.4459999999999997</v>
      </c>
      <c r="C31" s="71">
        <v>1.4999999999999999E-2</v>
      </c>
      <c r="D31" s="71">
        <v>0</v>
      </c>
      <c r="E31" s="71">
        <v>0</v>
      </c>
      <c r="F31" s="71">
        <v>82.24</v>
      </c>
      <c r="G31" s="71">
        <v>0.68</v>
      </c>
      <c r="H31" s="71">
        <v>88.381</v>
      </c>
      <c r="I31" s="71">
        <v>4.0044000000000004</v>
      </c>
      <c r="J31" s="70">
        <v>0</v>
      </c>
      <c r="K31" s="71">
        <v>0</v>
      </c>
      <c r="L31" s="71">
        <v>0</v>
      </c>
      <c r="M31" s="71">
        <v>0</v>
      </c>
      <c r="N31" s="71">
        <v>2.5000000000000001E-2</v>
      </c>
      <c r="O31" s="71">
        <v>1.1950000000000001</v>
      </c>
      <c r="P31" s="71">
        <v>1.22</v>
      </c>
      <c r="Q31" s="71">
        <v>2.4050000000000002E-2</v>
      </c>
      <c r="R31" s="70">
        <v>0.23300000000000001</v>
      </c>
      <c r="S31" s="71">
        <v>0</v>
      </c>
      <c r="T31" s="71">
        <v>0.255</v>
      </c>
      <c r="U31" s="71">
        <v>2E-3</v>
      </c>
      <c r="V31" s="71">
        <v>13.862</v>
      </c>
      <c r="W31" s="71">
        <v>0.70199999999999996</v>
      </c>
      <c r="X31" s="71">
        <v>15.052</v>
      </c>
      <c r="Y31" s="71">
        <v>0.38783000000000001</v>
      </c>
      <c r="Z31" s="70">
        <v>5.6790000000000003</v>
      </c>
      <c r="AA31" s="71">
        <v>1.4999999999999999E-2</v>
      </c>
      <c r="AB31" s="71">
        <v>0.255</v>
      </c>
      <c r="AC31" s="71">
        <v>2E-3</v>
      </c>
      <c r="AD31" s="71">
        <v>96.126999999999995</v>
      </c>
      <c r="AE31" s="71">
        <v>2.577</v>
      </c>
      <c r="AF31" s="71">
        <v>104.65300000000001</v>
      </c>
      <c r="AG31" s="72">
        <v>4.4162799999999995</v>
      </c>
    </row>
    <row r="32" spans="1:33">
      <c r="A32" s="10" t="s">
        <v>110</v>
      </c>
      <c r="B32" s="70">
        <v>0</v>
      </c>
      <c r="C32" s="71">
        <v>0</v>
      </c>
      <c r="D32" s="71">
        <v>0</v>
      </c>
      <c r="E32" s="71">
        <v>0</v>
      </c>
      <c r="F32" s="71">
        <v>6.0000000000000001E-3</v>
      </c>
      <c r="G32" s="71">
        <v>0</v>
      </c>
      <c r="H32" s="71">
        <v>6.0000000000000001E-3</v>
      </c>
      <c r="I32" s="71">
        <v>5.7000000000000002E-3</v>
      </c>
      <c r="J32" s="70">
        <v>0</v>
      </c>
      <c r="K32" s="71">
        <v>0</v>
      </c>
      <c r="L32" s="71">
        <v>0</v>
      </c>
      <c r="M32" s="71">
        <v>0</v>
      </c>
      <c r="N32" s="71">
        <v>0</v>
      </c>
      <c r="O32" s="71">
        <v>0</v>
      </c>
      <c r="P32" s="71">
        <v>0</v>
      </c>
      <c r="Q32" s="71">
        <v>0</v>
      </c>
      <c r="R32" s="70">
        <v>0</v>
      </c>
      <c r="S32" s="71">
        <v>0</v>
      </c>
      <c r="T32" s="71">
        <v>0</v>
      </c>
      <c r="U32" s="71">
        <v>0</v>
      </c>
      <c r="V32" s="71">
        <v>0</v>
      </c>
      <c r="W32" s="71">
        <v>0</v>
      </c>
      <c r="X32" s="71">
        <v>0</v>
      </c>
      <c r="Y32" s="71">
        <v>0</v>
      </c>
      <c r="Z32" s="70">
        <v>0</v>
      </c>
      <c r="AA32" s="71">
        <v>0</v>
      </c>
      <c r="AB32" s="71">
        <v>0</v>
      </c>
      <c r="AC32" s="71">
        <v>0</v>
      </c>
      <c r="AD32" s="71">
        <v>6.0000000000000001E-3</v>
      </c>
      <c r="AE32" s="71">
        <v>0</v>
      </c>
      <c r="AF32" s="71">
        <v>6.0000000000000001E-3</v>
      </c>
      <c r="AG32" s="72">
        <v>5.7000000000000002E-3</v>
      </c>
    </row>
    <row r="33" spans="1:33">
      <c r="A33" s="10" t="s">
        <v>111</v>
      </c>
      <c r="B33" s="70">
        <v>0</v>
      </c>
      <c r="C33" s="71">
        <v>0</v>
      </c>
      <c r="D33" s="71">
        <v>0</v>
      </c>
      <c r="E33" s="71">
        <v>0</v>
      </c>
      <c r="F33" s="71">
        <v>2.7E-2</v>
      </c>
      <c r="G33" s="71">
        <v>0</v>
      </c>
      <c r="H33" s="71">
        <v>2.7E-2</v>
      </c>
      <c r="I33" s="71">
        <v>2.6629999999999997E-2</v>
      </c>
      <c r="J33" s="70">
        <v>0</v>
      </c>
      <c r="K33" s="71">
        <v>0</v>
      </c>
      <c r="L33" s="71">
        <v>0</v>
      </c>
      <c r="M33" s="71">
        <v>0</v>
      </c>
      <c r="N33" s="71">
        <v>0</v>
      </c>
      <c r="O33" s="71">
        <v>0</v>
      </c>
      <c r="P33" s="71">
        <v>0</v>
      </c>
      <c r="Q33" s="71">
        <v>0</v>
      </c>
      <c r="R33" s="70">
        <v>0</v>
      </c>
      <c r="S33" s="71">
        <v>0</v>
      </c>
      <c r="T33" s="71">
        <v>9.7550000000000008</v>
      </c>
      <c r="U33" s="71">
        <v>0</v>
      </c>
      <c r="V33" s="71">
        <v>5.0000000000000001E-3</v>
      </c>
      <c r="W33" s="71">
        <v>0</v>
      </c>
      <c r="X33" s="71">
        <v>9.76</v>
      </c>
      <c r="Y33" s="71">
        <v>9.7571300000000001</v>
      </c>
      <c r="Z33" s="70">
        <v>0</v>
      </c>
      <c r="AA33" s="71">
        <v>0</v>
      </c>
      <c r="AB33" s="71">
        <v>9.7550000000000008</v>
      </c>
      <c r="AC33" s="71">
        <v>0</v>
      </c>
      <c r="AD33" s="71">
        <v>3.2000000000000001E-2</v>
      </c>
      <c r="AE33" s="71">
        <v>0</v>
      </c>
      <c r="AF33" s="71">
        <v>9.7870000000000008</v>
      </c>
      <c r="AG33" s="72">
        <v>9.7837600000000009</v>
      </c>
    </row>
    <row r="34" spans="1:33" ht="25.5">
      <c r="A34" s="10" t="s">
        <v>112</v>
      </c>
      <c r="B34" s="70">
        <v>11.317</v>
      </c>
      <c r="C34" s="71">
        <v>0.01</v>
      </c>
      <c r="D34" s="71">
        <v>0</v>
      </c>
      <c r="E34" s="71">
        <v>0</v>
      </c>
      <c r="F34" s="71">
        <v>4.3999999999999997E-2</v>
      </c>
      <c r="G34" s="71">
        <v>0</v>
      </c>
      <c r="H34" s="71">
        <v>11.371</v>
      </c>
      <c r="I34" s="71">
        <v>0.14501</v>
      </c>
      <c r="J34" s="70">
        <v>4843.7780000000002</v>
      </c>
      <c r="K34" s="71">
        <v>15.54</v>
      </c>
      <c r="L34" s="71">
        <v>31.085000000000001</v>
      </c>
      <c r="M34" s="71">
        <v>0.68</v>
      </c>
      <c r="N34" s="71">
        <v>0.247</v>
      </c>
      <c r="O34" s="71">
        <v>0</v>
      </c>
      <c r="P34" s="71">
        <v>4890.6499999999996</v>
      </c>
      <c r="Q34" s="71">
        <v>46.080059999999996</v>
      </c>
      <c r="R34" s="70">
        <v>295.50299999999999</v>
      </c>
      <c r="S34" s="71">
        <v>0.51200000000000001</v>
      </c>
      <c r="T34" s="71">
        <v>8.85</v>
      </c>
      <c r="U34" s="71">
        <v>2.3029999999999999</v>
      </c>
      <c r="V34" s="71">
        <v>2E-3</v>
      </c>
      <c r="W34" s="71">
        <v>0</v>
      </c>
      <c r="X34" s="71">
        <v>304.86700000000002</v>
      </c>
      <c r="Y34" s="71">
        <v>8.7541000000000011</v>
      </c>
      <c r="Z34" s="70">
        <v>5150.598</v>
      </c>
      <c r="AA34" s="71">
        <v>16.062000000000001</v>
      </c>
      <c r="AB34" s="71">
        <v>39.935000000000002</v>
      </c>
      <c r="AC34" s="71">
        <v>2.9830000000000001</v>
      </c>
      <c r="AD34" s="71">
        <v>0.29299999999999998</v>
      </c>
      <c r="AE34" s="71">
        <v>0</v>
      </c>
      <c r="AF34" s="71">
        <v>5206.8879999999999</v>
      </c>
      <c r="AG34" s="72">
        <v>54.979169999999996</v>
      </c>
    </row>
    <row r="35" spans="1:33" ht="25.5">
      <c r="A35" s="10" t="s">
        <v>113</v>
      </c>
      <c r="B35" s="70">
        <v>0</v>
      </c>
      <c r="C35" s="71">
        <v>0</v>
      </c>
      <c r="D35" s="71">
        <v>0</v>
      </c>
      <c r="E35" s="71">
        <v>0</v>
      </c>
      <c r="F35" s="71">
        <v>0</v>
      </c>
      <c r="G35" s="71">
        <v>0</v>
      </c>
      <c r="H35" s="71">
        <v>0</v>
      </c>
      <c r="I35" s="71">
        <v>0</v>
      </c>
      <c r="J35" s="70">
        <v>0</v>
      </c>
      <c r="K35" s="71">
        <v>0</v>
      </c>
      <c r="L35" s="71">
        <v>0</v>
      </c>
      <c r="M35" s="71">
        <v>0</v>
      </c>
      <c r="N35" s="71">
        <v>1E-3</v>
      </c>
      <c r="O35" s="71">
        <v>0</v>
      </c>
      <c r="P35" s="71">
        <v>1E-3</v>
      </c>
      <c r="Q35" s="71">
        <v>2.9999999999999997E-5</v>
      </c>
      <c r="R35" s="70">
        <v>0</v>
      </c>
      <c r="S35" s="71">
        <v>0</v>
      </c>
      <c r="T35" s="71">
        <v>0</v>
      </c>
      <c r="U35" s="71">
        <v>0</v>
      </c>
      <c r="V35" s="71">
        <v>0</v>
      </c>
      <c r="W35" s="71">
        <v>0</v>
      </c>
      <c r="X35" s="71">
        <v>0</v>
      </c>
      <c r="Y35" s="71">
        <v>0</v>
      </c>
      <c r="Z35" s="70">
        <v>0</v>
      </c>
      <c r="AA35" s="71">
        <v>0</v>
      </c>
      <c r="AB35" s="71">
        <v>0</v>
      </c>
      <c r="AC35" s="71">
        <v>0</v>
      </c>
      <c r="AD35" s="71">
        <v>1E-3</v>
      </c>
      <c r="AE35" s="71">
        <v>0</v>
      </c>
      <c r="AF35" s="71">
        <v>1E-3</v>
      </c>
      <c r="AG35" s="72">
        <v>2.9999999999999997E-5</v>
      </c>
    </row>
    <row r="36" spans="1:33">
      <c r="A36" s="10" t="s">
        <v>114</v>
      </c>
      <c r="B36" s="70">
        <v>37200.122000000003</v>
      </c>
      <c r="C36" s="71">
        <v>149.078</v>
      </c>
      <c r="D36" s="71">
        <v>1081.307</v>
      </c>
      <c r="E36" s="71">
        <v>68.421000000000006</v>
      </c>
      <c r="F36" s="71">
        <v>13.233000000000001</v>
      </c>
      <c r="G36" s="71">
        <v>0</v>
      </c>
      <c r="H36" s="71">
        <v>38443.74</v>
      </c>
      <c r="I36" s="71">
        <v>1034.1954900000001</v>
      </c>
      <c r="J36" s="70">
        <v>3407.8690000000001</v>
      </c>
      <c r="K36" s="71">
        <v>15.769</v>
      </c>
      <c r="L36" s="71">
        <v>80.826999999999998</v>
      </c>
      <c r="M36" s="71">
        <v>3.74</v>
      </c>
      <c r="N36" s="71">
        <v>0.41</v>
      </c>
      <c r="O36" s="71">
        <v>0</v>
      </c>
      <c r="P36" s="71">
        <v>3504.875</v>
      </c>
      <c r="Q36" s="71">
        <v>85.397480000000002</v>
      </c>
      <c r="R36" s="70">
        <v>9.5399999999999991</v>
      </c>
      <c r="S36" s="71">
        <v>0.05</v>
      </c>
      <c r="T36" s="71">
        <v>0.48799999999999999</v>
      </c>
      <c r="U36" s="71">
        <v>0</v>
      </c>
      <c r="V36" s="71">
        <v>7.9000000000000001E-2</v>
      </c>
      <c r="W36" s="71">
        <v>0</v>
      </c>
      <c r="X36" s="71">
        <v>10.157</v>
      </c>
      <c r="Y36" s="71">
        <v>0.73724000000000001</v>
      </c>
      <c r="Z36" s="70">
        <v>40617.531000000003</v>
      </c>
      <c r="AA36" s="71">
        <v>164.89699999999999</v>
      </c>
      <c r="AB36" s="71">
        <v>1162.6220000000001</v>
      </c>
      <c r="AC36" s="71">
        <v>72.161000000000001</v>
      </c>
      <c r="AD36" s="71">
        <v>13.722</v>
      </c>
      <c r="AE36" s="71">
        <v>0</v>
      </c>
      <c r="AF36" s="71">
        <v>41958.771999999997</v>
      </c>
      <c r="AG36" s="72">
        <v>1120.3302099999999</v>
      </c>
    </row>
    <row r="37" spans="1:33">
      <c r="A37" s="10" t="s">
        <v>115</v>
      </c>
      <c r="B37" s="70">
        <v>2992.607</v>
      </c>
      <c r="C37" s="71">
        <v>1.835</v>
      </c>
      <c r="D37" s="71">
        <v>111.706</v>
      </c>
      <c r="E37" s="71">
        <v>6.0720000000000001</v>
      </c>
      <c r="F37" s="71">
        <v>3.613</v>
      </c>
      <c r="G37" s="71">
        <v>3287.7660000000001</v>
      </c>
      <c r="H37" s="71">
        <v>6397.527</v>
      </c>
      <c r="I37" s="71">
        <v>148.52498</v>
      </c>
      <c r="J37" s="70">
        <v>2E-3</v>
      </c>
      <c r="K37" s="71">
        <v>0</v>
      </c>
      <c r="L37" s="71">
        <v>0</v>
      </c>
      <c r="M37" s="71">
        <v>0</v>
      </c>
      <c r="N37" s="71">
        <v>0</v>
      </c>
      <c r="O37" s="71">
        <v>0</v>
      </c>
      <c r="P37" s="71">
        <v>2E-3</v>
      </c>
      <c r="Q37" s="71">
        <v>1E-4</v>
      </c>
      <c r="R37" s="70">
        <v>0</v>
      </c>
      <c r="S37" s="71">
        <v>0</v>
      </c>
      <c r="T37" s="71">
        <v>4.0000000000000001E-3</v>
      </c>
      <c r="U37" s="71">
        <v>0</v>
      </c>
      <c r="V37" s="71">
        <v>0</v>
      </c>
      <c r="W37" s="71">
        <v>0</v>
      </c>
      <c r="X37" s="71">
        <v>4.0000000000000001E-3</v>
      </c>
      <c r="Y37" s="71">
        <v>2.8E-3</v>
      </c>
      <c r="Z37" s="70">
        <v>2992.6089999999999</v>
      </c>
      <c r="AA37" s="71">
        <v>1.835</v>
      </c>
      <c r="AB37" s="71">
        <v>111.71</v>
      </c>
      <c r="AC37" s="71">
        <v>6.0720000000000001</v>
      </c>
      <c r="AD37" s="71">
        <v>3.613</v>
      </c>
      <c r="AE37" s="71">
        <v>3287.7660000000001</v>
      </c>
      <c r="AF37" s="71">
        <v>6397.5330000000004</v>
      </c>
      <c r="AG37" s="72">
        <v>148.52788000000001</v>
      </c>
    </row>
    <row r="38" spans="1:33">
      <c r="A38" s="10" t="s">
        <v>116</v>
      </c>
      <c r="B38" s="70">
        <v>6175.3710000000001</v>
      </c>
      <c r="C38" s="71">
        <v>15.348000000000001</v>
      </c>
      <c r="D38" s="71">
        <v>128.988</v>
      </c>
      <c r="E38" s="71">
        <v>13.269</v>
      </c>
      <c r="F38" s="71">
        <v>62.966999999999999</v>
      </c>
      <c r="G38" s="71">
        <v>5850.5910000000003</v>
      </c>
      <c r="H38" s="71">
        <v>12233.264999999999</v>
      </c>
      <c r="I38" s="71">
        <v>168.30615</v>
      </c>
      <c r="J38" s="70">
        <v>0</v>
      </c>
      <c r="K38" s="71">
        <v>0</v>
      </c>
      <c r="L38" s="71">
        <v>0</v>
      </c>
      <c r="M38" s="71">
        <v>0</v>
      </c>
      <c r="N38" s="71">
        <v>0</v>
      </c>
      <c r="O38" s="71">
        <v>0</v>
      </c>
      <c r="P38" s="71">
        <v>0</v>
      </c>
      <c r="Q38" s="71">
        <v>0</v>
      </c>
      <c r="R38" s="70">
        <v>0.06</v>
      </c>
      <c r="S38" s="71">
        <v>0</v>
      </c>
      <c r="T38" s="71">
        <v>0</v>
      </c>
      <c r="U38" s="71">
        <v>0</v>
      </c>
      <c r="V38" s="71">
        <v>733.46400000000006</v>
      </c>
      <c r="W38" s="71">
        <v>1.351</v>
      </c>
      <c r="X38" s="71">
        <v>734.875</v>
      </c>
      <c r="Y38" s="71">
        <v>4.5775899999999998</v>
      </c>
      <c r="Z38" s="70">
        <v>6175.4309999999996</v>
      </c>
      <c r="AA38" s="71">
        <v>15.348000000000001</v>
      </c>
      <c r="AB38" s="71">
        <v>128.988</v>
      </c>
      <c r="AC38" s="71">
        <v>13.269</v>
      </c>
      <c r="AD38" s="71">
        <v>796.43100000000004</v>
      </c>
      <c r="AE38" s="71">
        <v>5851.942</v>
      </c>
      <c r="AF38" s="71">
        <v>12968.14</v>
      </c>
      <c r="AG38" s="72">
        <v>172.88373999999999</v>
      </c>
    </row>
    <row r="39" spans="1:33">
      <c r="A39" s="10" t="s">
        <v>117</v>
      </c>
      <c r="B39" s="70">
        <v>0</v>
      </c>
      <c r="C39" s="71">
        <v>0</v>
      </c>
      <c r="D39" s="71">
        <v>0</v>
      </c>
      <c r="E39" s="71">
        <v>0</v>
      </c>
      <c r="F39" s="71">
        <v>0</v>
      </c>
      <c r="G39" s="71">
        <v>0</v>
      </c>
      <c r="H39" s="71">
        <v>0</v>
      </c>
      <c r="I39" s="71">
        <v>0</v>
      </c>
      <c r="J39" s="70">
        <v>22.228000000000002</v>
      </c>
      <c r="K39" s="71">
        <v>0.10199999999999999</v>
      </c>
      <c r="L39" s="71">
        <v>0</v>
      </c>
      <c r="M39" s="71">
        <v>0</v>
      </c>
      <c r="N39" s="71">
        <v>4.1000000000000002E-2</v>
      </c>
      <c r="O39" s="71">
        <v>0</v>
      </c>
      <c r="P39" s="71">
        <v>22.370999999999999</v>
      </c>
      <c r="Q39" s="71">
        <v>7.3590000000000003E-2</v>
      </c>
      <c r="R39" s="70">
        <v>0</v>
      </c>
      <c r="S39" s="71">
        <v>0</v>
      </c>
      <c r="T39" s="71">
        <v>0</v>
      </c>
      <c r="U39" s="71">
        <v>0</v>
      </c>
      <c r="V39" s="71">
        <v>0</v>
      </c>
      <c r="W39" s="71">
        <v>0</v>
      </c>
      <c r="X39" s="71">
        <v>0</v>
      </c>
      <c r="Y39" s="71">
        <v>0</v>
      </c>
      <c r="Z39" s="70">
        <v>22.228000000000002</v>
      </c>
      <c r="AA39" s="71">
        <v>0.10199999999999999</v>
      </c>
      <c r="AB39" s="71">
        <v>0</v>
      </c>
      <c r="AC39" s="71">
        <v>0</v>
      </c>
      <c r="AD39" s="71">
        <v>4.1000000000000002E-2</v>
      </c>
      <c r="AE39" s="71">
        <v>0</v>
      </c>
      <c r="AF39" s="71">
        <v>22.370999999999999</v>
      </c>
      <c r="AG39" s="72">
        <v>7.3590000000000003E-2</v>
      </c>
    </row>
    <row r="40" spans="1:33">
      <c r="A40" s="10" t="s">
        <v>118</v>
      </c>
      <c r="B40" s="70">
        <v>73.040000000000006</v>
      </c>
      <c r="C40" s="71">
        <v>2.589</v>
      </c>
      <c r="D40" s="71">
        <v>1.9259999999999999</v>
      </c>
      <c r="E40" s="71">
        <v>7.8E-2</v>
      </c>
      <c r="F40" s="71">
        <v>76.203000000000003</v>
      </c>
      <c r="G40" s="71">
        <v>0</v>
      </c>
      <c r="H40" s="71">
        <v>153.75800000000001</v>
      </c>
      <c r="I40" s="71">
        <v>37.184460000000001</v>
      </c>
      <c r="J40" s="70">
        <v>115.34099999999999</v>
      </c>
      <c r="K40" s="71">
        <v>0.46899999999999997</v>
      </c>
      <c r="L40" s="71">
        <v>7.173</v>
      </c>
      <c r="M40" s="71">
        <v>5.8999999999999997E-2</v>
      </c>
      <c r="N40" s="71">
        <v>5.9589999999999996</v>
      </c>
      <c r="O40" s="71">
        <v>0</v>
      </c>
      <c r="P40" s="71">
        <v>128.94200000000001</v>
      </c>
      <c r="Q40" s="71">
        <v>4.2021099999999993</v>
      </c>
      <c r="R40" s="70">
        <v>205.10400000000001</v>
      </c>
      <c r="S40" s="71">
        <v>0.5</v>
      </c>
      <c r="T40" s="71">
        <v>4.569</v>
      </c>
      <c r="U40" s="71">
        <v>9.5000000000000001E-2</v>
      </c>
      <c r="V40" s="71">
        <v>20.204999999999998</v>
      </c>
      <c r="W40" s="71">
        <v>0</v>
      </c>
      <c r="X40" s="71">
        <v>230.37799999999999</v>
      </c>
      <c r="Y40" s="71">
        <v>10.11994</v>
      </c>
      <c r="Z40" s="70">
        <v>393.48500000000001</v>
      </c>
      <c r="AA40" s="71">
        <v>3.5579999999999998</v>
      </c>
      <c r="AB40" s="71">
        <v>13.667999999999999</v>
      </c>
      <c r="AC40" s="71">
        <v>0.23200000000000001</v>
      </c>
      <c r="AD40" s="71">
        <v>102.367</v>
      </c>
      <c r="AE40" s="71">
        <v>0</v>
      </c>
      <c r="AF40" s="71">
        <v>513.07799999999997</v>
      </c>
      <c r="AG40" s="72">
        <v>51.506509999999999</v>
      </c>
    </row>
    <row r="41" spans="1:33">
      <c r="A41" s="10" t="s">
        <v>119</v>
      </c>
      <c r="B41" s="70">
        <v>15.278</v>
      </c>
      <c r="C41" s="71">
        <v>0.54500000000000004</v>
      </c>
      <c r="D41" s="71">
        <v>0.24299999999999999</v>
      </c>
      <c r="E41" s="71">
        <v>8.0000000000000002E-3</v>
      </c>
      <c r="F41" s="71">
        <v>9.1999999999999998E-2</v>
      </c>
      <c r="G41" s="71">
        <v>0</v>
      </c>
      <c r="H41" s="71">
        <v>16.158000000000001</v>
      </c>
      <c r="I41" s="71">
        <v>0.55803999999999998</v>
      </c>
      <c r="J41" s="70">
        <v>0</v>
      </c>
      <c r="K41" s="71">
        <v>0</v>
      </c>
      <c r="L41" s="71">
        <v>0</v>
      </c>
      <c r="M41" s="71">
        <v>0</v>
      </c>
      <c r="N41" s="71">
        <v>0</v>
      </c>
      <c r="O41" s="71">
        <v>0</v>
      </c>
      <c r="P41" s="71">
        <v>0</v>
      </c>
      <c r="Q41" s="71">
        <v>0</v>
      </c>
      <c r="R41" s="70">
        <v>1.456</v>
      </c>
      <c r="S41" s="71">
        <v>6.4000000000000001E-2</v>
      </c>
      <c r="T41" s="71">
        <v>0.58399999999999996</v>
      </c>
      <c r="U41" s="71">
        <v>1.7999999999999999E-2</v>
      </c>
      <c r="V41" s="71">
        <v>0</v>
      </c>
      <c r="W41" s="71">
        <v>0</v>
      </c>
      <c r="X41" s="71">
        <v>2.1040000000000001</v>
      </c>
      <c r="Y41" s="71">
        <v>0.29530000000000001</v>
      </c>
      <c r="Z41" s="70">
        <v>16.734000000000002</v>
      </c>
      <c r="AA41" s="71">
        <v>0.60899999999999999</v>
      </c>
      <c r="AB41" s="71">
        <v>0.82699999999999996</v>
      </c>
      <c r="AC41" s="71">
        <v>2.5999999999999999E-2</v>
      </c>
      <c r="AD41" s="71">
        <v>9.1999999999999998E-2</v>
      </c>
      <c r="AE41" s="71">
        <v>0</v>
      </c>
      <c r="AF41" s="71">
        <v>18.262</v>
      </c>
      <c r="AG41" s="72">
        <v>0.85333999999999999</v>
      </c>
    </row>
    <row r="42" spans="1:33">
      <c r="A42" s="10" t="s">
        <v>120</v>
      </c>
      <c r="B42" s="70">
        <v>0.91100000000000003</v>
      </c>
      <c r="C42" s="71">
        <v>0</v>
      </c>
      <c r="D42" s="71">
        <v>0</v>
      </c>
      <c r="E42" s="71">
        <v>0</v>
      </c>
      <c r="F42" s="71">
        <v>0.36</v>
      </c>
      <c r="G42" s="71">
        <v>4.9000000000000002E-2</v>
      </c>
      <c r="H42" s="71">
        <v>1.32</v>
      </c>
      <c r="I42" s="71">
        <v>8.0049999999999996E-2</v>
      </c>
      <c r="J42" s="70">
        <v>0</v>
      </c>
      <c r="K42" s="71">
        <v>0</v>
      </c>
      <c r="L42" s="71">
        <v>0</v>
      </c>
      <c r="M42" s="71">
        <v>0</v>
      </c>
      <c r="N42" s="71">
        <v>0</v>
      </c>
      <c r="O42" s="71">
        <v>0</v>
      </c>
      <c r="P42" s="71">
        <v>0</v>
      </c>
      <c r="Q42" s="71">
        <v>0</v>
      </c>
      <c r="R42" s="70">
        <v>3.0640000000000001</v>
      </c>
      <c r="S42" s="71">
        <v>8.9999999999999993E-3</v>
      </c>
      <c r="T42" s="71">
        <v>0</v>
      </c>
      <c r="U42" s="71">
        <v>0</v>
      </c>
      <c r="V42" s="71">
        <v>0</v>
      </c>
      <c r="W42" s="71">
        <v>0</v>
      </c>
      <c r="X42" s="71">
        <v>3.073</v>
      </c>
      <c r="Y42" s="71">
        <v>2.4579999999999998E-2</v>
      </c>
      <c r="Z42" s="70">
        <v>3.9750000000000001</v>
      </c>
      <c r="AA42" s="71">
        <v>8.9999999999999993E-3</v>
      </c>
      <c r="AB42" s="71">
        <v>0</v>
      </c>
      <c r="AC42" s="71">
        <v>0</v>
      </c>
      <c r="AD42" s="71">
        <v>0.36</v>
      </c>
      <c r="AE42" s="71">
        <v>4.9000000000000002E-2</v>
      </c>
      <c r="AF42" s="71">
        <v>4.3929999999999998</v>
      </c>
      <c r="AG42" s="72">
        <v>0.10463</v>
      </c>
    </row>
    <row r="43" spans="1:33">
      <c r="A43" s="10" t="s">
        <v>121</v>
      </c>
      <c r="B43" s="70">
        <v>0</v>
      </c>
      <c r="C43" s="71">
        <v>0</v>
      </c>
      <c r="D43" s="71">
        <v>0.47899999999999998</v>
      </c>
      <c r="E43" s="71">
        <v>4.8000000000000001E-2</v>
      </c>
      <c r="F43" s="71">
        <v>0.14199999999999999</v>
      </c>
      <c r="G43" s="71">
        <v>0</v>
      </c>
      <c r="H43" s="71">
        <v>0.621</v>
      </c>
      <c r="I43" s="71">
        <v>0.51761000000000001</v>
      </c>
      <c r="J43" s="70">
        <v>1.018</v>
      </c>
      <c r="K43" s="71">
        <v>6.0000000000000001E-3</v>
      </c>
      <c r="L43" s="71">
        <v>0</v>
      </c>
      <c r="M43" s="71">
        <v>0</v>
      </c>
      <c r="N43" s="71">
        <v>2E-3</v>
      </c>
      <c r="O43" s="71">
        <v>0</v>
      </c>
      <c r="P43" s="71">
        <v>1.026</v>
      </c>
      <c r="Q43" s="71">
        <v>2.1219999999999999E-2</v>
      </c>
      <c r="R43" s="70">
        <v>2.46</v>
      </c>
      <c r="S43" s="71">
        <v>5.0000000000000001E-3</v>
      </c>
      <c r="T43" s="71">
        <v>0</v>
      </c>
      <c r="U43" s="71">
        <v>0</v>
      </c>
      <c r="V43" s="71">
        <v>0</v>
      </c>
      <c r="W43" s="71">
        <v>0</v>
      </c>
      <c r="X43" s="71">
        <v>2.4649999999999999</v>
      </c>
      <c r="Y43" s="71">
        <v>5.1770000000000004E-2</v>
      </c>
      <c r="Z43" s="70">
        <v>3.4780000000000002</v>
      </c>
      <c r="AA43" s="71">
        <v>1.0999999999999999E-2</v>
      </c>
      <c r="AB43" s="71">
        <v>0.47899999999999998</v>
      </c>
      <c r="AC43" s="71">
        <v>4.8000000000000001E-2</v>
      </c>
      <c r="AD43" s="71">
        <v>0.14399999999999999</v>
      </c>
      <c r="AE43" s="71">
        <v>0</v>
      </c>
      <c r="AF43" s="71">
        <v>4.1120000000000001</v>
      </c>
      <c r="AG43" s="72">
        <v>0.59060000000000001</v>
      </c>
    </row>
    <row r="44" spans="1:33" ht="13.5" thickBot="1">
      <c r="A44" s="16" t="s">
        <v>122</v>
      </c>
      <c r="B44" s="73">
        <v>5.8209999999999997</v>
      </c>
      <c r="C44" s="74">
        <v>2.8000000000000001E-2</v>
      </c>
      <c r="D44" s="74">
        <v>0</v>
      </c>
      <c r="E44" s="74">
        <v>0</v>
      </c>
      <c r="F44" s="74">
        <v>2.3410000000000002</v>
      </c>
      <c r="G44" s="74">
        <v>3.6269999999999998</v>
      </c>
      <c r="H44" s="74">
        <v>11.817</v>
      </c>
      <c r="I44" s="74">
        <v>0.53125999999999995</v>
      </c>
      <c r="J44" s="73">
        <v>1.708</v>
      </c>
      <c r="K44" s="74">
        <v>5.0000000000000001E-3</v>
      </c>
      <c r="L44" s="74">
        <v>0</v>
      </c>
      <c r="M44" s="74">
        <v>0</v>
      </c>
      <c r="N44" s="74">
        <v>3.0000000000000001E-3</v>
      </c>
      <c r="O44" s="74">
        <v>0</v>
      </c>
      <c r="P44" s="74">
        <v>1.716</v>
      </c>
      <c r="Q44" s="74">
        <v>1.291E-2</v>
      </c>
      <c r="R44" s="73">
        <v>1.722</v>
      </c>
      <c r="S44" s="74">
        <v>7.0000000000000001E-3</v>
      </c>
      <c r="T44" s="74">
        <v>0</v>
      </c>
      <c r="U44" s="74">
        <v>0</v>
      </c>
      <c r="V44" s="74">
        <v>0.54</v>
      </c>
      <c r="W44" s="74">
        <v>0</v>
      </c>
      <c r="X44" s="74">
        <v>2.2690000000000001</v>
      </c>
      <c r="Y44" s="74">
        <v>0.5444</v>
      </c>
      <c r="Z44" s="73">
        <v>9.2509999999999994</v>
      </c>
      <c r="AA44" s="74">
        <v>0.04</v>
      </c>
      <c r="AB44" s="74">
        <v>0</v>
      </c>
      <c r="AC44" s="74">
        <v>0</v>
      </c>
      <c r="AD44" s="74">
        <v>2.8839999999999999</v>
      </c>
      <c r="AE44" s="74">
        <v>3.6269999999999998</v>
      </c>
      <c r="AF44" s="74">
        <v>15.802</v>
      </c>
      <c r="AG44" s="75">
        <v>1.08857</v>
      </c>
    </row>
    <row r="45" spans="1:33" ht="13.5" thickBot="1">
      <c r="A45" s="76" t="s">
        <v>123</v>
      </c>
      <c r="B45" s="77">
        <v>68893.099000000002</v>
      </c>
      <c r="C45" s="78">
        <v>331.464</v>
      </c>
      <c r="D45" s="78">
        <v>1554.527</v>
      </c>
      <c r="E45" s="78">
        <v>203.99199999999999</v>
      </c>
      <c r="F45" s="78">
        <v>44124.218999999997</v>
      </c>
      <c r="G45" s="78">
        <v>9931.9500000000007</v>
      </c>
      <c r="H45" s="78">
        <v>124835.25900000001</v>
      </c>
      <c r="I45" s="78">
        <v>1952.0146199999999</v>
      </c>
      <c r="J45" s="77">
        <v>9555.4259999999995</v>
      </c>
      <c r="K45" s="78">
        <v>76.146000000000001</v>
      </c>
      <c r="L45" s="78">
        <v>119.551</v>
      </c>
      <c r="M45" s="78">
        <v>4.5640000000000001</v>
      </c>
      <c r="N45" s="78">
        <v>3612.201</v>
      </c>
      <c r="O45" s="78">
        <v>371.99700000000001</v>
      </c>
      <c r="P45" s="78">
        <v>13735.321</v>
      </c>
      <c r="Q45" s="78">
        <v>158.61282999999997</v>
      </c>
      <c r="R45" s="77">
        <v>38242.374000000003</v>
      </c>
      <c r="S45" s="78">
        <v>89.888999999999996</v>
      </c>
      <c r="T45" s="78">
        <v>87.231999999999999</v>
      </c>
      <c r="U45" s="78">
        <v>7.7069999999999999</v>
      </c>
      <c r="V45" s="78">
        <v>7553.8879999999999</v>
      </c>
      <c r="W45" s="78">
        <v>463.13</v>
      </c>
      <c r="X45" s="78">
        <v>46436.512999999999</v>
      </c>
      <c r="Y45" s="78">
        <v>115.99506000000002</v>
      </c>
      <c r="Z45" s="77">
        <v>116690.899</v>
      </c>
      <c r="AA45" s="78">
        <v>497.49900000000002</v>
      </c>
      <c r="AB45" s="78">
        <v>1761.31</v>
      </c>
      <c r="AC45" s="78">
        <v>216.26300000000001</v>
      </c>
      <c r="AD45" s="78">
        <v>55290.307999999997</v>
      </c>
      <c r="AE45" s="78">
        <v>10767.076999999999</v>
      </c>
      <c r="AF45" s="78">
        <v>185007.09299999999</v>
      </c>
      <c r="AG45" s="79">
        <v>2226.6225099999988</v>
      </c>
    </row>
    <row r="46" spans="1:33">
      <c r="A46" s="316"/>
    </row>
    <row r="47" spans="1:33">
      <c r="A47" s="317" t="s">
        <v>60</v>
      </c>
    </row>
    <row r="48" spans="1:33">
      <c r="A48" s="318" t="s">
        <v>61</v>
      </c>
    </row>
    <row r="49" spans="1:1">
      <c r="A49" s="318" t="s">
        <v>62</v>
      </c>
    </row>
    <row r="50" spans="1:1">
      <c r="A50" s="318" t="s">
        <v>63</v>
      </c>
    </row>
    <row r="51" spans="1:1">
      <c r="A51" s="318" t="s">
        <v>64</v>
      </c>
    </row>
    <row r="52" spans="1:1">
      <c r="A52" s="318" t="s">
        <v>65</v>
      </c>
    </row>
    <row r="53" spans="1:1">
      <c r="A53" s="318" t="s">
        <v>66</v>
      </c>
    </row>
    <row r="54" spans="1:1">
      <c r="A54" s="318" t="s">
        <v>67</v>
      </c>
    </row>
    <row r="55" spans="1:1">
      <c r="A55" s="1" t="s">
        <v>124</v>
      </c>
    </row>
  </sheetData>
  <mergeCells count="8">
    <mergeCell ref="AF1:AG1"/>
    <mergeCell ref="A3:AG3"/>
    <mergeCell ref="A6:A8"/>
    <mergeCell ref="B6:I7"/>
    <mergeCell ref="J6:Q7"/>
    <mergeCell ref="R6:Y7"/>
    <mergeCell ref="Z6:AG7"/>
    <mergeCell ref="AE5:AG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06"/>
  <sheetViews>
    <sheetView zoomScale="90" zoomScaleNormal="90" workbookViewId="0"/>
  </sheetViews>
  <sheetFormatPr defaultColWidth="8" defaultRowHeight="12.75"/>
  <cols>
    <col min="1" max="1" width="4.140625" style="345" customWidth="1"/>
    <col min="2" max="2" width="1.42578125" style="347" customWidth="1"/>
    <col min="3" max="4" width="1.7109375" style="347" customWidth="1"/>
    <col min="5" max="5" width="53.7109375" style="347" customWidth="1"/>
    <col min="6" max="6" width="11.5703125" style="347" customWidth="1"/>
    <col min="7" max="8" width="10.42578125" style="347" customWidth="1"/>
    <col min="9" max="9" width="12.28515625" style="347" customWidth="1"/>
    <col min="10" max="10" width="10.7109375" style="350" bestFit="1" customWidth="1"/>
    <col min="11" max="11" width="10.7109375" style="350" customWidth="1"/>
    <col min="12" max="12" width="10.28515625" style="350" customWidth="1"/>
    <col min="13" max="13" width="11.85546875" style="350" customWidth="1"/>
    <col min="14" max="20" width="8" style="350"/>
    <col min="21" max="16384" width="8" style="347"/>
  </cols>
  <sheetData>
    <row r="2" spans="1:13">
      <c r="M2" s="391" t="s">
        <v>390</v>
      </c>
    </row>
    <row r="3" spans="1:13" ht="12.75" customHeight="1">
      <c r="C3" s="1889" t="s">
        <v>391</v>
      </c>
      <c r="D3" s="1889"/>
      <c r="E3" s="1889"/>
      <c r="F3" s="1889"/>
      <c r="G3" s="1889"/>
      <c r="H3" s="1889"/>
      <c r="I3" s="1889"/>
      <c r="J3" s="1889"/>
      <c r="K3" s="1889"/>
      <c r="L3" s="1889"/>
      <c r="M3" s="1889"/>
    </row>
    <row r="4" spans="1:13" ht="12.75" customHeight="1">
      <c r="L4" s="421"/>
      <c r="M4" s="421"/>
    </row>
    <row r="5" spans="1:13" ht="13.5" customHeight="1" thickBot="1">
      <c r="D5" s="395"/>
      <c r="E5" s="395"/>
      <c r="F5" s="395"/>
      <c r="G5" s="395"/>
      <c r="H5" s="395"/>
      <c r="I5" s="395"/>
      <c r="J5" s="349"/>
      <c r="K5" s="349"/>
      <c r="L5" s="1890" t="s">
        <v>10</v>
      </c>
      <c r="M5" s="1890"/>
    </row>
    <row r="6" spans="1:13" s="350" customFormat="1" ht="15.6" customHeight="1" thickBot="1">
      <c r="B6" s="1869" t="s">
        <v>392</v>
      </c>
      <c r="C6" s="1870"/>
      <c r="D6" s="1870"/>
      <c r="E6" s="1871"/>
      <c r="F6" s="1891" t="s">
        <v>0</v>
      </c>
      <c r="G6" s="1892"/>
      <c r="H6" s="1892"/>
      <c r="I6" s="1893"/>
      <c r="J6" s="1891" t="s">
        <v>1</v>
      </c>
      <c r="K6" s="1892"/>
      <c r="L6" s="1892"/>
      <c r="M6" s="1893"/>
    </row>
    <row r="7" spans="1:13" s="350" customFormat="1" ht="41.25" customHeight="1" thickBot="1">
      <c r="B7" s="1872"/>
      <c r="C7" s="1873"/>
      <c r="D7" s="1873"/>
      <c r="E7" s="1874"/>
      <c r="F7" s="351" t="s">
        <v>183</v>
      </c>
      <c r="G7" s="351" t="s">
        <v>241</v>
      </c>
      <c r="H7" s="352" t="s">
        <v>242</v>
      </c>
      <c r="I7" s="353" t="s">
        <v>134</v>
      </c>
      <c r="J7" s="351" t="s">
        <v>183</v>
      </c>
      <c r="K7" s="351" t="s">
        <v>241</v>
      </c>
      <c r="L7" s="352" t="s">
        <v>242</v>
      </c>
      <c r="M7" s="353" t="s">
        <v>134</v>
      </c>
    </row>
    <row r="8" spans="1:13" s="350" customFormat="1" ht="42.75" customHeight="1" thickBot="1">
      <c r="B8" s="1878" t="s">
        <v>393</v>
      </c>
      <c r="C8" s="1879"/>
      <c r="D8" s="1879"/>
      <c r="E8" s="1880"/>
      <c r="F8" s="422">
        <v>3.8250000000000002</v>
      </c>
      <c r="G8" s="422">
        <v>7.9000000000000001E-2</v>
      </c>
      <c r="H8" s="423">
        <v>0</v>
      </c>
      <c r="I8" s="424">
        <v>3.9039999999999999</v>
      </c>
      <c r="J8" s="422">
        <v>0</v>
      </c>
      <c r="K8" s="422">
        <v>2.5000000000000001E-2</v>
      </c>
      <c r="L8" s="423">
        <v>0</v>
      </c>
      <c r="M8" s="424">
        <v>2.5000000000000001E-2</v>
      </c>
    </row>
    <row r="9" spans="1:13" s="350" customFormat="1" ht="14.45" customHeight="1">
      <c r="B9" s="425"/>
      <c r="C9" s="1894" t="s">
        <v>394</v>
      </c>
      <c r="D9" s="1895"/>
      <c r="E9" s="1896"/>
      <c r="F9" s="426">
        <v>0.81499999999999995</v>
      </c>
      <c r="G9" s="426">
        <v>0</v>
      </c>
      <c r="H9" s="427">
        <v>0</v>
      </c>
      <c r="I9" s="428">
        <v>0.81499999999999995</v>
      </c>
      <c r="J9" s="426">
        <v>0</v>
      </c>
      <c r="K9" s="426">
        <v>2.5000000000000001E-2</v>
      </c>
      <c r="L9" s="427">
        <v>0</v>
      </c>
      <c r="M9" s="428">
        <v>2.5000000000000001E-2</v>
      </c>
    </row>
    <row r="10" spans="1:13" s="350" customFormat="1" ht="15" customHeight="1" thickBot="1">
      <c r="B10" s="429"/>
      <c r="C10" s="1883" t="s">
        <v>395</v>
      </c>
      <c r="D10" s="1884"/>
      <c r="E10" s="1885"/>
      <c r="F10" s="430">
        <v>3.01</v>
      </c>
      <c r="G10" s="430">
        <v>7.9000000000000001E-2</v>
      </c>
      <c r="H10" s="431">
        <v>0</v>
      </c>
      <c r="I10" s="432">
        <v>3.089</v>
      </c>
      <c r="J10" s="433">
        <v>0</v>
      </c>
      <c r="K10" s="434">
        <v>2.5000000000000001E-2</v>
      </c>
      <c r="L10" s="435">
        <v>0</v>
      </c>
      <c r="M10" s="436">
        <v>2.5000000000000001E-2</v>
      </c>
    </row>
    <row r="11" spans="1:13" s="350" customFormat="1" ht="12.75" customHeight="1" thickBot="1">
      <c r="B11" s="1878" t="s">
        <v>396</v>
      </c>
      <c r="C11" s="1879"/>
      <c r="D11" s="1879"/>
      <c r="E11" s="1880"/>
      <c r="F11" s="422">
        <v>1E-3</v>
      </c>
      <c r="G11" s="422">
        <v>0</v>
      </c>
      <c r="H11" s="423">
        <v>0</v>
      </c>
      <c r="I11" s="424">
        <v>1E-3</v>
      </c>
      <c r="J11" s="422">
        <v>5.0000000000000001E-3</v>
      </c>
      <c r="K11" s="422">
        <v>0</v>
      </c>
      <c r="L11" s="423">
        <v>0</v>
      </c>
      <c r="M11" s="424">
        <v>5.0000000000000001E-3</v>
      </c>
    </row>
    <row r="12" spans="1:13" s="350" customFormat="1" ht="12.75" customHeight="1">
      <c r="A12" s="345"/>
      <c r="B12" s="437"/>
      <c r="C12" s="1883" t="s">
        <v>397</v>
      </c>
      <c r="D12" s="1884"/>
      <c r="E12" s="1885"/>
      <c r="F12" s="438">
        <v>1E-3</v>
      </c>
      <c r="G12" s="438">
        <v>0</v>
      </c>
      <c r="H12" s="439">
        <v>0</v>
      </c>
      <c r="I12" s="440">
        <v>1E-3</v>
      </c>
      <c r="J12" s="438">
        <v>5.0000000000000001E-3</v>
      </c>
      <c r="K12" s="438">
        <v>0</v>
      </c>
      <c r="L12" s="439">
        <v>0</v>
      </c>
      <c r="M12" s="440">
        <v>5.0000000000000001E-3</v>
      </c>
    </row>
    <row r="13" spans="1:13" s="350" customFormat="1" ht="16.5" customHeight="1" thickBot="1">
      <c r="A13" s="345"/>
      <c r="B13" s="437"/>
      <c r="C13" s="441"/>
      <c r="D13" s="1883" t="s">
        <v>398</v>
      </c>
      <c r="E13" s="1885"/>
      <c r="F13" s="442">
        <v>1E-3</v>
      </c>
      <c r="G13" s="442">
        <v>0</v>
      </c>
      <c r="H13" s="443">
        <v>0</v>
      </c>
      <c r="I13" s="444">
        <v>1E-3</v>
      </c>
      <c r="J13" s="442">
        <v>5.0000000000000001E-3</v>
      </c>
      <c r="K13" s="442">
        <v>0</v>
      </c>
      <c r="L13" s="443">
        <v>0</v>
      </c>
      <c r="M13" s="444">
        <v>5.0000000000000001E-3</v>
      </c>
    </row>
    <row r="14" spans="1:13" s="350" customFormat="1" ht="13.9" customHeight="1" thickBot="1">
      <c r="A14" s="345"/>
      <c r="B14" s="1878" t="s">
        <v>399</v>
      </c>
      <c r="C14" s="1879"/>
      <c r="D14" s="1879"/>
      <c r="E14" s="1880"/>
      <c r="F14" s="422">
        <v>14874.532999999999</v>
      </c>
      <c r="G14" s="422">
        <v>13797.427</v>
      </c>
      <c r="H14" s="423">
        <v>2201.5210000000002</v>
      </c>
      <c r="I14" s="424">
        <v>30873.481</v>
      </c>
      <c r="J14" s="422">
        <v>13869.002</v>
      </c>
      <c r="K14" s="422">
        <v>12942.474</v>
      </c>
      <c r="L14" s="423">
        <v>2355.846</v>
      </c>
      <c r="M14" s="424">
        <v>29167.322</v>
      </c>
    </row>
    <row r="15" spans="1:13" s="350" customFormat="1" ht="12.75" customHeight="1">
      <c r="A15" s="345"/>
      <c r="B15" s="437"/>
      <c r="C15" s="1883" t="s">
        <v>400</v>
      </c>
      <c r="D15" s="1884"/>
      <c r="E15" s="1885"/>
      <c r="F15" s="438">
        <v>1186.9839999999999</v>
      </c>
      <c r="G15" s="438">
        <v>285.185</v>
      </c>
      <c r="H15" s="439">
        <v>33.32</v>
      </c>
      <c r="I15" s="440">
        <v>1505.489</v>
      </c>
      <c r="J15" s="438">
        <v>1272.925</v>
      </c>
      <c r="K15" s="438">
        <v>508.28100000000001</v>
      </c>
      <c r="L15" s="439">
        <v>23.994</v>
      </c>
      <c r="M15" s="440">
        <v>1805.2</v>
      </c>
    </row>
    <row r="16" spans="1:13" s="350" customFormat="1" ht="12.75" customHeight="1">
      <c r="A16" s="345"/>
      <c r="B16" s="437"/>
      <c r="C16" s="1883" t="s">
        <v>401</v>
      </c>
      <c r="D16" s="1884"/>
      <c r="E16" s="1885"/>
      <c r="F16" s="442">
        <v>209.17400000000001</v>
      </c>
      <c r="G16" s="442">
        <v>35.46</v>
      </c>
      <c r="H16" s="443">
        <v>0.112</v>
      </c>
      <c r="I16" s="444">
        <v>244.74600000000001</v>
      </c>
      <c r="J16" s="442">
        <v>201.971</v>
      </c>
      <c r="K16" s="442">
        <v>42.692</v>
      </c>
      <c r="L16" s="443">
        <v>8.1000000000000003E-2</v>
      </c>
      <c r="M16" s="444">
        <v>244.744</v>
      </c>
    </row>
    <row r="17" spans="1:20" s="350" customFormat="1" ht="12.75" customHeight="1">
      <c r="A17" s="345"/>
      <c r="B17" s="437"/>
      <c r="C17" s="1883" t="s">
        <v>402</v>
      </c>
      <c r="D17" s="1884"/>
      <c r="E17" s="1885"/>
      <c r="F17" s="438">
        <v>3347.0940000000001</v>
      </c>
      <c r="G17" s="438">
        <v>2459.5819999999999</v>
      </c>
      <c r="H17" s="439">
        <v>293.18900000000002</v>
      </c>
      <c r="I17" s="440">
        <v>6099.8649999999998</v>
      </c>
      <c r="J17" s="438">
        <v>3706.2469999999998</v>
      </c>
      <c r="K17" s="438">
        <v>2774.1019999999999</v>
      </c>
      <c r="L17" s="439">
        <v>301.351</v>
      </c>
      <c r="M17" s="440">
        <v>6781.7</v>
      </c>
    </row>
    <row r="18" spans="1:20" s="350" customFormat="1" ht="12.75" customHeight="1">
      <c r="A18" s="345"/>
      <c r="B18" s="437"/>
      <c r="C18" s="1883" t="s">
        <v>403</v>
      </c>
      <c r="D18" s="1884"/>
      <c r="E18" s="1885"/>
      <c r="F18" s="442">
        <v>5338.9769999999999</v>
      </c>
      <c r="G18" s="442">
        <v>5086.0590000000002</v>
      </c>
      <c r="H18" s="443">
        <v>788.11</v>
      </c>
      <c r="I18" s="444">
        <v>11213.146000000001</v>
      </c>
      <c r="J18" s="442">
        <v>4707.1419999999998</v>
      </c>
      <c r="K18" s="442">
        <v>4893.6980000000003</v>
      </c>
      <c r="L18" s="443">
        <v>991.15700000000004</v>
      </c>
      <c r="M18" s="444">
        <v>10591.996999999999</v>
      </c>
    </row>
    <row r="19" spans="1:20" s="350" customFormat="1" ht="12.75" customHeight="1">
      <c r="A19" s="345"/>
      <c r="B19" s="437"/>
      <c r="C19" s="1883" t="s">
        <v>404</v>
      </c>
      <c r="D19" s="1884"/>
      <c r="E19" s="1885"/>
      <c r="F19" s="445">
        <v>961.59900000000005</v>
      </c>
      <c r="G19" s="445">
        <v>3543.1460000000002</v>
      </c>
      <c r="H19" s="446">
        <v>1036.0450000000001</v>
      </c>
      <c r="I19" s="447">
        <v>5540.79</v>
      </c>
      <c r="J19" s="445">
        <v>1016.878</v>
      </c>
      <c r="K19" s="445">
        <v>2694.1080000000002</v>
      </c>
      <c r="L19" s="446">
        <v>945.20299999999997</v>
      </c>
      <c r="M19" s="447">
        <v>4656.1890000000003</v>
      </c>
    </row>
    <row r="20" spans="1:20" s="345" customFormat="1" ht="12.75" customHeight="1">
      <c r="B20" s="448"/>
      <c r="C20" s="1846" t="s">
        <v>405</v>
      </c>
      <c r="D20" s="1844"/>
      <c r="E20" s="1845"/>
      <c r="F20" s="445">
        <v>3645.0239999999999</v>
      </c>
      <c r="G20" s="445">
        <v>2170.1579999999999</v>
      </c>
      <c r="H20" s="446">
        <v>49.314999999999998</v>
      </c>
      <c r="I20" s="447">
        <v>5864.4970000000003</v>
      </c>
      <c r="J20" s="445">
        <v>2794.623</v>
      </c>
      <c r="K20" s="445">
        <v>1810.2449999999999</v>
      </c>
      <c r="L20" s="446">
        <v>92.795000000000002</v>
      </c>
      <c r="M20" s="447">
        <v>4697.6629999999996</v>
      </c>
      <c r="N20" s="350"/>
      <c r="O20" s="350"/>
      <c r="P20" s="350"/>
      <c r="Q20" s="350"/>
      <c r="R20" s="350"/>
      <c r="S20" s="350"/>
      <c r="T20" s="350"/>
    </row>
    <row r="21" spans="1:20" s="350" customFormat="1" ht="19.5" customHeight="1" thickBot="1">
      <c r="A21" s="345"/>
      <c r="B21" s="437"/>
      <c r="C21" s="1883" t="s">
        <v>406</v>
      </c>
      <c r="D21" s="1884"/>
      <c r="E21" s="1885"/>
      <c r="F21" s="434">
        <v>185.68100000000001</v>
      </c>
      <c r="G21" s="434">
        <v>217.83699999999999</v>
      </c>
      <c r="H21" s="435">
        <v>1.43</v>
      </c>
      <c r="I21" s="436">
        <v>404.94799999999998</v>
      </c>
      <c r="J21" s="434">
        <v>169.21600000000001</v>
      </c>
      <c r="K21" s="434">
        <v>219.34800000000001</v>
      </c>
      <c r="L21" s="435">
        <v>1.2649999999999999</v>
      </c>
      <c r="M21" s="436">
        <v>389.82900000000001</v>
      </c>
    </row>
    <row r="22" spans="1:20" s="350" customFormat="1" ht="28.9" customHeight="1" thickBot="1">
      <c r="A22" s="345"/>
      <c r="B22" s="1878" t="s">
        <v>407</v>
      </c>
      <c r="C22" s="1879"/>
      <c r="D22" s="1879"/>
      <c r="E22" s="1880"/>
      <c r="F22" s="449">
        <v>154417.823</v>
      </c>
      <c r="G22" s="450">
        <v>31719.646000000001</v>
      </c>
      <c r="H22" s="451">
        <v>6621.3580000000002</v>
      </c>
      <c r="I22" s="452">
        <v>192758.82699999999</v>
      </c>
      <c r="J22" s="449">
        <v>163236.07199999999</v>
      </c>
      <c r="K22" s="450">
        <v>32200.146000000001</v>
      </c>
      <c r="L22" s="451">
        <v>7081.683</v>
      </c>
      <c r="M22" s="452">
        <v>202517.90100000001</v>
      </c>
    </row>
    <row r="23" spans="1:20" s="350" customFormat="1" ht="28.35" customHeight="1">
      <c r="A23" s="345"/>
      <c r="B23" s="453"/>
      <c r="C23" s="1881" t="s">
        <v>408</v>
      </c>
      <c r="D23" s="1881"/>
      <c r="E23" s="1882"/>
      <c r="F23" s="454">
        <v>42639.671000000002</v>
      </c>
      <c r="G23" s="455">
        <v>10280.883</v>
      </c>
      <c r="H23" s="456">
        <v>1528.671</v>
      </c>
      <c r="I23" s="457">
        <v>54449.224999999999</v>
      </c>
      <c r="J23" s="454">
        <v>46745.891000000003</v>
      </c>
      <c r="K23" s="455">
        <v>10757.26</v>
      </c>
      <c r="L23" s="456">
        <v>1699.7940000000001</v>
      </c>
      <c r="M23" s="457">
        <v>59202.945</v>
      </c>
    </row>
    <row r="24" spans="1:20" s="350" customFormat="1" ht="28.35" customHeight="1">
      <c r="A24" s="345"/>
      <c r="B24" s="437"/>
      <c r="C24" s="1881" t="s">
        <v>409</v>
      </c>
      <c r="D24" s="1881"/>
      <c r="E24" s="1882"/>
      <c r="F24" s="458">
        <v>722.48</v>
      </c>
      <c r="G24" s="459">
        <v>36.459000000000003</v>
      </c>
      <c r="H24" s="460">
        <v>0.224</v>
      </c>
      <c r="I24" s="461">
        <v>759.16300000000001</v>
      </c>
      <c r="J24" s="458">
        <v>721.45</v>
      </c>
      <c r="K24" s="459">
        <v>24.972999999999999</v>
      </c>
      <c r="L24" s="460">
        <v>0.222</v>
      </c>
      <c r="M24" s="461">
        <v>746.64499999999998</v>
      </c>
    </row>
    <row r="25" spans="1:20" s="350" customFormat="1" ht="28.35" customHeight="1">
      <c r="A25" s="345"/>
      <c r="B25" s="437"/>
      <c r="C25" s="1881" t="s">
        <v>410</v>
      </c>
      <c r="D25" s="1881"/>
      <c r="E25" s="1882"/>
      <c r="F25" s="458">
        <v>2577.9409999999998</v>
      </c>
      <c r="G25" s="459">
        <v>364.93200000000002</v>
      </c>
      <c r="H25" s="460">
        <v>92.135000000000005</v>
      </c>
      <c r="I25" s="461">
        <v>3035.0079999999998</v>
      </c>
      <c r="J25" s="458">
        <v>2543.337</v>
      </c>
      <c r="K25" s="459">
        <v>388.685</v>
      </c>
      <c r="L25" s="460">
        <v>88.325999999999993</v>
      </c>
      <c r="M25" s="461">
        <v>3020.348</v>
      </c>
    </row>
    <row r="26" spans="1:20" s="350" customFormat="1" ht="28.35" customHeight="1">
      <c r="B26" s="453"/>
      <c r="C26" s="1881" t="s">
        <v>411</v>
      </c>
      <c r="D26" s="1881"/>
      <c r="E26" s="1882"/>
      <c r="F26" s="458">
        <v>47570.902999999998</v>
      </c>
      <c r="G26" s="459">
        <v>8252.9570000000003</v>
      </c>
      <c r="H26" s="460">
        <v>1948.7190000000001</v>
      </c>
      <c r="I26" s="461">
        <v>57772.578999999998</v>
      </c>
      <c r="J26" s="458">
        <v>48839.656000000003</v>
      </c>
      <c r="K26" s="459">
        <v>8461.4279999999999</v>
      </c>
      <c r="L26" s="460">
        <v>2053.0309999999999</v>
      </c>
      <c r="M26" s="461">
        <v>59354.114999999998</v>
      </c>
    </row>
    <row r="27" spans="1:20" s="350" customFormat="1" ht="31.15" customHeight="1">
      <c r="B27" s="453"/>
      <c r="C27" s="1881" t="s">
        <v>412</v>
      </c>
      <c r="D27" s="1881"/>
      <c r="E27" s="1882"/>
      <c r="F27" s="462">
        <v>529.38699999999994</v>
      </c>
      <c r="G27" s="463">
        <v>187.60300000000001</v>
      </c>
      <c r="H27" s="464">
        <v>38.901000000000003</v>
      </c>
      <c r="I27" s="465">
        <v>755.89099999999996</v>
      </c>
      <c r="J27" s="462">
        <v>742.52300000000002</v>
      </c>
      <c r="K27" s="463">
        <v>153.06899999999999</v>
      </c>
      <c r="L27" s="464">
        <v>30.917999999999999</v>
      </c>
      <c r="M27" s="465">
        <v>926.51</v>
      </c>
    </row>
    <row r="28" spans="1:20" s="350" customFormat="1" ht="28.35" customHeight="1">
      <c r="B28" s="453"/>
      <c r="C28" s="1881" t="s">
        <v>413</v>
      </c>
      <c r="D28" s="1881"/>
      <c r="E28" s="1882"/>
      <c r="F28" s="462">
        <v>17286.251</v>
      </c>
      <c r="G28" s="463">
        <v>4123.1229999999996</v>
      </c>
      <c r="H28" s="464">
        <v>388.97199999999998</v>
      </c>
      <c r="I28" s="465">
        <v>21798.346000000001</v>
      </c>
      <c r="J28" s="462">
        <v>18533.305</v>
      </c>
      <c r="K28" s="463">
        <v>3835.848</v>
      </c>
      <c r="L28" s="464">
        <v>355.75099999999998</v>
      </c>
      <c r="M28" s="465">
        <v>22724.903999999999</v>
      </c>
    </row>
    <row r="29" spans="1:20" s="350" customFormat="1" ht="28.35" customHeight="1">
      <c r="B29" s="453"/>
      <c r="C29" s="1881" t="s">
        <v>414</v>
      </c>
      <c r="D29" s="1881"/>
      <c r="E29" s="1882"/>
      <c r="F29" s="462">
        <v>122.52200000000001</v>
      </c>
      <c r="G29" s="463">
        <v>0.2</v>
      </c>
      <c r="H29" s="464">
        <v>0</v>
      </c>
      <c r="I29" s="465">
        <v>122.72199999999999</v>
      </c>
      <c r="J29" s="462">
        <v>138.35</v>
      </c>
      <c r="K29" s="463">
        <v>0.13500000000000001</v>
      </c>
      <c r="L29" s="464">
        <v>0</v>
      </c>
      <c r="M29" s="465">
        <v>138.48500000000001</v>
      </c>
    </row>
    <row r="30" spans="1:20" s="350" customFormat="1" ht="42" customHeight="1">
      <c r="B30" s="453"/>
      <c r="C30" s="1881" t="s">
        <v>415</v>
      </c>
      <c r="D30" s="1881"/>
      <c r="E30" s="1882"/>
      <c r="F30" s="462">
        <v>532.88499999999999</v>
      </c>
      <c r="G30" s="463">
        <v>101.702</v>
      </c>
      <c r="H30" s="464">
        <v>2.04</v>
      </c>
      <c r="I30" s="465">
        <v>636.62699999999995</v>
      </c>
      <c r="J30" s="462">
        <v>548.92100000000005</v>
      </c>
      <c r="K30" s="463">
        <v>93.337999999999994</v>
      </c>
      <c r="L30" s="464">
        <v>3.2519999999999998</v>
      </c>
      <c r="M30" s="465">
        <v>645.51099999999997</v>
      </c>
    </row>
    <row r="31" spans="1:20" s="350" customFormat="1" ht="28.35" customHeight="1">
      <c r="B31" s="453"/>
      <c r="C31" s="1881" t="s">
        <v>416</v>
      </c>
      <c r="D31" s="1881"/>
      <c r="E31" s="1882"/>
      <c r="F31" s="462">
        <v>38084.408000000003</v>
      </c>
      <c r="G31" s="463">
        <v>6468.3159999999998</v>
      </c>
      <c r="H31" s="464">
        <v>1532.001</v>
      </c>
      <c r="I31" s="465">
        <v>46084.724999999999</v>
      </c>
      <c r="J31" s="462">
        <v>39810.938999999998</v>
      </c>
      <c r="K31" s="463">
        <v>6728.0919999999996</v>
      </c>
      <c r="L31" s="464">
        <v>1625.472</v>
      </c>
      <c r="M31" s="465">
        <v>48164.502999999997</v>
      </c>
    </row>
    <row r="32" spans="1:20" s="350" customFormat="1" ht="28.35" customHeight="1">
      <c r="B32" s="453"/>
      <c r="C32" s="1881" t="s">
        <v>417</v>
      </c>
      <c r="D32" s="1881"/>
      <c r="E32" s="1882"/>
      <c r="F32" s="462">
        <v>2518.0509999999999</v>
      </c>
      <c r="G32" s="463">
        <v>1376.915</v>
      </c>
      <c r="H32" s="464">
        <v>788.72900000000004</v>
      </c>
      <c r="I32" s="465">
        <v>4683.6949999999997</v>
      </c>
      <c r="J32" s="462">
        <v>2516.308</v>
      </c>
      <c r="K32" s="463">
        <v>1184.924</v>
      </c>
      <c r="L32" s="464">
        <v>958.72799999999995</v>
      </c>
      <c r="M32" s="465">
        <v>4659.96</v>
      </c>
    </row>
    <row r="33" spans="2:13" s="350" customFormat="1" ht="28.35" customHeight="1" thickBot="1">
      <c r="B33" s="453"/>
      <c r="C33" s="1883" t="s">
        <v>418</v>
      </c>
      <c r="D33" s="1884"/>
      <c r="E33" s="1885"/>
      <c r="F33" s="466">
        <v>1833.3240000000001</v>
      </c>
      <c r="G33" s="467">
        <v>526.55600000000004</v>
      </c>
      <c r="H33" s="468">
        <v>300.96600000000001</v>
      </c>
      <c r="I33" s="469">
        <v>2660.846</v>
      </c>
      <c r="J33" s="466">
        <v>2095.3919999999998</v>
      </c>
      <c r="K33" s="467">
        <v>572.39400000000001</v>
      </c>
      <c r="L33" s="468">
        <v>266.18900000000002</v>
      </c>
      <c r="M33" s="469">
        <v>2933.9749999999999</v>
      </c>
    </row>
    <row r="34" spans="2:13" s="350" customFormat="1" ht="31.15" customHeight="1" thickBot="1">
      <c r="B34" s="1878" t="s">
        <v>419</v>
      </c>
      <c r="C34" s="1879"/>
      <c r="D34" s="1879"/>
      <c r="E34" s="1880"/>
      <c r="F34" s="470">
        <v>69519.505000000005</v>
      </c>
      <c r="G34" s="471">
        <v>11791.883</v>
      </c>
      <c r="H34" s="472">
        <v>2195.9189999999999</v>
      </c>
      <c r="I34" s="473">
        <v>83507.307000000001</v>
      </c>
      <c r="J34" s="470">
        <v>67687.103000000003</v>
      </c>
      <c r="K34" s="471">
        <v>11711.804</v>
      </c>
      <c r="L34" s="472">
        <v>2058.02</v>
      </c>
      <c r="M34" s="473">
        <v>81456.926999999996</v>
      </c>
    </row>
    <row r="35" spans="2:13" s="350" customFormat="1" ht="12.75" customHeight="1">
      <c r="B35" s="474"/>
      <c r="C35" s="1881" t="s">
        <v>420</v>
      </c>
      <c r="D35" s="1881"/>
      <c r="E35" s="1882"/>
      <c r="F35" s="475">
        <v>4699.8040000000001</v>
      </c>
      <c r="G35" s="476">
        <v>3072.3440000000001</v>
      </c>
      <c r="H35" s="477">
        <v>861.99300000000005</v>
      </c>
      <c r="I35" s="478">
        <v>8634.1409999999996</v>
      </c>
      <c r="J35" s="475">
        <v>4214.8509999999997</v>
      </c>
      <c r="K35" s="476">
        <v>3061.89</v>
      </c>
      <c r="L35" s="477">
        <v>812.50400000000002</v>
      </c>
      <c r="M35" s="478">
        <v>8089.2449999999999</v>
      </c>
    </row>
    <row r="36" spans="2:13" s="350" customFormat="1" ht="12.75" customHeight="1">
      <c r="B36" s="479"/>
      <c r="C36" s="1881" t="s">
        <v>421</v>
      </c>
      <c r="D36" s="1881"/>
      <c r="E36" s="1882"/>
      <c r="F36" s="480">
        <v>35.253999999999998</v>
      </c>
      <c r="G36" s="481">
        <v>0</v>
      </c>
      <c r="H36" s="482">
        <v>41.844999999999999</v>
      </c>
      <c r="I36" s="483">
        <v>77.099000000000004</v>
      </c>
      <c r="J36" s="480">
        <v>35.253999999999998</v>
      </c>
      <c r="K36" s="481">
        <v>0</v>
      </c>
      <c r="L36" s="482">
        <v>39.344999999999999</v>
      </c>
      <c r="M36" s="483">
        <v>74.599000000000004</v>
      </c>
    </row>
    <row r="37" spans="2:13" s="350" customFormat="1" ht="28.35" customHeight="1">
      <c r="B37" s="479"/>
      <c r="C37" s="1881" t="s">
        <v>422</v>
      </c>
      <c r="D37" s="1881"/>
      <c r="E37" s="1882"/>
      <c r="F37" s="480">
        <v>761.42399999999998</v>
      </c>
      <c r="G37" s="481">
        <v>39.43</v>
      </c>
      <c r="H37" s="482">
        <v>52.25</v>
      </c>
      <c r="I37" s="483">
        <v>853.10400000000004</v>
      </c>
      <c r="J37" s="480">
        <v>725.94</v>
      </c>
      <c r="K37" s="481">
        <v>37.637999999999998</v>
      </c>
      <c r="L37" s="482">
        <v>52.162999999999997</v>
      </c>
      <c r="M37" s="483">
        <v>815.74099999999999</v>
      </c>
    </row>
    <row r="38" spans="2:13" s="350" customFormat="1" ht="12.75" customHeight="1">
      <c r="B38" s="479"/>
      <c r="C38" s="1881" t="s">
        <v>423</v>
      </c>
      <c r="D38" s="1881"/>
      <c r="E38" s="1882"/>
      <c r="F38" s="480">
        <v>22182.344000000001</v>
      </c>
      <c r="G38" s="481">
        <v>3152.491</v>
      </c>
      <c r="H38" s="482">
        <v>532.99199999999996</v>
      </c>
      <c r="I38" s="483">
        <v>25867.827000000001</v>
      </c>
      <c r="J38" s="480">
        <v>22125.072</v>
      </c>
      <c r="K38" s="481">
        <v>3081.0340000000001</v>
      </c>
      <c r="L38" s="482">
        <v>502.61799999999999</v>
      </c>
      <c r="M38" s="483">
        <v>25708.723999999998</v>
      </c>
    </row>
    <row r="39" spans="2:13" s="350" customFormat="1" ht="21" customHeight="1">
      <c r="B39" s="479"/>
      <c r="C39" s="1883" t="s">
        <v>424</v>
      </c>
      <c r="D39" s="1884"/>
      <c r="E39" s="1885"/>
      <c r="F39" s="484">
        <v>100.86</v>
      </c>
      <c r="G39" s="485">
        <v>3.903</v>
      </c>
      <c r="H39" s="486">
        <v>0</v>
      </c>
      <c r="I39" s="487">
        <v>104.76300000000001</v>
      </c>
      <c r="J39" s="484">
        <v>99.075000000000003</v>
      </c>
      <c r="K39" s="485">
        <v>2.4020000000000001</v>
      </c>
      <c r="L39" s="486">
        <v>0</v>
      </c>
      <c r="M39" s="487">
        <v>101.477</v>
      </c>
    </row>
    <row r="40" spans="2:13" s="350" customFormat="1" ht="18" customHeight="1">
      <c r="B40" s="479"/>
      <c r="C40" s="1883" t="s">
        <v>425</v>
      </c>
      <c r="D40" s="1884"/>
      <c r="E40" s="1885"/>
      <c r="F40" s="484">
        <v>2363.384</v>
      </c>
      <c r="G40" s="485">
        <v>577.71299999999997</v>
      </c>
      <c r="H40" s="486">
        <v>47.347999999999999</v>
      </c>
      <c r="I40" s="487">
        <v>2988.4450000000002</v>
      </c>
      <c r="J40" s="484">
        <v>1424.432</v>
      </c>
      <c r="K40" s="485">
        <v>642.84</v>
      </c>
      <c r="L40" s="486">
        <v>47.29</v>
      </c>
      <c r="M40" s="487">
        <v>2114.5619999999999</v>
      </c>
    </row>
    <row r="41" spans="2:13" s="350" customFormat="1" ht="18" customHeight="1">
      <c r="B41" s="488"/>
      <c r="C41" s="1883" t="s">
        <v>426</v>
      </c>
      <c r="D41" s="1884"/>
      <c r="E41" s="1885"/>
      <c r="F41" s="484">
        <v>35823.966</v>
      </c>
      <c r="G41" s="485">
        <v>4522.0039999999999</v>
      </c>
      <c r="H41" s="486">
        <v>508.524</v>
      </c>
      <c r="I41" s="487">
        <v>40854.493999999999</v>
      </c>
      <c r="J41" s="484">
        <v>35732.703000000001</v>
      </c>
      <c r="K41" s="485">
        <v>4431.3649999999998</v>
      </c>
      <c r="L41" s="486">
        <v>500.24700000000001</v>
      </c>
      <c r="M41" s="487">
        <v>40664.315000000002</v>
      </c>
    </row>
    <row r="42" spans="2:13" s="350" customFormat="1" ht="28.35" customHeight="1">
      <c r="B42" s="488"/>
      <c r="C42" s="1881" t="s">
        <v>427</v>
      </c>
      <c r="D42" s="1881"/>
      <c r="E42" s="1882"/>
      <c r="F42" s="489">
        <v>357.22500000000002</v>
      </c>
      <c r="G42" s="490">
        <v>81.37</v>
      </c>
      <c r="H42" s="491">
        <v>9.6690000000000005</v>
      </c>
      <c r="I42" s="492">
        <v>448.26400000000001</v>
      </c>
      <c r="J42" s="489">
        <v>217.59299999999999</v>
      </c>
      <c r="K42" s="490">
        <v>74.900000000000006</v>
      </c>
      <c r="L42" s="491">
        <v>9.8369999999999997</v>
      </c>
      <c r="M42" s="492">
        <v>302.33</v>
      </c>
    </row>
    <row r="43" spans="2:13" s="350" customFormat="1" ht="28.35" customHeight="1">
      <c r="B43" s="479"/>
      <c r="C43" s="1881" t="s">
        <v>428</v>
      </c>
      <c r="D43" s="1881"/>
      <c r="E43" s="1882"/>
      <c r="F43" s="489">
        <v>442.80599999999998</v>
      </c>
      <c r="G43" s="490">
        <v>29.981999999999999</v>
      </c>
      <c r="H43" s="491">
        <v>0</v>
      </c>
      <c r="I43" s="492">
        <v>472.78800000000001</v>
      </c>
      <c r="J43" s="489">
        <v>102.297</v>
      </c>
      <c r="K43" s="490">
        <v>29.946999999999999</v>
      </c>
      <c r="L43" s="491">
        <v>0</v>
      </c>
      <c r="M43" s="492">
        <v>132.244</v>
      </c>
    </row>
    <row r="44" spans="2:13" s="350" customFormat="1" ht="33.75" customHeight="1">
      <c r="B44" s="488"/>
      <c r="C44" s="1881" t="s">
        <v>429</v>
      </c>
      <c r="D44" s="1881"/>
      <c r="E44" s="1882"/>
      <c r="F44" s="489">
        <v>0.83099999999999996</v>
      </c>
      <c r="G44" s="490">
        <v>0</v>
      </c>
      <c r="H44" s="491">
        <v>38.286999999999999</v>
      </c>
      <c r="I44" s="492">
        <v>39.118000000000002</v>
      </c>
      <c r="J44" s="489">
        <v>0.83</v>
      </c>
      <c r="K44" s="490">
        <v>0</v>
      </c>
      <c r="L44" s="491">
        <v>38.24</v>
      </c>
      <c r="M44" s="492">
        <v>39.07</v>
      </c>
    </row>
    <row r="45" spans="2:13" s="350" customFormat="1" ht="20.25" customHeight="1">
      <c r="B45" s="488"/>
      <c r="C45" s="1881" t="s">
        <v>430</v>
      </c>
      <c r="D45" s="1881"/>
      <c r="E45" s="1882"/>
      <c r="F45" s="493">
        <v>0</v>
      </c>
      <c r="G45" s="494">
        <v>7.5999999999999998E-2</v>
      </c>
      <c r="H45" s="495">
        <v>0</v>
      </c>
      <c r="I45" s="496">
        <v>7.5999999999999998E-2</v>
      </c>
      <c r="J45" s="493">
        <v>0</v>
      </c>
      <c r="K45" s="494">
        <v>7.5999999999999998E-2</v>
      </c>
      <c r="L45" s="495">
        <v>0</v>
      </c>
      <c r="M45" s="496">
        <v>7.5999999999999998E-2</v>
      </c>
    </row>
    <row r="46" spans="2:13" s="350" customFormat="1" ht="20.25" customHeight="1" thickBot="1">
      <c r="B46" s="497"/>
      <c r="C46" s="1881" t="s">
        <v>431</v>
      </c>
      <c r="D46" s="1881"/>
      <c r="E46" s="1882"/>
      <c r="F46" s="498">
        <v>2751.607</v>
      </c>
      <c r="G46" s="499">
        <v>312.57</v>
      </c>
      <c r="H46" s="500">
        <v>103.011</v>
      </c>
      <c r="I46" s="501">
        <v>3167.1880000000001</v>
      </c>
      <c r="J46" s="498">
        <v>3009.056</v>
      </c>
      <c r="K46" s="499">
        <v>349.71199999999999</v>
      </c>
      <c r="L46" s="500">
        <v>55.776000000000003</v>
      </c>
      <c r="M46" s="501">
        <v>3414.5439999999999</v>
      </c>
    </row>
    <row r="47" spans="2:13" s="350" customFormat="1" ht="30" customHeight="1" thickBot="1">
      <c r="B47" s="1878" t="s">
        <v>432</v>
      </c>
      <c r="C47" s="1879"/>
      <c r="D47" s="1879"/>
      <c r="E47" s="1880"/>
      <c r="F47" s="502">
        <v>74099.653000000006</v>
      </c>
      <c r="G47" s="503">
        <v>25556.432000000001</v>
      </c>
      <c r="H47" s="504">
        <v>3657.1350000000002</v>
      </c>
      <c r="I47" s="505">
        <v>103313.22</v>
      </c>
      <c r="J47" s="502">
        <v>75217.475999999995</v>
      </c>
      <c r="K47" s="503">
        <v>25283.669000000002</v>
      </c>
      <c r="L47" s="504">
        <v>3758.645</v>
      </c>
      <c r="M47" s="505">
        <v>104259.79</v>
      </c>
    </row>
    <row r="48" spans="2:13" s="350" customFormat="1" ht="17.45" customHeight="1">
      <c r="B48" s="474"/>
      <c r="C48" s="1881" t="s">
        <v>433</v>
      </c>
      <c r="D48" s="1881"/>
      <c r="E48" s="1882"/>
      <c r="F48" s="506">
        <v>5389.9520000000002</v>
      </c>
      <c r="G48" s="507">
        <v>1657.788</v>
      </c>
      <c r="H48" s="508">
        <v>48.173999999999999</v>
      </c>
      <c r="I48" s="509">
        <v>7095.9139999999998</v>
      </c>
      <c r="J48" s="506">
        <v>5578.2470000000003</v>
      </c>
      <c r="K48" s="507">
        <v>1556.845</v>
      </c>
      <c r="L48" s="508">
        <v>49.207000000000001</v>
      </c>
      <c r="M48" s="509">
        <v>7184.299</v>
      </c>
    </row>
    <row r="49" spans="2:13" s="350" customFormat="1" ht="28.35" customHeight="1">
      <c r="B49" s="479"/>
      <c r="C49" s="1883" t="s">
        <v>434</v>
      </c>
      <c r="D49" s="1884"/>
      <c r="E49" s="1885"/>
      <c r="F49" s="510">
        <v>630.05999999999995</v>
      </c>
      <c r="G49" s="511">
        <v>346.62099999999998</v>
      </c>
      <c r="H49" s="512">
        <v>22.754000000000001</v>
      </c>
      <c r="I49" s="513">
        <v>999.43499999999995</v>
      </c>
      <c r="J49" s="510">
        <v>691.67200000000003</v>
      </c>
      <c r="K49" s="511">
        <v>177.422</v>
      </c>
      <c r="L49" s="512">
        <v>22.754000000000001</v>
      </c>
      <c r="M49" s="513">
        <v>891.84799999999996</v>
      </c>
    </row>
    <row r="50" spans="2:13" s="350" customFormat="1" ht="12.75" customHeight="1">
      <c r="B50" s="479"/>
      <c r="C50" s="1883" t="s">
        <v>435</v>
      </c>
      <c r="D50" s="1884"/>
      <c r="E50" s="1885"/>
      <c r="F50" s="510">
        <v>35338.548000000003</v>
      </c>
      <c r="G50" s="511">
        <v>12018.665999999999</v>
      </c>
      <c r="H50" s="512">
        <v>1792.3810000000001</v>
      </c>
      <c r="I50" s="513">
        <v>49149.595000000001</v>
      </c>
      <c r="J50" s="510">
        <v>35680.817999999999</v>
      </c>
      <c r="K50" s="511">
        <v>12085.152</v>
      </c>
      <c r="L50" s="512">
        <v>1808.28</v>
      </c>
      <c r="M50" s="513">
        <v>49574.25</v>
      </c>
    </row>
    <row r="51" spans="2:13" s="350" customFormat="1" ht="28.35" customHeight="1">
      <c r="B51" s="479"/>
      <c r="C51" s="1881" t="s">
        <v>436</v>
      </c>
      <c r="D51" s="1881"/>
      <c r="E51" s="1882"/>
      <c r="F51" s="514">
        <v>387.28699999999998</v>
      </c>
      <c r="G51" s="515">
        <v>86.066000000000003</v>
      </c>
      <c r="H51" s="516">
        <v>18.545000000000002</v>
      </c>
      <c r="I51" s="517">
        <v>491.89800000000002</v>
      </c>
      <c r="J51" s="514">
        <v>376.23099999999999</v>
      </c>
      <c r="K51" s="515">
        <v>81.08</v>
      </c>
      <c r="L51" s="516">
        <v>18.545000000000002</v>
      </c>
      <c r="M51" s="517">
        <v>475.85599999999999</v>
      </c>
    </row>
    <row r="52" spans="2:13" s="350" customFormat="1" ht="28.35" customHeight="1">
      <c r="B52" s="479"/>
      <c r="C52" s="1881" t="s">
        <v>437</v>
      </c>
      <c r="D52" s="1881"/>
      <c r="E52" s="1882"/>
      <c r="F52" s="514">
        <v>1199.181</v>
      </c>
      <c r="G52" s="515">
        <v>499.14499999999998</v>
      </c>
      <c r="H52" s="516">
        <v>15.807</v>
      </c>
      <c r="I52" s="517">
        <v>1714.133</v>
      </c>
      <c r="J52" s="514">
        <v>1380.6959999999999</v>
      </c>
      <c r="K52" s="515">
        <v>357.92899999999997</v>
      </c>
      <c r="L52" s="516">
        <v>13.244999999999999</v>
      </c>
      <c r="M52" s="517">
        <v>1751.87</v>
      </c>
    </row>
    <row r="53" spans="2:13" s="350" customFormat="1" ht="28.35" customHeight="1">
      <c r="B53" s="479"/>
      <c r="C53" s="1881" t="s">
        <v>438</v>
      </c>
      <c r="D53" s="1881"/>
      <c r="E53" s="1882"/>
      <c r="F53" s="514">
        <v>16.946999999999999</v>
      </c>
      <c r="G53" s="515">
        <v>1.4470000000000001</v>
      </c>
      <c r="H53" s="516">
        <v>0</v>
      </c>
      <c r="I53" s="517">
        <v>18.393999999999998</v>
      </c>
      <c r="J53" s="514">
        <v>16.927</v>
      </c>
      <c r="K53" s="515">
        <v>1.4450000000000001</v>
      </c>
      <c r="L53" s="516">
        <v>0</v>
      </c>
      <c r="M53" s="517">
        <v>18.372</v>
      </c>
    </row>
    <row r="54" spans="2:13" s="350" customFormat="1" ht="15" customHeight="1">
      <c r="B54" s="479"/>
      <c r="C54" s="1883" t="s">
        <v>439</v>
      </c>
      <c r="D54" s="1884"/>
      <c r="E54" s="1885"/>
      <c r="F54" s="514">
        <v>23821.388999999999</v>
      </c>
      <c r="G54" s="515">
        <v>8883.4860000000008</v>
      </c>
      <c r="H54" s="516">
        <v>1505.56</v>
      </c>
      <c r="I54" s="517">
        <v>34210.434999999998</v>
      </c>
      <c r="J54" s="514">
        <v>24158.948</v>
      </c>
      <c r="K54" s="515">
        <v>9028.9590000000007</v>
      </c>
      <c r="L54" s="516">
        <v>1564.107</v>
      </c>
      <c r="M54" s="517">
        <v>34752.014000000003</v>
      </c>
    </row>
    <row r="55" spans="2:13" s="350" customFormat="1" ht="28.35" customHeight="1">
      <c r="B55" s="518"/>
      <c r="C55" s="1881" t="s">
        <v>440</v>
      </c>
      <c r="D55" s="1881"/>
      <c r="E55" s="1882"/>
      <c r="F55" s="519">
        <v>609.46</v>
      </c>
      <c r="G55" s="520">
        <v>248.31100000000001</v>
      </c>
      <c r="H55" s="521">
        <v>79.972999999999999</v>
      </c>
      <c r="I55" s="522">
        <v>937.74400000000003</v>
      </c>
      <c r="J55" s="519">
        <v>928.95399999999995</v>
      </c>
      <c r="K55" s="520">
        <v>253.499</v>
      </c>
      <c r="L55" s="521">
        <v>93.453999999999994</v>
      </c>
      <c r="M55" s="522">
        <v>1275.9069999999999</v>
      </c>
    </row>
    <row r="56" spans="2:13" s="350" customFormat="1" ht="28.35" customHeight="1">
      <c r="B56" s="479"/>
      <c r="C56" s="1881" t="s">
        <v>441</v>
      </c>
      <c r="D56" s="1881"/>
      <c r="E56" s="1882"/>
      <c r="F56" s="519">
        <v>0</v>
      </c>
      <c r="G56" s="520">
        <v>0</v>
      </c>
      <c r="H56" s="521">
        <v>30.847999999999999</v>
      </c>
      <c r="I56" s="523">
        <v>30.847999999999999</v>
      </c>
      <c r="J56" s="519">
        <v>0</v>
      </c>
      <c r="K56" s="520">
        <v>0</v>
      </c>
      <c r="L56" s="521">
        <v>27.940999999999999</v>
      </c>
      <c r="M56" s="523">
        <v>27.940999999999999</v>
      </c>
    </row>
    <row r="57" spans="2:13" s="350" customFormat="1" ht="30" customHeight="1">
      <c r="B57" s="479"/>
      <c r="C57" s="1881" t="s">
        <v>442</v>
      </c>
      <c r="D57" s="1881"/>
      <c r="E57" s="1882"/>
      <c r="F57" s="519">
        <v>1.8089999999999999</v>
      </c>
      <c r="G57" s="520">
        <v>0</v>
      </c>
      <c r="H57" s="521">
        <v>0</v>
      </c>
      <c r="I57" s="522">
        <v>1.8089999999999999</v>
      </c>
      <c r="J57" s="519">
        <v>1.8069999999999999</v>
      </c>
      <c r="K57" s="520">
        <v>0</v>
      </c>
      <c r="L57" s="521">
        <v>0</v>
      </c>
      <c r="M57" s="522">
        <v>1.8069999999999999</v>
      </c>
    </row>
    <row r="58" spans="2:13" s="350" customFormat="1" ht="19.5" customHeight="1">
      <c r="B58" s="479"/>
      <c r="C58" s="1883" t="s">
        <v>443</v>
      </c>
      <c r="D58" s="1884"/>
      <c r="E58" s="1885"/>
      <c r="F58" s="519">
        <v>0</v>
      </c>
      <c r="G58" s="520">
        <v>1.05</v>
      </c>
      <c r="H58" s="521">
        <v>0</v>
      </c>
      <c r="I58" s="522">
        <v>1.05</v>
      </c>
      <c r="J58" s="519">
        <v>0</v>
      </c>
      <c r="K58" s="520">
        <v>1.05</v>
      </c>
      <c r="L58" s="521">
        <v>0</v>
      </c>
      <c r="M58" s="522">
        <v>1.05</v>
      </c>
    </row>
    <row r="59" spans="2:13" s="350" customFormat="1" ht="18" customHeight="1" thickBot="1">
      <c r="B59" s="524"/>
      <c r="C59" s="1883" t="s">
        <v>444</v>
      </c>
      <c r="D59" s="1884"/>
      <c r="E59" s="1885"/>
      <c r="F59" s="519">
        <v>6705.02</v>
      </c>
      <c r="G59" s="520">
        <v>1813.8520000000001</v>
      </c>
      <c r="H59" s="521">
        <v>143.09299999999999</v>
      </c>
      <c r="I59" s="525">
        <v>8661.9650000000001</v>
      </c>
      <c r="J59" s="519">
        <v>6403.1760000000004</v>
      </c>
      <c r="K59" s="520">
        <v>1740.288</v>
      </c>
      <c r="L59" s="521">
        <v>161.11199999999999</v>
      </c>
      <c r="M59" s="525">
        <v>8304.5759999999991</v>
      </c>
    </row>
    <row r="60" spans="2:13" s="350" customFormat="1" ht="17.45" customHeight="1" thickBot="1">
      <c r="B60" s="1878" t="s">
        <v>445</v>
      </c>
      <c r="C60" s="1879"/>
      <c r="D60" s="1879"/>
      <c r="E60" s="1880"/>
      <c r="F60" s="526">
        <v>12288.83</v>
      </c>
      <c r="G60" s="527">
        <v>16078.050999999999</v>
      </c>
      <c r="H60" s="528">
        <v>233.44399999999999</v>
      </c>
      <c r="I60" s="529">
        <v>28600.325000000001</v>
      </c>
      <c r="J60" s="526">
        <v>13434.325000000001</v>
      </c>
      <c r="K60" s="527">
        <v>17113.59</v>
      </c>
      <c r="L60" s="528">
        <v>211.51400000000001</v>
      </c>
      <c r="M60" s="529">
        <v>30759.429</v>
      </c>
    </row>
    <row r="61" spans="2:13" s="350" customFormat="1" ht="13.15" customHeight="1">
      <c r="B61" s="453"/>
      <c r="C61" s="1881" t="s">
        <v>446</v>
      </c>
      <c r="D61" s="1881"/>
      <c r="E61" s="1882"/>
      <c r="F61" s="530">
        <v>5468.3429999999998</v>
      </c>
      <c r="G61" s="531">
        <v>3592.1619999999998</v>
      </c>
      <c r="H61" s="532">
        <v>231.13200000000001</v>
      </c>
      <c r="I61" s="533">
        <v>9291.6370000000006</v>
      </c>
      <c r="J61" s="530">
        <v>5319.7460000000001</v>
      </c>
      <c r="K61" s="531">
        <v>3995.2489999999998</v>
      </c>
      <c r="L61" s="532">
        <v>209.202</v>
      </c>
      <c r="M61" s="533">
        <v>9524.1970000000001</v>
      </c>
    </row>
    <row r="62" spans="2:13" s="350" customFormat="1" ht="12" customHeight="1">
      <c r="B62" s="453"/>
      <c r="C62" s="1881" t="s">
        <v>447</v>
      </c>
      <c r="D62" s="1881"/>
      <c r="E62" s="1882"/>
      <c r="F62" s="534">
        <v>306.435</v>
      </c>
      <c r="G62" s="535">
        <v>224.32400000000001</v>
      </c>
      <c r="H62" s="536">
        <v>2.3119999999999998</v>
      </c>
      <c r="I62" s="537">
        <v>533.07100000000003</v>
      </c>
      <c r="J62" s="534">
        <v>303.71100000000001</v>
      </c>
      <c r="K62" s="535">
        <v>223.988</v>
      </c>
      <c r="L62" s="536">
        <v>2.3119999999999998</v>
      </c>
      <c r="M62" s="537">
        <v>530.01099999999997</v>
      </c>
    </row>
    <row r="63" spans="2:13" s="350" customFormat="1" ht="17.25" customHeight="1">
      <c r="B63" s="538"/>
      <c r="C63" s="1881" t="s">
        <v>448</v>
      </c>
      <c r="D63" s="1881"/>
      <c r="E63" s="1882"/>
      <c r="F63" s="534">
        <v>106.65900000000001</v>
      </c>
      <c r="G63" s="535">
        <v>0</v>
      </c>
      <c r="H63" s="536">
        <v>0</v>
      </c>
      <c r="I63" s="537">
        <v>106.65900000000001</v>
      </c>
      <c r="J63" s="534">
        <v>82.525999999999996</v>
      </c>
      <c r="K63" s="535">
        <v>0</v>
      </c>
      <c r="L63" s="536">
        <v>0</v>
      </c>
      <c r="M63" s="537">
        <v>82.525999999999996</v>
      </c>
    </row>
    <row r="64" spans="2:13" s="350" customFormat="1" ht="15" customHeight="1" thickBot="1">
      <c r="B64" s="538"/>
      <c r="C64" s="1883" t="s">
        <v>449</v>
      </c>
      <c r="D64" s="1884"/>
      <c r="E64" s="1885"/>
      <c r="F64" s="539">
        <v>6407.2349999999997</v>
      </c>
      <c r="G64" s="540">
        <v>12261.565000000001</v>
      </c>
      <c r="H64" s="541">
        <v>0</v>
      </c>
      <c r="I64" s="542">
        <v>18668.8</v>
      </c>
      <c r="J64" s="539">
        <v>7728.2259999999997</v>
      </c>
      <c r="K64" s="540">
        <v>12894.352999999999</v>
      </c>
      <c r="L64" s="541">
        <v>0</v>
      </c>
      <c r="M64" s="542">
        <v>20622.579000000002</v>
      </c>
    </row>
    <row r="65" spans="2:13" s="350" customFormat="1" ht="16.5" customHeight="1" thickBot="1">
      <c r="B65" s="1878" t="s">
        <v>450</v>
      </c>
      <c r="C65" s="1879"/>
      <c r="D65" s="1879"/>
      <c r="E65" s="1880"/>
      <c r="F65" s="543">
        <v>0</v>
      </c>
      <c r="G65" s="544">
        <v>24</v>
      </c>
      <c r="H65" s="545">
        <v>307.85000000000002</v>
      </c>
      <c r="I65" s="546">
        <v>331.85</v>
      </c>
      <c r="J65" s="543">
        <v>0</v>
      </c>
      <c r="K65" s="544">
        <v>24</v>
      </c>
      <c r="L65" s="545">
        <v>307.47500000000002</v>
      </c>
      <c r="M65" s="546">
        <v>331.47500000000002</v>
      </c>
    </row>
    <row r="66" spans="2:13" s="350" customFormat="1" ht="18.75" customHeight="1">
      <c r="B66" s="453"/>
      <c r="C66" s="1881" t="s">
        <v>451</v>
      </c>
      <c r="D66" s="1881"/>
      <c r="E66" s="1882"/>
      <c r="F66" s="547">
        <v>0</v>
      </c>
      <c r="G66" s="548">
        <v>24</v>
      </c>
      <c r="H66" s="549">
        <v>0</v>
      </c>
      <c r="I66" s="550">
        <v>24</v>
      </c>
      <c r="J66" s="547">
        <v>0</v>
      </c>
      <c r="K66" s="548">
        <v>24</v>
      </c>
      <c r="L66" s="549">
        <v>0</v>
      </c>
      <c r="M66" s="550">
        <v>24</v>
      </c>
    </row>
    <row r="67" spans="2:13" s="350" customFormat="1" ht="18" customHeight="1" thickBot="1">
      <c r="B67" s="453"/>
      <c r="C67" s="1881" t="s">
        <v>452</v>
      </c>
      <c r="D67" s="1881"/>
      <c r="E67" s="1882"/>
      <c r="F67" s="551">
        <v>0</v>
      </c>
      <c r="G67" s="552">
        <v>0</v>
      </c>
      <c r="H67" s="553">
        <v>307.85000000000002</v>
      </c>
      <c r="I67" s="554">
        <v>307.85000000000002</v>
      </c>
      <c r="J67" s="551">
        <v>0</v>
      </c>
      <c r="K67" s="552">
        <v>0</v>
      </c>
      <c r="L67" s="553">
        <v>307.47500000000002</v>
      </c>
      <c r="M67" s="554">
        <v>307.47500000000002</v>
      </c>
    </row>
    <row r="68" spans="2:13" s="350" customFormat="1" ht="34.9" customHeight="1" thickBot="1">
      <c r="B68" s="1878" t="s">
        <v>453</v>
      </c>
      <c r="C68" s="1879"/>
      <c r="D68" s="1879"/>
      <c r="E68" s="1880"/>
      <c r="F68" s="555">
        <v>3738.1849999999999</v>
      </c>
      <c r="G68" s="556">
        <v>1784.184</v>
      </c>
      <c r="H68" s="557">
        <v>123.14</v>
      </c>
      <c r="I68" s="558">
        <v>5645.509</v>
      </c>
      <c r="J68" s="555">
        <v>3733.8139999999999</v>
      </c>
      <c r="K68" s="556">
        <v>1937.4459999999999</v>
      </c>
      <c r="L68" s="557">
        <v>215.23400000000001</v>
      </c>
      <c r="M68" s="558">
        <v>5886.4939999999997</v>
      </c>
    </row>
    <row r="69" spans="2:13" s="350" customFormat="1" ht="12.75" customHeight="1">
      <c r="B69" s="453"/>
      <c r="C69" s="1881" t="s">
        <v>454</v>
      </c>
      <c r="D69" s="1881"/>
      <c r="E69" s="1882"/>
      <c r="F69" s="559">
        <v>0</v>
      </c>
      <c r="G69" s="560">
        <v>308.178</v>
      </c>
      <c r="H69" s="561">
        <v>0</v>
      </c>
      <c r="I69" s="562">
        <v>308.178</v>
      </c>
      <c r="J69" s="559">
        <v>0</v>
      </c>
      <c r="K69" s="560">
        <v>463.178</v>
      </c>
      <c r="L69" s="561">
        <v>0</v>
      </c>
      <c r="M69" s="562">
        <v>463.178</v>
      </c>
    </row>
    <row r="70" spans="2:13" s="350" customFormat="1" ht="12.75" customHeight="1">
      <c r="B70" s="453"/>
      <c r="C70" s="1881" t="s">
        <v>455</v>
      </c>
      <c r="D70" s="1881"/>
      <c r="E70" s="1882"/>
      <c r="F70" s="563">
        <v>3627.6619999999998</v>
      </c>
      <c r="G70" s="564">
        <v>1476.0060000000001</v>
      </c>
      <c r="H70" s="565">
        <v>61.57</v>
      </c>
      <c r="I70" s="566">
        <v>5165.2380000000003</v>
      </c>
      <c r="J70" s="563">
        <v>3623.2910000000002</v>
      </c>
      <c r="K70" s="564">
        <v>1474.268</v>
      </c>
      <c r="L70" s="565">
        <v>61.494999999999997</v>
      </c>
      <c r="M70" s="566">
        <v>5159.0540000000001</v>
      </c>
    </row>
    <row r="71" spans="2:13" s="350" customFormat="1" ht="12.75" customHeight="1">
      <c r="B71" s="453"/>
      <c r="C71" s="1881" t="s">
        <v>456</v>
      </c>
      <c r="D71" s="1881"/>
      <c r="E71" s="1882"/>
      <c r="F71" s="563">
        <v>0</v>
      </c>
      <c r="G71" s="564">
        <v>0</v>
      </c>
      <c r="H71" s="565">
        <v>61.57</v>
      </c>
      <c r="I71" s="566">
        <v>61.57</v>
      </c>
      <c r="J71" s="563">
        <v>0</v>
      </c>
      <c r="K71" s="564">
        <v>0</v>
      </c>
      <c r="L71" s="565">
        <v>153.739</v>
      </c>
      <c r="M71" s="566">
        <v>153.739</v>
      </c>
    </row>
    <row r="72" spans="2:13" s="350" customFormat="1" ht="15" customHeight="1" thickBot="1">
      <c r="B72" s="453"/>
      <c r="C72" s="1881" t="s">
        <v>457</v>
      </c>
      <c r="D72" s="1881"/>
      <c r="E72" s="1882"/>
      <c r="F72" s="567">
        <v>110.523</v>
      </c>
      <c r="G72" s="568">
        <v>0</v>
      </c>
      <c r="H72" s="569">
        <v>0</v>
      </c>
      <c r="I72" s="570">
        <v>110.523</v>
      </c>
      <c r="J72" s="567">
        <v>110.523</v>
      </c>
      <c r="K72" s="568">
        <v>0</v>
      </c>
      <c r="L72" s="569">
        <v>0</v>
      </c>
      <c r="M72" s="570">
        <v>110.523</v>
      </c>
    </row>
    <row r="73" spans="2:13" s="350" customFormat="1" ht="16.899999999999999" customHeight="1" thickBot="1">
      <c r="B73" s="1878" t="s">
        <v>458</v>
      </c>
      <c r="C73" s="1879"/>
      <c r="D73" s="1879"/>
      <c r="E73" s="1880"/>
      <c r="F73" s="571">
        <v>849.07600000000002</v>
      </c>
      <c r="G73" s="572">
        <v>537.70299999999997</v>
      </c>
      <c r="H73" s="573">
        <v>35.412999999999997</v>
      </c>
      <c r="I73" s="574">
        <v>1422.192</v>
      </c>
      <c r="J73" s="571">
        <v>836.34900000000005</v>
      </c>
      <c r="K73" s="572">
        <v>530.90300000000002</v>
      </c>
      <c r="L73" s="573">
        <v>31.289000000000001</v>
      </c>
      <c r="M73" s="574">
        <v>1398.5409999999999</v>
      </c>
    </row>
    <row r="74" spans="2:13" s="350" customFormat="1" ht="15" customHeight="1">
      <c r="B74" s="453"/>
      <c r="C74" s="1881" t="s">
        <v>459</v>
      </c>
      <c r="D74" s="1881"/>
      <c r="E74" s="1882"/>
      <c r="F74" s="575">
        <v>30.542000000000002</v>
      </c>
      <c r="G74" s="576">
        <v>34.884</v>
      </c>
      <c r="H74" s="577">
        <v>0.59399999999999997</v>
      </c>
      <c r="I74" s="578">
        <v>66.02</v>
      </c>
      <c r="J74" s="575">
        <v>40.384</v>
      </c>
      <c r="K74" s="576">
        <v>37.231999999999999</v>
      </c>
      <c r="L74" s="577">
        <v>0.53500000000000003</v>
      </c>
      <c r="M74" s="578">
        <v>78.150999999999996</v>
      </c>
    </row>
    <row r="75" spans="2:13" s="350" customFormat="1" ht="14.25" customHeight="1">
      <c r="B75" s="453"/>
      <c r="C75" s="1881" t="s">
        <v>460</v>
      </c>
      <c r="D75" s="1881"/>
      <c r="E75" s="1882"/>
      <c r="F75" s="579">
        <v>10.84</v>
      </c>
      <c r="G75" s="580">
        <v>7.673</v>
      </c>
      <c r="H75" s="581">
        <v>0.35</v>
      </c>
      <c r="I75" s="582">
        <v>18.863</v>
      </c>
      <c r="J75" s="579">
        <v>11.33</v>
      </c>
      <c r="K75" s="580">
        <v>8.98</v>
      </c>
      <c r="L75" s="581">
        <v>0.311</v>
      </c>
      <c r="M75" s="582">
        <v>20.620999999999999</v>
      </c>
    </row>
    <row r="76" spans="2:13" s="350" customFormat="1" ht="12.75" customHeight="1">
      <c r="B76" s="453"/>
      <c r="C76" s="1881" t="s">
        <v>461</v>
      </c>
      <c r="D76" s="1881"/>
      <c r="E76" s="1882"/>
      <c r="F76" s="579">
        <v>744.94200000000001</v>
      </c>
      <c r="G76" s="580">
        <v>445.89100000000002</v>
      </c>
      <c r="H76" s="581">
        <v>28.561</v>
      </c>
      <c r="I76" s="582">
        <v>1219.394</v>
      </c>
      <c r="J76" s="579">
        <v>756.19799999999998</v>
      </c>
      <c r="K76" s="580">
        <v>458.22800000000001</v>
      </c>
      <c r="L76" s="581">
        <v>25.584</v>
      </c>
      <c r="M76" s="582">
        <v>1240.01</v>
      </c>
    </row>
    <row r="77" spans="2:13" s="350" customFormat="1" ht="12.75" customHeight="1">
      <c r="B77" s="453"/>
      <c r="C77" s="1881" t="s">
        <v>462</v>
      </c>
      <c r="D77" s="1881"/>
      <c r="E77" s="1882"/>
      <c r="F77" s="583">
        <v>0</v>
      </c>
      <c r="G77" s="584">
        <v>18.704999999999998</v>
      </c>
      <c r="H77" s="585">
        <v>3.8479999999999999</v>
      </c>
      <c r="I77" s="586">
        <v>22.553000000000001</v>
      </c>
      <c r="J77" s="583">
        <v>0</v>
      </c>
      <c r="K77" s="584">
        <v>18.734999999999999</v>
      </c>
      <c r="L77" s="585">
        <v>3.843</v>
      </c>
      <c r="M77" s="586">
        <v>22.577999999999999</v>
      </c>
    </row>
    <row r="78" spans="2:13" s="350" customFormat="1" ht="12.75" customHeight="1">
      <c r="B78" s="453"/>
      <c r="C78" s="1881" t="s">
        <v>463</v>
      </c>
      <c r="D78" s="1881"/>
      <c r="E78" s="1882"/>
      <c r="F78" s="583">
        <v>59.941000000000003</v>
      </c>
      <c r="G78" s="584">
        <v>28.675000000000001</v>
      </c>
      <c r="H78" s="585">
        <v>2.06</v>
      </c>
      <c r="I78" s="586">
        <v>90.676000000000002</v>
      </c>
      <c r="J78" s="583">
        <v>25.891999999999999</v>
      </c>
      <c r="K78" s="584">
        <v>4.1500000000000004</v>
      </c>
      <c r="L78" s="585">
        <v>0.85699999999999998</v>
      </c>
      <c r="M78" s="586">
        <v>30.899000000000001</v>
      </c>
    </row>
    <row r="79" spans="2:13" s="350" customFormat="1" ht="12.75" customHeight="1">
      <c r="B79" s="453"/>
      <c r="C79" s="1881" t="s">
        <v>464</v>
      </c>
      <c r="D79" s="1881"/>
      <c r="E79" s="1882"/>
      <c r="F79" s="583">
        <v>2.8109999999999999</v>
      </c>
      <c r="G79" s="584">
        <v>1E-3</v>
      </c>
      <c r="H79" s="585">
        <v>0</v>
      </c>
      <c r="I79" s="586">
        <v>2.8119999999999998</v>
      </c>
      <c r="J79" s="583">
        <v>2.5449999999999999</v>
      </c>
      <c r="K79" s="584">
        <v>1E-3</v>
      </c>
      <c r="L79" s="585">
        <v>0</v>
      </c>
      <c r="M79" s="586">
        <v>2.5459999999999998</v>
      </c>
    </row>
    <row r="80" spans="2:13" s="350" customFormat="1" ht="16.149999999999999" customHeight="1" thickBot="1">
      <c r="B80" s="587"/>
      <c r="C80" s="1886" t="s">
        <v>465</v>
      </c>
      <c r="D80" s="1887"/>
      <c r="E80" s="1888"/>
      <c r="F80" s="583">
        <v>0</v>
      </c>
      <c r="G80" s="584">
        <v>1.8740000000000001</v>
      </c>
      <c r="H80" s="585">
        <v>0</v>
      </c>
      <c r="I80" s="586">
        <v>1.8740000000000001</v>
      </c>
      <c r="J80" s="583">
        <v>0</v>
      </c>
      <c r="K80" s="584">
        <v>3.577</v>
      </c>
      <c r="L80" s="585">
        <v>0.159</v>
      </c>
      <c r="M80" s="586">
        <v>3.7360000000000002</v>
      </c>
    </row>
    <row r="81" spans="2:14" s="350" customFormat="1" ht="16.899999999999999" customHeight="1" thickBot="1">
      <c r="B81" s="1878" t="s">
        <v>466</v>
      </c>
      <c r="C81" s="1879"/>
      <c r="D81" s="1879"/>
      <c r="E81" s="1880"/>
      <c r="F81" s="588">
        <v>4286.0780000000004</v>
      </c>
      <c r="G81" s="589">
        <v>804.23699999999997</v>
      </c>
      <c r="H81" s="590">
        <v>149.45400000000001</v>
      </c>
      <c r="I81" s="591">
        <v>5239.7690000000002</v>
      </c>
      <c r="J81" s="588">
        <v>4408.402</v>
      </c>
      <c r="K81" s="589">
        <v>720.721</v>
      </c>
      <c r="L81" s="590">
        <v>161.56899999999999</v>
      </c>
      <c r="M81" s="591">
        <v>5290.692</v>
      </c>
    </row>
    <row r="82" spans="2:14" s="350" customFormat="1" ht="13.15" customHeight="1">
      <c r="B82" s="453"/>
      <c r="C82" s="1881" t="s">
        <v>467</v>
      </c>
      <c r="D82" s="1881"/>
      <c r="E82" s="1882"/>
      <c r="F82" s="592">
        <v>3.552</v>
      </c>
      <c r="G82" s="593">
        <v>19.648</v>
      </c>
      <c r="H82" s="594">
        <v>0.106</v>
      </c>
      <c r="I82" s="595">
        <v>23.306000000000001</v>
      </c>
      <c r="J82" s="592">
        <v>2.13</v>
      </c>
      <c r="K82" s="593">
        <v>16.945</v>
      </c>
      <c r="L82" s="594">
        <v>0.106</v>
      </c>
      <c r="M82" s="595">
        <v>19.181000000000001</v>
      </c>
    </row>
    <row r="83" spans="2:14" s="350" customFormat="1" ht="13.15" customHeight="1">
      <c r="B83" s="453"/>
      <c r="C83" s="1881" t="s">
        <v>468</v>
      </c>
      <c r="D83" s="1881"/>
      <c r="E83" s="1882"/>
      <c r="F83" s="596">
        <v>2347.0349999999999</v>
      </c>
      <c r="G83" s="597">
        <v>420.97399999999999</v>
      </c>
      <c r="H83" s="598">
        <v>56.820999999999998</v>
      </c>
      <c r="I83" s="599">
        <v>2824.83</v>
      </c>
      <c r="J83" s="596">
        <v>2752.944</v>
      </c>
      <c r="K83" s="597">
        <v>447.92200000000003</v>
      </c>
      <c r="L83" s="598">
        <v>62.628999999999998</v>
      </c>
      <c r="M83" s="599">
        <v>3263.4949999999999</v>
      </c>
    </row>
    <row r="84" spans="2:14" s="350" customFormat="1" ht="16.899999999999999" customHeight="1" thickBot="1">
      <c r="B84" s="453"/>
      <c r="C84" s="1881" t="s">
        <v>469</v>
      </c>
      <c r="D84" s="1881"/>
      <c r="E84" s="1882"/>
      <c r="F84" s="600">
        <v>1935.491</v>
      </c>
      <c r="G84" s="601">
        <v>363.61500000000001</v>
      </c>
      <c r="H84" s="602">
        <v>92.527000000000001</v>
      </c>
      <c r="I84" s="603">
        <v>2391.6329999999998</v>
      </c>
      <c r="J84" s="600">
        <v>1653.328</v>
      </c>
      <c r="K84" s="601">
        <v>255.85400000000001</v>
      </c>
      <c r="L84" s="602">
        <v>98.834000000000003</v>
      </c>
      <c r="M84" s="603">
        <v>2008.0160000000001</v>
      </c>
    </row>
    <row r="85" spans="2:14" s="350" customFormat="1" ht="28.5" customHeight="1" thickBot="1">
      <c r="B85" s="1878" t="s">
        <v>470</v>
      </c>
      <c r="C85" s="1879"/>
      <c r="D85" s="1879"/>
      <c r="E85" s="1880"/>
      <c r="F85" s="604">
        <v>900.04200000000003</v>
      </c>
      <c r="G85" s="605">
        <v>341.221</v>
      </c>
      <c r="H85" s="606">
        <v>21.638000000000002</v>
      </c>
      <c r="I85" s="607">
        <v>1262.9010000000001</v>
      </c>
      <c r="J85" s="604">
        <v>888.70699999999999</v>
      </c>
      <c r="K85" s="605">
        <v>292.50700000000001</v>
      </c>
      <c r="L85" s="606">
        <v>21.992999999999999</v>
      </c>
      <c r="M85" s="607">
        <v>1203.2070000000001</v>
      </c>
    </row>
    <row r="86" spans="2:14" s="350" customFormat="1" ht="16.5" customHeight="1" thickBot="1">
      <c r="B86" s="453"/>
      <c r="C86" s="1881" t="s">
        <v>471</v>
      </c>
      <c r="D86" s="1881"/>
      <c r="E86" s="1882"/>
      <c r="F86" s="608">
        <v>900.04200000000003</v>
      </c>
      <c r="G86" s="609">
        <v>341.221</v>
      </c>
      <c r="H86" s="610">
        <v>21.638000000000002</v>
      </c>
      <c r="I86" s="611">
        <v>1262.9010000000001</v>
      </c>
      <c r="J86" s="608">
        <v>888.70699999999999</v>
      </c>
      <c r="K86" s="609">
        <v>292.50700000000001</v>
      </c>
      <c r="L86" s="610">
        <v>21.992999999999999</v>
      </c>
      <c r="M86" s="611">
        <v>1203.2070000000001</v>
      </c>
    </row>
    <row r="87" spans="2:14" s="350" customFormat="1" ht="16.5" customHeight="1" thickBot="1">
      <c r="B87" s="1878" t="s">
        <v>472</v>
      </c>
      <c r="C87" s="1879"/>
      <c r="D87" s="1879"/>
      <c r="E87" s="1880"/>
      <c r="F87" s="612">
        <v>45601.307999999997</v>
      </c>
      <c r="G87" s="613">
        <v>12770.825999999999</v>
      </c>
      <c r="H87" s="614">
        <v>1827.0550000000001</v>
      </c>
      <c r="I87" s="615">
        <v>60199.188999999998</v>
      </c>
      <c r="J87" s="612">
        <v>45598.887999999999</v>
      </c>
      <c r="K87" s="613">
        <v>12602.134</v>
      </c>
      <c r="L87" s="614">
        <v>1816.2139999999999</v>
      </c>
      <c r="M87" s="615">
        <v>60017.235999999997</v>
      </c>
      <c r="N87" s="420"/>
    </row>
    <row r="88" spans="2:14" s="350" customFormat="1" ht="12.75" customHeight="1">
      <c r="B88" s="453"/>
      <c r="C88" s="1881" t="s">
        <v>473</v>
      </c>
      <c r="D88" s="1881"/>
      <c r="E88" s="1882"/>
      <c r="F88" s="616">
        <v>18413.656999999999</v>
      </c>
      <c r="G88" s="617">
        <v>9130.232</v>
      </c>
      <c r="H88" s="618">
        <v>2135.8270000000002</v>
      </c>
      <c r="I88" s="619">
        <v>29679.716</v>
      </c>
      <c r="J88" s="616">
        <v>18413.656999999999</v>
      </c>
      <c r="K88" s="617">
        <v>9130.232</v>
      </c>
      <c r="L88" s="618">
        <v>2135.8270000000002</v>
      </c>
      <c r="M88" s="619">
        <v>29679.716</v>
      </c>
      <c r="N88" s="420"/>
    </row>
    <row r="89" spans="2:14" s="350" customFormat="1" ht="12.75" customHeight="1">
      <c r="B89" s="453"/>
      <c r="C89" s="1881" t="s">
        <v>474</v>
      </c>
      <c r="D89" s="1881"/>
      <c r="E89" s="1882"/>
      <c r="F89" s="620">
        <v>14726.652</v>
      </c>
      <c r="G89" s="621">
        <v>2612.5210000000002</v>
      </c>
      <c r="H89" s="622">
        <v>162.09800000000001</v>
      </c>
      <c r="I89" s="623">
        <v>17501.271000000001</v>
      </c>
      <c r="J89" s="620">
        <v>14726.652</v>
      </c>
      <c r="K89" s="621">
        <v>2612.5210000000002</v>
      </c>
      <c r="L89" s="622">
        <v>162.09800000000001</v>
      </c>
      <c r="M89" s="623">
        <v>17501.271000000001</v>
      </c>
    </row>
    <row r="90" spans="2:14" s="350" customFormat="1" ht="12.75" customHeight="1">
      <c r="B90" s="453"/>
      <c r="C90" s="1881" t="s">
        <v>475</v>
      </c>
      <c r="D90" s="1881"/>
      <c r="E90" s="1882"/>
      <c r="F90" s="620">
        <v>12244.944</v>
      </c>
      <c r="G90" s="621">
        <v>677.51900000000001</v>
      </c>
      <c r="H90" s="622">
        <v>-509.59</v>
      </c>
      <c r="I90" s="623">
        <v>12412.873</v>
      </c>
      <c r="J90" s="620">
        <v>12269.485000000001</v>
      </c>
      <c r="K90" s="621">
        <v>679.24800000000005</v>
      </c>
      <c r="L90" s="622">
        <v>-509.59</v>
      </c>
      <c r="M90" s="623">
        <v>12439.143</v>
      </c>
    </row>
    <row r="91" spans="2:14" s="350" customFormat="1" ht="12.75" customHeight="1">
      <c r="B91" s="453"/>
      <c r="C91" s="1881" t="s">
        <v>476</v>
      </c>
      <c r="D91" s="1881"/>
      <c r="E91" s="1882"/>
      <c r="F91" s="620">
        <v>216.05500000000001</v>
      </c>
      <c r="G91" s="621">
        <v>377.32100000000003</v>
      </c>
      <c r="H91" s="622">
        <v>41.476999999999997</v>
      </c>
      <c r="I91" s="623">
        <v>634.85299999999995</v>
      </c>
      <c r="J91" s="620">
        <v>189.09399999999999</v>
      </c>
      <c r="K91" s="621">
        <v>378.596</v>
      </c>
      <c r="L91" s="622">
        <v>40.116999999999997</v>
      </c>
      <c r="M91" s="623">
        <v>607.80700000000002</v>
      </c>
    </row>
    <row r="92" spans="2:14" s="350" customFormat="1" ht="12.75" customHeight="1">
      <c r="B92" s="453"/>
      <c r="C92" s="1883" t="s">
        <v>477</v>
      </c>
      <c r="D92" s="1884"/>
      <c r="E92" s="1885"/>
      <c r="F92" s="624">
        <v>0</v>
      </c>
      <c r="G92" s="625">
        <v>301.46100000000001</v>
      </c>
      <c r="H92" s="626">
        <v>0</v>
      </c>
      <c r="I92" s="627">
        <v>301.46100000000001</v>
      </c>
      <c r="J92" s="624">
        <v>0</v>
      </c>
      <c r="K92" s="625">
        <v>301.46100000000001</v>
      </c>
      <c r="L92" s="626">
        <v>0</v>
      </c>
      <c r="M92" s="627">
        <v>301.46100000000001</v>
      </c>
    </row>
    <row r="93" spans="2:14" s="350" customFormat="1" ht="15" customHeight="1" thickBot="1">
      <c r="B93" s="453"/>
      <c r="C93" s="1881" t="s">
        <v>478</v>
      </c>
      <c r="D93" s="1881"/>
      <c r="E93" s="1882"/>
      <c r="F93" s="624">
        <v>0</v>
      </c>
      <c r="G93" s="625">
        <v>-328.22800000000001</v>
      </c>
      <c r="H93" s="626">
        <v>-2.7570000000000001</v>
      </c>
      <c r="I93" s="627">
        <v>-330.98500000000001</v>
      </c>
      <c r="J93" s="624">
        <v>0</v>
      </c>
      <c r="K93" s="625">
        <v>-499.92399999999998</v>
      </c>
      <c r="L93" s="626">
        <v>-12.238</v>
      </c>
      <c r="M93" s="627">
        <v>-512.16200000000003</v>
      </c>
    </row>
    <row r="94" spans="2:14" s="350" customFormat="1" ht="13.9" customHeight="1" thickBot="1">
      <c r="B94" s="1878" t="s">
        <v>479</v>
      </c>
      <c r="C94" s="1879" t="s">
        <v>480</v>
      </c>
      <c r="D94" s="1879"/>
      <c r="E94" s="1880"/>
      <c r="F94" s="628">
        <v>3444.1210000000001</v>
      </c>
      <c r="G94" s="629">
        <v>360.09300000000002</v>
      </c>
      <c r="H94" s="630">
        <v>94.564999999999998</v>
      </c>
      <c r="I94" s="631">
        <v>3898.779</v>
      </c>
      <c r="J94" s="628">
        <v>5642.7529999999997</v>
      </c>
      <c r="K94" s="629">
        <v>536.798</v>
      </c>
      <c r="L94" s="630">
        <v>123.49299999999999</v>
      </c>
      <c r="M94" s="631">
        <v>6303.0439999999999</v>
      </c>
    </row>
    <row r="95" spans="2:14" s="350" customFormat="1" ht="15" customHeight="1" thickBot="1">
      <c r="B95" s="1818" t="s">
        <v>481</v>
      </c>
      <c r="C95" s="1819"/>
      <c r="D95" s="1819"/>
      <c r="E95" s="1820"/>
      <c r="F95" s="632">
        <v>384022.98</v>
      </c>
      <c r="G95" s="633">
        <v>115565.78200000001</v>
      </c>
      <c r="H95" s="633">
        <v>17468.491999999998</v>
      </c>
      <c r="I95" s="631">
        <v>517057.25400000002</v>
      </c>
      <c r="J95" s="632">
        <v>394552.89600000001</v>
      </c>
      <c r="K95" s="633">
        <v>115896.217</v>
      </c>
      <c r="L95" s="633">
        <v>18142.974999999999</v>
      </c>
      <c r="M95" s="631">
        <v>528592.08799999999</v>
      </c>
      <c r="N95" s="391"/>
    </row>
    <row r="96" spans="2:14" s="350" customFormat="1" ht="12.75" customHeight="1">
      <c r="B96" s="634"/>
      <c r="C96" s="634"/>
      <c r="D96" s="634"/>
      <c r="E96" s="634"/>
      <c r="F96" s="634"/>
      <c r="G96" s="634"/>
      <c r="H96" s="634"/>
      <c r="I96" s="635"/>
      <c r="J96" s="636"/>
      <c r="K96" s="636"/>
      <c r="L96" s="636"/>
      <c r="M96" s="636"/>
    </row>
    <row r="97" spans="1:13" s="350" customFormat="1" ht="13.5" customHeight="1">
      <c r="B97" s="634"/>
      <c r="C97" s="634"/>
      <c r="D97" s="1821"/>
      <c r="E97" s="1821"/>
      <c r="F97" s="637"/>
      <c r="G97" s="637"/>
      <c r="H97" s="637"/>
      <c r="I97" s="638"/>
      <c r="J97" s="420"/>
      <c r="K97" s="420"/>
      <c r="L97" s="420"/>
      <c r="M97" s="420"/>
    </row>
    <row r="98" spans="1:13" s="350" customFormat="1" ht="12.75" customHeight="1">
      <c r="B98" s="347"/>
      <c r="C98" s="347"/>
      <c r="D98" s="347"/>
      <c r="E98" s="347"/>
      <c r="F98" s="347"/>
      <c r="G98" s="347"/>
      <c r="H98" s="347"/>
      <c r="I98" s="395"/>
      <c r="J98" s="639"/>
      <c r="K98" s="639"/>
      <c r="L98" s="639"/>
      <c r="M98" s="639"/>
    </row>
    <row r="99" spans="1:13" s="350" customFormat="1" ht="12.75" customHeight="1">
      <c r="B99" s="347"/>
      <c r="C99" s="347"/>
      <c r="D99" s="347"/>
      <c r="E99" s="347"/>
      <c r="F99" s="347"/>
      <c r="G99" s="347"/>
      <c r="H99" s="347"/>
      <c r="I99" s="395"/>
      <c r="J99" s="418"/>
      <c r="K99" s="418"/>
      <c r="L99" s="418"/>
      <c r="M99" s="640"/>
    </row>
    <row r="100" spans="1:13" s="350" customFormat="1" ht="12.75" customHeight="1">
      <c r="B100" s="347"/>
      <c r="C100" s="347"/>
      <c r="D100" s="347"/>
      <c r="E100" s="347"/>
      <c r="F100" s="347"/>
      <c r="G100" s="347"/>
      <c r="H100" s="347"/>
      <c r="I100" s="395"/>
      <c r="J100" s="641"/>
      <c r="K100" s="641"/>
      <c r="L100" s="641"/>
      <c r="M100" s="641"/>
    </row>
    <row r="101" spans="1:13" s="350" customFormat="1" ht="12.75" customHeight="1">
      <c r="A101" s="345"/>
      <c r="B101" s="347"/>
      <c r="C101" s="347"/>
      <c r="D101" s="347"/>
      <c r="E101" s="347"/>
      <c r="F101" s="347"/>
      <c r="G101" s="347"/>
      <c r="H101" s="347"/>
      <c r="I101" s="395"/>
      <c r="J101" s="420"/>
      <c r="K101" s="420"/>
      <c r="L101" s="420"/>
      <c r="M101" s="420"/>
    </row>
    <row r="102" spans="1:13" s="350" customFormat="1">
      <c r="B102" s="347"/>
      <c r="C102" s="347"/>
      <c r="D102" s="347"/>
      <c r="E102" s="347"/>
      <c r="F102" s="347"/>
      <c r="G102" s="347"/>
      <c r="H102" s="347"/>
      <c r="I102" s="347"/>
      <c r="J102" s="418"/>
      <c r="K102" s="418"/>
      <c r="L102" s="418"/>
      <c r="M102" s="418"/>
    </row>
    <row r="103" spans="1:13" s="350" customFormat="1">
      <c r="A103" s="345"/>
      <c r="B103" s="347"/>
      <c r="C103" s="347"/>
      <c r="D103" s="347"/>
      <c r="E103" s="347"/>
      <c r="F103" s="347"/>
      <c r="G103" s="347"/>
      <c r="H103" s="347"/>
      <c r="I103" s="347"/>
      <c r="J103" s="419"/>
      <c r="K103" s="419"/>
      <c r="L103" s="419"/>
      <c r="M103" s="419"/>
    </row>
    <row r="104" spans="1:13" s="350" customFormat="1" ht="12.75" customHeight="1">
      <c r="B104" s="347"/>
      <c r="C104" s="347"/>
      <c r="D104" s="347"/>
      <c r="E104" s="347"/>
      <c r="F104" s="347"/>
      <c r="G104" s="347"/>
      <c r="H104" s="347"/>
      <c r="I104" s="347"/>
      <c r="J104" s="418"/>
      <c r="K104" s="418"/>
      <c r="L104" s="418"/>
      <c r="M104" s="418"/>
    </row>
    <row r="106" spans="1:13" s="350" customFormat="1" ht="12.75" customHeight="1">
      <c r="B106" s="347"/>
      <c r="C106" s="347"/>
      <c r="D106" s="347"/>
      <c r="E106" s="347"/>
      <c r="F106" s="347"/>
      <c r="G106" s="347"/>
      <c r="H106" s="347"/>
      <c r="I106" s="347"/>
      <c r="J106" s="420"/>
      <c r="K106" s="420"/>
      <c r="L106" s="420"/>
      <c r="M106" s="420"/>
    </row>
  </sheetData>
  <mergeCells count="94">
    <mergeCell ref="B14:E14"/>
    <mergeCell ref="C3:M3"/>
    <mergeCell ref="L5:M5"/>
    <mergeCell ref="B6:E7"/>
    <mergeCell ref="F6:I6"/>
    <mergeCell ref="J6:M6"/>
    <mergeCell ref="B8:E8"/>
    <mergeCell ref="C9:E9"/>
    <mergeCell ref="C10:E10"/>
    <mergeCell ref="B11:E11"/>
    <mergeCell ref="C12:E12"/>
    <mergeCell ref="D13:E13"/>
    <mergeCell ref="C26:E26"/>
    <mergeCell ref="C15:E15"/>
    <mergeCell ref="C16:E16"/>
    <mergeCell ref="C17:E17"/>
    <mergeCell ref="C18:E18"/>
    <mergeCell ref="C19:E19"/>
    <mergeCell ref="C20:E20"/>
    <mergeCell ref="C21:E21"/>
    <mergeCell ref="B22:E22"/>
    <mergeCell ref="C23:E23"/>
    <mergeCell ref="C24:E24"/>
    <mergeCell ref="C25:E25"/>
    <mergeCell ref="C38:E38"/>
    <mergeCell ref="C27:E27"/>
    <mergeCell ref="C28:E28"/>
    <mergeCell ref="C29:E29"/>
    <mergeCell ref="C30:E30"/>
    <mergeCell ref="C31:E31"/>
    <mergeCell ref="C32:E32"/>
    <mergeCell ref="C33:E33"/>
    <mergeCell ref="B34:E34"/>
    <mergeCell ref="C35:E35"/>
    <mergeCell ref="C36:E36"/>
    <mergeCell ref="C37:E37"/>
    <mergeCell ref="C50:E50"/>
    <mergeCell ref="C39:E39"/>
    <mergeCell ref="C40:E40"/>
    <mergeCell ref="C41:E41"/>
    <mergeCell ref="C42:E42"/>
    <mergeCell ref="C43:E43"/>
    <mergeCell ref="C44:E44"/>
    <mergeCell ref="C45:E45"/>
    <mergeCell ref="C46:E46"/>
    <mergeCell ref="B47:E47"/>
    <mergeCell ref="C48:E48"/>
    <mergeCell ref="C49:E49"/>
    <mergeCell ref="C62:E62"/>
    <mergeCell ref="C51:E51"/>
    <mergeCell ref="C52:E52"/>
    <mergeCell ref="C53:E53"/>
    <mergeCell ref="C54:E54"/>
    <mergeCell ref="C55:E55"/>
    <mergeCell ref="C56:E56"/>
    <mergeCell ref="C57:E57"/>
    <mergeCell ref="C58:E58"/>
    <mergeCell ref="C59:E59"/>
    <mergeCell ref="B60:E60"/>
    <mergeCell ref="C61:E61"/>
    <mergeCell ref="C74:E74"/>
    <mergeCell ref="C63:E63"/>
    <mergeCell ref="C64:E64"/>
    <mergeCell ref="B65:E65"/>
    <mergeCell ref="C66:E66"/>
    <mergeCell ref="C67:E67"/>
    <mergeCell ref="B68:E68"/>
    <mergeCell ref="C69:E69"/>
    <mergeCell ref="C70:E70"/>
    <mergeCell ref="C71:E71"/>
    <mergeCell ref="C72:E72"/>
    <mergeCell ref="B73:E73"/>
    <mergeCell ref="C86:E86"/>
    <mergeCell ref="C75:E75"/>
    <mergeCell ref="C76:E76"/>
    <mergeCell ref="C77:E77"/>
    <mergeCell ref="C78:E78"/>
    <mergeCell ref="C79:E79"/>
    <mergeCell ref="C80:E80"/>
    <mergeCell ref="B81:E81"/>
    <mergeCell ref="C82:E82"/>
    <mergeCell ref="C83:E83"/>
    <mergeCell ref="C84:E84"/>
    <mergeCell ref="B85:E85"/>
    <mergeCell ref="C93:E93"/>
    <mergeCell ref="B94:E94"/>
    <mergeCell ref="B95:E95"/>
    <mergeCell ref="D97:E97"/>
    <mergeCell ref="B87:E87"/>
    <mergeCell ref="C88:E88"/>
    <mergeCell ref="C89:E89"/>
    <mergeCell ref="C90:E90"/>
    <mergeCell ref="C91:E91"/>
    <mergeCell ref="C92:E92"/>
  </mergeCells>
  <printOptions horizontalCentered="1"/>
  <pageMargins left="0.511811023622047" right="0.27559055118110198" top="0.511811023622047" bottom="0.78740157480314998" header="0" footer="0.511811023622047"/>
  <pageSetup paperSize="9" scale="59" fitToHeight="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heetViews>
  <sheetFormatPr defaultColWidth="8.85546875" defaultRowHeight="15"/>
  <cols>
    <col min="1" max="1" width="5" style="80" customWidth="1"/>
    <col min="2" max="2" width="18.7109375" style="80" customWidth="1"/>
    <col min="3" max="3" width="17.7109375" style="80" bestFit="1" customWidth="1"/>
    <col min="4" max="4" width="15.5703125" style="80" bestFit="1" customWidth="1"/>
    <col min="5" max="5" width="24.28515625" style="80" customWidth="1"/>
    <col min="6" max="6" width="18.42578125" style="80" bestFit="1" customWidth="1"/>
    <col min="7" max="7" width="24.7109375" style="80" bestFit="1" customWidth="1"/>
    <col min="8" max="8" width="22.5703125" style="80" customWidth="1"/>
    <col min="9" max="9" width="20.28515625" style="80" customWidth="1"/>
    <col min="11" max="17" width="11.140625" bestFit="1" customWidth="1"/>
  </cols>
  <sheetData>
    <row r="1" spans="1:17">
      <c r="I1" s="81" t="s">
        <v>125</v>
      </c>
    </row>
    <row r="3" spans="1:17" ht="15" customHeight="1">
      <c r="A3" s="82"/>
      <c r="B3" s="2138" t="s">
        <v>127</v>
      </c>
      <c r="C3" s="2138"/>
      <c r="D3" s="2138"/>
      <c r="E3" s="2138"/>
      <c r="F3" s="2138"/>
      <c r="G3" s="2138"/>
      <c r="H3" s="2138"/>
      <c r="I3" s="2138"/>
    </row>
    <row r="4" spans="1:17">
      <c r="A4" s="82"/>
      <c r="B4" s="83"/>
      <c r="C4" s="83"/>
      <c r="D4" s="83"/>
      <c r="E4" s="83"/>
      <c r="F4" s="83"/>
      <c r="G4" s="83"/>
      <c r="H4" s="83"/>
      <c r="I4" s="83"/>
    </row>
    <row r="5" spans="1:17" ht="15.75" thickBot="1">
      <c r="B5" s="326"/>
      <c r="C5" s="326"/>
      <c r="D5" s="326"/>
      <c r="E5" s="326"/>
      <c r="F5" s="326"/>
      <c r="G5" s="326"/>
      <c r="H5" s="2139" t="s">
        <v>10</v>
      </c>
      <c r="I5" s="2139"/>
    </row>
    <row r="6" spans="1:17" ht="26.25" thickBot="1">
      <c r="B6" s="84"/>
      <c r="C6" s="85" t="s">
        <v>128</v>
      </c>
      <c r="D6" s="85" t="s">
        <v>129</v>
      </c>
      <c r="E6" s="85" t="s">
        <v>130</v>
      </c>
      <c r="F6" s="85" t="s">
        <v>131</v>
      </c>
      <c r="G6" s="85" t="s">
        <v>132</v>
      </c>
      <c r="H6" s="85" t="s">
        <v>71</v>
      </c>
      <c r="I6" s="41" t="s">
        <v>133</v>
      </c>
    </row>
    <row r="7" spans="1:17">
      <c r="B7" s="86" t="s">
        <v>3</v>
      </c>
      <c r="C7" s="87">
        <v>345536.49200000003</v>
      </c>
      <c r="D7" s="87">
        <v>1236.6120000000001</v>
      </c>
      <c r="E7" s="87">
        <v>0</v>
      </c>
      <c r="F7" s="87">
        <v>71018.644</v>
      </c>
      <c r="G7" s="88">
        <v>61208.754999999997</v>
      </c>
      <c r="H7" s="87">
        <v>479000.50300000003</v>
      </c>
      <c r="I7" s="89">
        <v>2130.7990800000002</v>
      </c>
      <c r="K7" s="90"/>
      <c r="L7" s="90"/>
      <c r="M7" s="90"/>
      <c r="N7" s="90"/>
      <c r="O7" s="90"/>
      <c r="P7" s="90"/>
    </row>
    <row r="8" spans="1:17">
      <c r="B8" s="327" t="s">
        <v>75</v>
      </c>
      <c r="C8" s="92">
        <v>40000.129000000001</v>
      </c>
      <c r="D8" s="92">
        <v>191.42699999999999</v>
      </c>
      <c r="E8" s="92">
        <v>0</v>
      </c>
      <c r="F8" s="92">
        <v>40.765999999999998</v>
      </c>
      <c r="G8" s="93">
        <v>1795.9680000000001</v>
      </c>
      <c r="H8" s="92">
        <v>42028.29</v>
      </c>
      <c r="I8" s="94">
        <v>3635.965310000001</v>
      </c>
      <c r="K8" s="90"/>
      <c r="L8" s="90"/>
      <c r="M8" s="90"/>
      <c r="N8" s="90"/>
      <c r="O8" s="90"/>
      <c r="P8" s="90"/>
    </row>
    <row r="9" spans="1:17">
      <c r="B9" s="91" t="s">
        <v>76</v>
      </c>
      <c r="C9" s="92">
        <v>4880.5559999999996</v>
      </c>
      <c r="D9" s="92">
        <v>48.604999999999997</v>
      </c>
      <c r="E9" s="92">
        <v>1.5469999999999999</v>
      </c>
      <c r="F9" s="92">
        <v>78.728999999999999</v>
      </c>
      <c r="G9" s="93">
        <v>406.99</v>
      </c>
      <c r="H9" s="92">
        <v>5416.4269999999997</v>
      </c>
      <c r="I9" s="94">
        <v>1558.6437599999997</v>
      </c>
      <c r="K9" s="90"/>
      <c r="L9" s="90"/>
      <c r="M9" s="90"/>
      <c r="N9" s="90"/>
      <c r="O9" s="90"/>
      <c r="P9" s="90"/>
    </row>
    <row r="10" spans="1:17">
      <c r="B10" s="91" t="s">
        <v>77</v>
      </c>
      <c r="C10" s="92">
        <v>0</v>
      </c>
      <c r="D10" s="92">
        <v>0</v>
      </c>
      <c r="E10" s="92">
        <v>3669.181</v>
      </c>
      <c r="F10" s="92">
        <v>7.4009999999999998</v>
      </c>
      <c r="G10" s="93">
        <v>4.8250000000000002</v>
      </c>
      <c r="H10" s="92">
        <v>3681.4070000000002</v>
      </c>
      <c r="I10" s="94">
        <v>1168.3130899999999</v>
      </c>
      <c r="K10" s="90"/>
      <c r="L10" s="90"/>
      <c r="M10" s="90"/>
      <c r="N10" s="90"/>
      <c r="O10" s="90"/>
      <c r="P10" s="90"/>
    </row>
    <row r="11" spans="1:17">
      <c r="B11" s="91" t="s">
        <v>78</v>
      </c>
      <c r="C11" s="92">
        <v>0</v>
      </c>
      <c r="D11" s="92">
        <v>0</v>
      </c>
      <c r="E11" s="92">
        <v>3908.5880000000002</v>
      </c>
      <c r="F11" s="92">
        <v>85.361999999999995</v>
      </c>
      <c r="G11" s="93">
        <v>258.327</v>
      </c>
      <c r="H11" s="92">
        <v>4252.277</v>
      </c>
      <c r="I11" s="94">
        <v>2157.3667300000006</v>
      </c>
      <c r="K11" s="90"/>
      <c r="L11" s="90"/>
      <c r="M11" s="90"/>
      <c r="N11" s="90"/>
      <c r="O11" s="90"/>
      <c r="P11" s="90"/>
    </row>
    <row r="12" spans="1:17" ht="15.75" thickBot="1">
      <c r="B12" s="86" t="s">
        <v>79</v>
      </c>
      <c r="C12" s="87">
        <v>8.3000000000000004E-2</v>
      </c>
      <c r="D12" s="87">
        <v>5.0000000000000001E-3</v>
      </c>
      <c r="E12" s="87">
        <v>8514.8469999999998</v>
      </c>
      <c r="F12" s="87">
        <v>390.46199999999999</v>
      </c>
      <c r="G12" s="88">
        <v>186.166</v>
      </c>
      <c r="H12" s="87">
        <v>9091.5630000000001</v>
      </c>
      <c r="I12" s="89">
        <v>8190.0988000000007</v>
      </c>
      <c r="K12" s="90"/>
      <c r="L12" s="90"/>
      <c r="M12" s="90"/>
      <c r="N12" s="90"/>
      <c r="O12" s="90"/>
      <c r="P12" s="90"/>
    </row>
    <row r="13" spans="1:17" ht="15.75" thickBot="1">
      <c r="B13" s="39" t="s">
        <v>134</v>
      </c>
      <c r="C13" s="95">
        <v>390417.26</v>
      </c>
      <c r="D13" s="95">
        <v>1476.6489999999999</v>
      </c>
      <c r="E13" s="95">
        <v>16094.163</v>
      </c>
      <c r="F13" s="95">
        <v>71621.364000000001</v>
      </c>
      <c r="G13" s="96">
        <v>63861.031000000003</v>
      </c>
      <c r="H13" s="95">
        <v>543470.46699999995</v>
      </c>
      <c r="I13" s="97">
        <v>18841.186769999997</v>
      </c>
      <c r="K13" s="90"/>
      <c r="L13" s="90"/>
      <c r="M13" s="90"/>
      <c r="N13" s="90"/>
      <c r="O13" s="90"/>
      <c r="P13" s="90"/>
    </row>
    <row r="14" spans="1:17">
      <c r="E14" s="98"/>
      <c r="F14" s="98"/>
      <c r="K14" s="90"/>
      <c r="L14" s="90"/>
      <c r="M14" s="90"/>
      <c r="N14" s="90"/>
      <c r="O14" s="90"/>
      <c r="P14" s="90"/>
      <c r="Q14" s="90"/>
    </row>
    <row r="17" spans="1:17" ht="15" customHeight="1">
      <c r="A17" s="82"/>
      <c r="B17" s="2138" t="s">
        <v>126</v>
      </c>
      <c r="C17" s="2138"/>
      <c r="D17" s="2138"/>
      <c r="E17" s="2138"/>
      <c r="F17" s="2138"/>
      <c r="G17" s="2138"/>
      <c r="H17" s="2138"/>
      <c r="I17" s="2138"/>
    </row>
    <row r="18" spans="1:17">
      <c r="A18" s="82"/>
      <c r="B18" s="83"/>
      <c r="C18" s="83"/>
      <c r="D18" s="83"/>
      <c r="E18" s="83"/>
      <c r="F18" s="83"/>
      <c r="G18" s="83"/>
      <c r="H18" s="83"/>
      <c r="I18" s="83"/>
    </row>
    <row r="19" spans="1:17" ht="15.75" thickBot="1">
      <c r="B19" s="326"/>
      <c r="C19" s="326"/>
      <c r="D19" s="326"/>
      <c r="E19" s="326"/>
      <c r="F19" s="326"/>
      <c r="G19" s="326"/>
      <c r="H19" s="2139" t="s">
        <v>10</v>
      </c>
      <c r="I19" s="2139"/>
    </row>
    <row r="20" spans="1:17" ht="26.25" thickBot="1">
      <c r="B20" s="84"/>
      <c r="C20" s="85" t="s">
        <v>128</v>
      </c>
      <c r="D20" s="85" t="s">
        <v>129</v>
      </c>
      <c r="E20" s="85" t="s">
        <v>130</v>
      </c>
      <c r="F20" s="85" t="s">
        <v>131</v>
      </c>
      <c r="G20" s="85" t="s">
        <v>132</v>
      </c>
      <c r="H20" s="85" t="s">
        <v>71</v>
      </c>
      <c r="I20" s="41" t="s">
        <v>133</v>
      </c>
    </row>
    <row r="21" spans="1:17">
      <c r="B21" s="86" t="s">
        <v>3</v>
      </c>
      <c r="C21" s="87">
        <v>349022.20699999999</v>
      </c>
      <c r="D21" s="87">
        <v>1316.934</v>
      </c>
      <c r="E21" s="87">
        <v>0</v>
      </c>
      <c r="F21" s="87">
        <v>68006.892000000007</v>
      </c>
      <c r="G21" s="87">
        <v>57475.023000000001</v>
      </c>
      <c r="H21" s="87">
        <v>475821.05599999998</v>
      </c>
      <c r="I21" s="99">
        <v>2477.2598599999992</v>
      </c>
      <c r="K21" s="90"/>
      <c r="L21" s="90"/>
      <c r="M21" s="90"/>
      <c r="N21" s="90"/>
      <c r="O21" s="90"/>
      <c r="P21" s="90"/>
    </row>
    <row r="22" spans="1:17">
      <c r="B22" s="327" t="s">
        <v>75</v>
      </c>
      <c r="C22" s="92">
        <v>35411.305</v>
      </c>
      <c r="D22" s="92">
        <v>224.28700000000001</v>
      </c>
      <c r="E22" s="92">
        <v>0</v>
      </c>
      <c r="F22" s="92">
        <v>48.755000000000003</v>
      </c>
      <c r="G22" s="92">
        <v>1399.893</v>
      </c>
      <c r="H22" s="92">
        <v>37084.239999999998</v>
      </c>
      <c r="I22" s="100">
        <v>3386.3610799999992</v>
      </c>
      <c r="K22" s="90"/>
      <c r="L22" s="90"/>
      <c r="M22" s="90"/>
      <c r="N22" s="90"/>
      <c r="O22" s="90"/>
      <c r="P22" s="90"/>
    </row>
    <row r="23" spans="1:17">
      <c r="B23" s="91" t="s">
        <v>76</v>
      </c>
      <c r="C23" s="92">
        <v>5623.9610000000002</v>
      </c>
      <c r="D23" s="92">
        <v>61.162999999999997</v>
      </c>
      <c r="E23" s="92">
        <v>1.175</v>
      </c>
      <c r="F23" s="92">
        <v>70.917000000000002</v>
      </c>
      <c r="G23" s="92">
        <v>412.87799999999999</v>
      </c>
      <c r="H23" s="92">
        <v>6170.0940000000001</v>
      </c>
      <c r="I23" s="100">
        <v>1794.5958700000003</v>
      </c>
      <c r="K23" s="90"/>
      <c r="L23" s="90"/>
      <c r="M23" s="90"/>
      <c r="N23" s="90"/>
      <c r="O23" s="90"/>
      <c r="P23" s="90"/>
    </row>
    <row r="24" spans="1:17">
      <c r="B24" s="91" t="s">
        <v>77</v>
      </c>
      <c r="C24" s="92">
        <v>0</v>
      </c>
      <c r="D24" s="92">
        <v>0</v>
      </c>
      <c r="E24" s="92">
        <v>2639.5889999999999</v>
      </c>
      <c r="F24" s="92">
        <v>9.0299999999999994</v>
      </c>
      <c r="G24" s="92">
        <v>11.651</v>
      </c>
      <c r="H24" s="92">
        <v>2660.27</v>
      </c>
      <c r="I24" s="100">
        <v>869.85291000000007</v>
      </c>
      <c r="K24" s="90"/>
      <c r="L24" s="90"/>
      <c r="M24" s="90"/>
      <c r="N24" s="90"/>
      <c r="O24" s="90"/>
      <c r="P24" s="90"/>
    </row>
    <row r="25" spans="1:17">
      <c r="B25" s="91" t="s">
        <v>78</v>
      </c>
      <c r="C25" s="92">
        <v>0</v>
      </c>
      <c r="D25" s="92">
        <v>0</v>
      </c>
      <c r="E25" s="92">
        <v>3677.93</v>
      </c>
      <c r="F25" s="92">
        <v>111.947</v>
      </c>
      <c r="G25" s="92">
        <v>328.87900000000002</v>
      </c>
      <c r="H25" s="92">
        <v>4118.7560000000003</v>
      </c>
      <c r="I25" s="100">
        <v>2112.6388299999994</v>
      </c>
      <c r="K25" s="90"/>
      <c r="L25" s="90"/>
      <c r="M25" s="90"/>
      <c r="N25" s="90"/>
      <c r="O25" s="90"/>
      <c r="P25" s="90"/>
    </row>
    <row r="26" spans="1:17" ht="15.75" thickBot="1">
      <c r="B26" s="86" t="s">
        <v>79</v>
      </c>
      <c r="C26" s="87">
        <v>0</v>
      </c>
      <c r="D26" s="87">
        <v>0</v>
      </c>
      <c r="E26" s="87">
        <v>11767.428</v>
      </c>
      <c r="F26" s="87">
        <v>477.27199999999999</v>
      </c>
      <c r="G26" s="87">
        <v>241.80099999999999</v>
      </c>
      <c r="H26" s="87">
        <v>12486.501</v>
      </c>
      <c r="I26" s="99">
        <v>11447.168740000001</v>
      </c>
      <c r="K26" s="90"/>
      <c r="L26" s="90"/>
      <c r="M26" s="90"/>
      <c r="N26" s="90"/>
      <c r="O26" s="90"/>
      <c r="P26" s="90"/>
    </row>
    <row r="27" spans="1:17" ht="15.75" thickBot="1">
      <c r="B27" s="39" t="s">
        <v>134</v>
      </c>
      <c r="C27" s="95">
        <v>390057.473</v>
      </c>
      <c r="D27" s="95">
        <v>1602.384</v>
      </c>
      <c r="E27" s="95">
        <v>18086.121999999999</v>
      </c>
      <c r="F27" s="95">
        <v>68724.812999999995</v>
      </c>
      <c r="G27" s="95">
        <v>59870.125</v>
      </c>
      <c r="H27" s="95">
        <v>538340.91700000002</v>
      </c>
      <c r="I27" s="101">
        <v>22087.87729</v>
      </c>
      <c r="K27" s="90"/>
      <c r="L27" s="90"/>
      <c r="M27" s="90"/>
      <c r="N27" s="90"/>
      <c r="O27" s="90"/>
      <c r="P27" s="90"/>
    </row>
    <row r="28" spans="1:17">
      <c r="E28" s="98"/>
      <c r="K28" s="90"/>
      <c r="L28" s="90"/>
      <c r="M28" s="90"/>
      <c r="N28" s="90"/>
      <c r="O28" s="90"/>
      <c r="P28" s="90"/>
      <c r="Q28" s="90"/>
    </row>
  </sheetData>
  <mergeCells count="4">
    <mergeCell ref="B3:I3"/>
    <mergeCell ref="H5:I5"/>
    <mergeCell ref="B17:I17"/>
    <mergeCell ref="H19:I1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6"/>
  <sheetViews>
    <sheetView workbookViewId="0"/>
  </sheetViews>
  <sheetFormatPr defaultColWidth="9.140625" defaultRowHeight="15"/>
  <cols>
    <col min="1" max="1" width="3.28515625" style="102" customWidth="1"/>
    <col min="2" max="2" width="16.140625" style="102" customWidth="1"/>
    <col min="3" max="3" width="15.28515625" style="102" customWidth="1"/>
    <col min="4" max="4" width="22.140625" style="102" customWidth="1"/>
    <col min="5" max="5" width="15.5703125" style="102" customWidth="1"/>
    <col min="6" max="6" width="14.28515625" style="102" customWidth="1"/>
    <col min="7" max="7" width="12.5703125" style="102" customWidth="1"/>
    <col min="8" max="8" width="10.7109375" style="102" customWidth="1"/>
    <col min="9" max="9" width="11.42578125" style="102" customWidth="1"/>
    <col min="10" max="10" width="9.85546875" style="102" customWidth="1"/>
    <col min="11" max="11" width="13.28515625" style="102" bestFit="1" customWidth="1"/>
    <col min="12" max="14" width="9.140625" style="102"/>
    <col min="15" max="15" width="10" style="102" bestFit="1" customWidth="1"/>
    <col min="16" max="16384" width="9.140625" style="102"/>
  </cols>
  <sheetData>
    <row r="1" spans="2:13">
      <c r="K1" s="103" t="s">
        <v>135</v>
      </c>
    </row>
    <row r="3" spans="2:13">
      <c r="B3" s="2151" t="s">
        <v>136</v>
      </c>
      <c r="C3" s="2151"/>
      <c r="D3" s="2151"/>
      <c r="E3" s="2151"/>
      <c r="F3" s="2151"/>
      <c r="G3" s="2151"/>
      <c r="H3" s="2151"/>
      <c r="I3" s="2151"/>
      <c r="J3" s="2151"/>
      <c r="K3" s="2151"/>
    </row>
    <row r="4" spans="2:13" ht="15.75" thickBot="1"/>
    <row r="5" spans="2:13" ht="15" customHeight="1">
      <c r="B5" s="2141" t="s">
        <v>137</v>
      </c>
      <c r="C5" s="2142"/>
      <c r="D5" s="2142"/>
      <c r="E5" s="2142"/>
      <c r="F5" s="2142"/>
      <c r="G5" s="2142"/>
      <c r="H5" s="2142"/>
      <c r="I5" s="2142"/>
      <c r="J5" s="2142"/>
      <c r="K5" s="2143"/>
    </row>
    <row r="6" spans="2:13" ht="30" customHeight="1">
      <c r="B6" s="2144" t="s">
        <v>156</v>
      </c>
      <c r="C6" s="2145" t="s">
        <v>138</v>
      </c>
      <c r="D6" s="2145"/>
      <c r="E6" s="2145"/>
      <c r="F6" s="2146" t="s">
        <v>148</v>
      </c>
      <c r="G6" s="2147"/>
      <c r="H6" s="2147"/>
      <c r="I6" s="2147"/>
      <c r="J6" s="2147"/>
      <c r="K6" s="2148"/>
    </row>
    <row r="7" spans="2:13">
      <c r="B7" s="2144"/>
      <c r="C7" s="2145"/>
      <c r="D7" s="2145"/>
      <c r="E7" s="2145"/>
      <c r="F7" s="2149" t="s">
        <v>139</v>
      </c>
      <c r="G7" s="2149"/>
      <c r="H7" s="2149"/>
      <c r="I7" s="2149" t="s">
        <v>140</v>
      </c>
      <c r="J7" s="2149"/>
      <c r="K7" s="2150"/>
    </row>
    <row r="8" spans="2:13" ht="38.25">
      <c r="B8" s="2144"/>
      <c r="C8" s="104" t="s">
        <v>146</v>
      </c>
      <c r="D8" s="328" t="s">
        <v>141</v>
      </c>
      <c r="E8" s="104" t="s">
        <v>147</v>
      </c>
      <c r="F8" s="105" t="s">
        <v>142</v>
      </c>
      <c r="G8" s="105" t="s">
        <v>143</v>
      </c>
      <c r="H8" s="328" t="s">
        <v>76</v>
      </c>
      <c r="I8" s="328" t="s">
        <v>77</v>
      </c>
      <c r="J8" s="105" t="s">
        <v>144</v>
      </c>
      <c r="K8" s="106" t="s">
        <v>145</v>
      </c>
    </row>
    <row r="9" spans="2:13">
      <c r="B9" s="329" t="s">
        <v>157</v>
      </c>
      <c r="C9" s="49">
        <v>151079.24</v>
      </c>
      <c r="D9" s="49">
        <v>66911.301000000007</v>
      </c>
      <c r="E9" s="49">
        <v>84167.938999999998</v>
      </c>
      <c r="F9" s="49">
        <v>73557.87</v>
      </c>
      <c r="G9" s="49">
        <v>7884.0360000000001</v>
      </c>
      <c r="H9" s="49">
        <v>977.899</v>
      </c>
      <c r="I9" s="49">
        <v>624.52599999999995</v>
      </c>
      <c r="J9" s="49">
        <v>944.822</v>
      </c>
      <c r="K9" s="107">
        <v>178.786</v>
      </c>
    </row>
    <row r="10" spans="2:13">
      <c r="B10" s="329" t="s">
        <v>158</v>
      </c>
      <c r="C10" s="49">
        <v>28833.315999999999</v>
      </c>
      <c r="D10" s="49">
        <v>13280.82</v>
      </c>
      <c r="E10" s="49">
        <v>15552.495999999999</v>
      </c>
      <c r="F10" s="49">
        <v>2289.2510000000002</v>
      </c>
      <c r="G10" s="49">
        <v>10523.669</v>
      </c>
      <c r="H10" s="49">
        <v>1014.047</v>
      </c>
      <c r="I10" s="49">
        <v>653.32899999999995</v>
      </c>
      <c r="J10" s="49">
        <v>420.88799999999998</v>
      </c>
      <c r="K10" s="107">
        <v>651.31200000000001</v>
      </c>
    </row>
    <row r="11" spans="2:13">
      <c r="B11" s="330" t="s">
        <v>76</v>
      </c>
      <c r="C11" s="49">
        <v>5417.5420000000004</v>
      </c>
      <c r="D11" s="49">
        <v>2385.5149999999999</v>
      </c>
      <c r="E11" s="49">
        <v>3032.027</v>
      </c>
      <c r="F11" s="49">
        <v>112.46899999999999</v>
      </c>
      <c r="G11" s="49">
        <v>515.96699999999998</v>
      </c>
      <c r="H11" s="49">
        <v>1012.712</v>
      </c>
      <c r="I11" s="49">
        <v>226.13399999999999</v>
      </c>
      <c r="J11" s="49">
        <v>745.25900000000001</v>
      </c>
      <c r="K11" s="107">
        <v>419.48599999999999</v>
      </c>
    </row>
    <row r="12" spans="2:13">
      <c r="B12" s="330" t="s">
        <v>77</v>
      </c>
      <c r="C12" s="49">
        <v>895.14599999999996</v>
      </c>
      <c r="D12" s="49">
        <v>239.285</v>
      </c>
      <c r="E12" s="49">
        <v>655.86099999999999</v>
      </c>
      <c r="F12" s="49">
        <v>50.42</v>
      </c>
      <c r="G12" s="49">
        <v>1.9950000000000001</v>
      </c>
      <c r="H12" s="49">
        <v>3.6579999999999999</v>
      </c>
      <c r="I12" s="49">
        <v>291.79300000000001</v>
      </c>
      <c r="J12" s="49">
        <v>180.39099999999999</v>
      </c>
      <c r="K12" s="107">
        <v>127.604</v>
      </c>
    </row>
    <row r="13" spans="2:13">
      <c r="B13" s="329" t="s">
        <v>159</v>
      </c>
      <c r="C13" s="49">
        <v>1584.444</v>
      </c>
      <c r="D13" s="49">
        <v>396.06900000000002</v>
      </c>
      <c r="E13" s="49">
        <v>1188.375</v>
      </c>
      <c r="F13" s="49">
        <v>0.81200000000000006</v>
      </c>
      <c r="G13" s="49">
        <v>3.363</v>
      </c>
      <c r="H13" s="49">
        <v>64.885000000000005</v>
      </c>
      <c r="I13" s="49">
        <v>10.403</v>
      </c>
      <c r="J13" s="49">
        <v>579.36</v>
      </c>
      <c r="K13" s="107">
        <v>529.55200000000002</v>
      </c>
    </row>
    <row r="14" spans="2:13">
      <c r="B14" s="329" t="s">
        <v>160</v>
      </c>
      <c r="C14" s="49">
        <v>10116.862999999999</v>
      </c>
      <c r="D14" s="49">
        <v>5351.1170000000002</v>
      </c>
      <c r="E14" s="49">
        <v>4765.7460000000001</v>
      </c>
      <c r="F14" s="49">
        <v>0.42499999999999999</v>
      </c>
      <c r="G14" s="49">
        <v>3.5000000000000003E-2</v>
      </c>
      <c r="H14" s="49">
        <v>3.407</v>
      </c>
      <c r="I14" s="49">
        <v>0.20100000000000001</v>
      </c>
      <c r="J14" s="49">
        <v>39.874000000000002</v>
      </c>
      <c r="K14" s="107">
        <v>4721.8040000000001</v>
      </c>
    </row>
    <row r="15" spans="2:13" ht="15.75" thickBot="1">
      <c r="B15" s="331" t="s">
        <v>134</v>
      </c>
      <c r="C15" s="108">
        <v>197926.55100000001</v>
      </c>
      <c r="D15" s="108">
        <v>88564.107000000004</v>
      </c>
      <c r="E15" s="108">
        <v>109362.444</v>
      </c>
      <c r="F15" s="108">
        <v>76011.247000000003</v>
      </c>
      <c r="G15" s="108">
        <v>18929.064999999999</v>
      </c>
      <c r="H15" s="108">
        <v>3076.6080000000002</v>
      </c>
      <c r="I15" s="108">
        <v>1806.386</v>
      </c>
      <c r="J15" s="108">
        <v>2910.5940000000001</v>
      </c>
      <c r="K15" s="108">
        <v>6628.5439999999999</v>
      </c>
      <c r="L15" s="109"/>
    </row>
    <row r="16" spans="2:13">
      <c r="B16" s="110"/>
      <c r="C16" s="111"/>
      <c r="D16" s="111"/>
      <c r="E16" s="111"/>
      <c r="F16" s="111"/>
      <c r="G16" s="111"/>
      <c r="H16" s="111"/>
      <c r="I16" s="111"/>
      <c r="J16" s="111"/>
      <c r="K16" s="111"/>
      <c r="M16" s="112"/>
    </row>
    <row r="17" spans="2:13" ht="15.75" thickBot="1">
      <c r="B17" s="110"/>
      <c r="C17" s="111"/>
      <c r="D17" s="111"/>
      <c r="E17" s="111"/>
      <c r="F17" s="111"/>
      <c r="G17" s="111"/>
      <c r="H17" s="111"/>
      <c r="I17" s="111"/>
      <c r="J17" s="111"/>
      <c r="K17" s="111"/>
      <c r="M17" s="112"/>
    </row>
    <row r="18" spans="2:13" ht="15" customHeight="1">
      <c r="B18" s="2141" t="s">
        <v>149</v>
      </c>
      <c r="C18" s="2142"/>
      <c r="D18" s="2142"/>
      <c r="E18" s="2142"/>
      <c r="F18" s="2142"/>
      <c r="G18" s="2142"/>
      <c r="H18" s="2142"/>
      <c r="I18" s="2142"/>
      <c r="J18" s="2142"/>
      <c r="K18" s="2143"/>
    </row>
    <row r="19" spans="2:13" ht="30" customHeight="1">
      <c r="B19" s="2144" t="s">
        <v>156</v>
      </c>
      <c r="C19" s="2145" t="s">
        <v>138</v>
      </c>
      <c r="D19" s="2145"/>
      <c r="E19" s="2145"/>
      <c r="F19" s="2146" t="s">
        <v>148</v>
      </c>
      <c r="G19" s="2147"/>
      <c r="H19" s="2147"/>
      <c r="I19" s="2147"/>
      <c r="J19" s="2147"/>
      <c r="K19" s="2148"/>
    </row>
    <row r="20" spans="2:13" ht="13.9" customHeight="1">
      <c r="B20" s="2144"/>
      <c r="C20" s="2145"/>
      <c r="D20" s="2145"/>
      <c r="E20" s="2145"/>
      <c r="F20" s="2149" t="s">
        <v>139</v>
      </c>
      <c r="G20" s="2149"/>
      <c r="H20" s="2149"/>
      <c r="I20" s="2149" t="s">
        <v>140</v>
      </c>
      <c r="J20" s="2149"/>
      <c r="K20" s="2150"/>
    </row>
    <row r="21" spans="2:13" ht="38.25">
      <c r="B21" s="2144"/>
      <c r="C21" s="104" t="s">
        <v>146</v>
      </c>
      <c r="D21" s="328" t="s">
        <v>141</v>
      </c>
      <c r="E21" s="104" t="s">
        <v>147</v>
      </c>
      <c r="F21" s="105" t="s">
        <v>142</v>
      </c>
      <c r="G21" s="105" t="s">
        <v>143</v>
      </c>
      <c r="H21" s="328" t="s">
        <v>76</v>
      </c>
      <c r="I21" s="328" t="s">
        <v>77</v>
      </c>
      <c r="J21" s="105" t="s">
        <v>144</v>
      </c>
      <c r="K21" s="106" t="s">
        <v>145</v>
      </c>
    </row>
    <row r="22" spans="2:13">
      <c r="B22" s="329" t="s">
        <v>157</v>
      </c>
      <c r="C22" s="49">
        <v>28232.448</v>
      </c>
      <c r="D22" s="49">
        <v>13794.128000000001</v>
      </c>
      <c r="E22" s="49">
        <v>14438.32</v>
      </c>
      <c r="F22" s="49">
        <v>13282.785</v>
      </c>
      <c r="G22" s="49">
        <v>1000.412</v>
      </c>
      <c r="H22" s="49">
        <v>53.731999999999999</v>
      </c>
      <c r="I22" s="49">
        <v>16.276</v>
      </c>
      <c r="J22" s="49">
        <v>84.024000000000001</v>
      </c>
      <c r="K22" s="107">
        <v>1.091</v>
      </c>
    </row>
    <row r="23" spans="2:13">
      <c r="B23" s="329" t="s">
        <v>158</v>
      </c>
      <c r="C23" s="49">
        <v>5198.6360000000004</v>
      </c>
      <c r="D23" s="49">
        <v>2635.22</v>
      </c>
      <c r="E23" s="49">
        <v>2563.4160000000002</v>
      </c>
      <c r="F23" s="49">
        <v>534.51599999999996</v>
      </c>
      <c r="G23" s="49">
        <v>1363.443</v>
      </c>
      <c r="H23" s="49">
        <v>302.11599999999999</v>
      </c>
      <c r="I23" s="49">
        <v>113.908</v>
      </c>
      <c r="J23" s="49">
        <v>123.80800000000001</v>
      </c>
      <c r="K23" s="107">
        <v>125.625</v>
      </c>
    </row>
    <row r="24" spans="2:13">
      <c r="B24" s="330" t="s">
        <v>76</v>
      </c>
      <c r="C24" s="49">
        <v>1017.515</v>
      </c>
      <c r="D24" s="49">
        <v>452.86900000000003</v>
      </c>
      <c r="E24" s="49">
        <v>564.64599999999996</v>
      </c>
      <c r="F24" s="49">
        <v>0.41899999999999998</v>
      </c>
      <c r="G24" s="49">
        <v>19.029</v>
      </c>
      <c r="H24" s="49">
        <v>124.212</v>
      </c>
      <c r="I24" s="49">
        <v>5.15</v>
      </c>
      <c r="J24" s="49">
        <v>301.37299999999999</v>
      </c>
      <c r="K24" s="107">
        <v>114.46299999999999</v>
      </c>
    </row>
    <row r="25" spans="2:13">
      <c r="B25" s="330" t="s">
        <v>77</v>
      </c>
      <c r="C25" s="49">
        <v>359.39600000000002</v>
      </c>
      <c r="D25" s="49">
        <v>70.27</v>
      </c>
      <c r="E25" s="49">
        <v>289.12599999999998</v>
      </c>
      <c r="F25" s="49">
        <v>38.118000000000002</v>
      </c>
      <c r="G25" s="49">
        <v>1.393</v>
      </c>
      <c r="H25" s="49">
        <v>2E-3</v>
      </c>
      <c r="I25" s="49">
        <v>122.873</v>
      </c>
      <c r="J25" s="49">
        <v>93.337000000000003</v>
      </c>
      <c r="K25" s="107">
        <v>33.402999999999999</v>
      </c>
    </row>
    <row r="26" spans="2:13">
      <c r="B26" s="329" t="s">
        <v>159</v>
      </c>
      <c r="C26" s="49">
        <v>550.30899999999997</v>
      </c>
      <c r="D26" s="49">
        <v>178.499</v>
      </c>
      <c r="E26" s="49">
        <v>371.81</v>
      </c>
      <c r="F26" s="49">
        <v>3.0000000000000001E-3</v>
      </c>
      <c r="G26" s="49">
        <v>1E-3</v>
      </c>
      <c r="H26" s="49">
        <v>1.2789999999999999</v>
      </c>
      <c r="I26" s="49">
        <v>0</v>
      </c>
      <c r="J26" s="49">
        <v>105.499</v>
      </c>
      <c r="K26" s="107">
        <v>265.02800000000002</v>
      </c>
    </row>
    <row r="27" spans="2:13">
      <c r="B27" s="329" t="s">
        <v>160</v>
      </c>
      <c r="C27" s="49">
        <v>1902.3810000000001</v>
      </c>
      <c r="D27" s="49">
        <v>693.10900000000004</v>
      </c>
      <c r="E27" s="49">
        <v>1209.2719999999999</v>
      </c>
      <c r="F27" s="49">
        <v>0.19900000000000001</v>
      </c>
      <c r="G27" s="49">
        <v>6.0000000000000001E-3</v>
      </c>
      <c r="H27" s="49">
        <v>1.4E-2</v>
      </c>
      <c r="I27" s="49">
        <v>0</v>
      </c>
      <c r="J27" s="49">
        <v>0.27700000000000002</v>
      </c>
      <c r="K27" s="107">
        <v>1208.7760000000001</v>
      </c>
    </row>
    <row r="28" spans="2:13" ht="15.75" thickBot="1">
      <c r="B28" s="331" t="s">
        <v>134</v>
      </c>
      <c r="C28" s="108">
        <v>37260.684999999998</v>
      </c>
      <c r="D28" s="108">
        <v>17824.095000000001</v>
      </c>
      <c r="E28" s="108">
        <v>19436.59</v>
      </c>
      <c r="F28" s="108">
        <v>13856.04</v>
      </c>
      <c r="G28" s="108">
        <v>2384.2840000000001</v>
      </c>
      <c r="H28" s="108">
        <v>481.35500000000002</v>
      </c>
      <c r="I28" s="108">
        <v>258.20699999999999</v>
      </c>
      <c r="J28" s="108">
        <v>708.31799999999998</v>
      </c>
      <c r="K28" s="108">
        <v>1748.386</v>
      </c>
      <c r="L28" s="109"/>
    </row>
    <row r="29" spans="2:13">
      <c r="B29" s="110"/>
      <c r="C29" s="111"/>
      <c r="D29" s="111"/>
      <c r="E29" s="111"/>
      <c r="F29" s="111"/>
      <c r="G29" s="111"/>
      <c r="H29" s="111"/>
      <c r="I29" s="111"/>
      <c r="J29" s="111"/>
      <c r="K29" s="111"/>
    </row>
    <row r="30" spans="2:13" ht="15.75" thickBot="1"/>
    <row r="31" spans="2:13" ht="15" customHeight="1">
      <c r="B31" s="2141" t="s">
        <v>150</v>
      </c>
      <c r="C31" s="2142"/>
      <c r="D31" s="2142"/>
      <c r="E31" s="2142"/>
      <c r="F31" s="2142"/>
      <c r="G31" s="2142"/>
      <c r="H31" s="2142"/>
      <c r="I31" s="2142"/>
      <c r="J31" s="2142"/>
      <c r="K31" s="2143"/>
    </row>
    <row r="32" spans="2:13" ht="30" customHeight="1">
      <c r="B32" s="2144" t="s">
        <v>156</v>
      </c>
      <c r="C32" s="2145" t="s">
        <v>138</v>
      </c>
      <c r="D32" s="2145"/>
      <c r="E32" s="2145"/>
      <c r="F32" s="2146" t="s">
        <v>148</v>
      </c>
      <c r="G32" s="2147"/>
      <c r="H32" s="2147"/>
      <c r="I32" s="2147"/>
      <c r="J32" s="2147"/>
      <c r="K32" s="2148"/>
    </row>
    <row r="33" spans="2:11">
      <c r="B33" s="2144"/>
      <c r="C33" s="2145"/>
      <c r="D33" s="2145"/>
      <c r="E33" s="2145"/>
      <c r="F33" s="2149" t="s">
        <v>139</v>
      </c>
      <c r="G33" s="2149"/>
      <c r="H33" s="2149"/>
      <c r="I33" s="2149" t="s">
        <v>140</v>
      </c>
      <c r="J33" s="2149"/>
      <c r="K33" s="2150"/>
    </row>
    <row r="34" spans="2:11" ht="38.25">
      <c r="B34" s="2144"/>
      <c r="C34" s="104" t="s">
        <v>146</v>
      </c>
      <c r="D34" s="328" t="s">
        <v>141</v>
      </c>
      <c r="E34" s="104" t="s">
        <v>147</v>
      </c>
      <c r="F34" s="105" t="s">
        <v>142</v>
      </c>
      <c r="G34" s="105" t="s">
        <v>143</v>
      </c>
      <c r="H34" s="328" t="s">
        <v>76</v>
      </c>
      <c r="I34" s="328" t="s">
        <v>77</v>
      </c>
      <c r="J34" s="105" t="s">
        <v>144</v>
      </c>
      <c r="K34" s="106" t="s">
        <v>145</v>
      </c>
    </row>
    <row r="35" spans="2:11">
      <c r="B35" s="329" t="s">
        <v>157</v>
      </c>
      <c r="C35" s="49">
        <v>38578.288999999997</v>
      </c>
      <c r="D35" s="49">
        <v>17800.755000000001</v>
      </c>
      <c r="E35" s="49">
        <v>20777.534</v>
      </c>
      <c r="F35" s="49">
        <v>17372.956999999999</v>
      </c>
      <c r="G35" s="49">
        <v>2443.3670000000002</v>
      </c>
      <c r="H35" s="49">
        <v>324.42099999999999</v>
      </c>
      <c r="I35" s="49">
        <v>110.952</v>
      </c>
      <c r="J35" s="49">
        <v>504.55200000000002</v>
      </c>
      <c r="K35" s="107">
        <v>21.285</v>
      </c>
    </row>
    <row r="36" spans="2:11">
      <c r="B36" s="329" t="s">
        <v>158</v>
      </c>
      <c r="C36" s="49">
        <v>8459.8770000000004</v>
      </c>
      <c r="D36" s="49">
        <v>3126.8780000000002</v>
      </c>
      <c r="E36" s="49">
        <v>5332.9989999999998</v>
      </c>
      <c r="F36" s="49">
        <v>869.48900000000003</v>
      </c>
      <c r="G36" s="49">
        <v>3874.078</v>
      </c>
      <c r="H36" s="49">
        <v>149.81399999999999</v>
      </c>
      <c r="I36" s="49">
        <v>235.78700000000001</v>
      </c>
      <c r="J36" s="49">
        <v>86.272000000000006</v>
      </c>
      <c r="K36" s="107">
        <v>117.559</v>
      </c>
    </row>
    <row r="37" spans="2:11">
      <c r="B37" s="330" t="s">
        <v>76</v>
      </c>
      <c r="C37" s="49">
        <v>1485.6320000000001</v>
      </c>
      <c r="D37" s="49">
        <v>527.46500000000003</v>
      </c>
      <c r="E37" s="49">
        <v>958.16700000000003</v>
      </c>
      <c r="F37" s="49">
        <v>32.710999999999999</v>
      </c>
      <c r="G37" s="49">
        <v>177.89099999999999</v>
      </c>
      <c r="H37" s="49">
        <v>480.60899999999998</v>
      </c>
      <c r="I37" s="49">
        <v>108.858</v>
      </c>
      <c r="J37" s="49">
        <v>74.320999999999998</v>
      </c>
      <c r="K37" s="107">
        <v>83.777000000000001</v>
      </c>
    </row>
    <row r="38" spans="2:11">
      <c r="B38" s="330" t="s">
        <v>77</v>
      </c>
      <c r="C38" s="49">
        <v>172.98099999999999</v>
      </c>
      <c r="D38" s="49">
        <v>51.192999999999998</v>
      </c>
      <c r="E38" s="49">
        <v>121.788</v>
      </c>
      <c r="F38" s="49">
        <v>0.51</v>
      </c>
      <c r="G38" s="49">
        <v>0</v>
      </c>
      <c r="H38" s="49">
        <v>8.0000000000000002E-3</v>
      </c>
      <c r="I38" s="49">
        <v>72.927000000000007</v>
      </c>
      <c r="J38" s="49">
        <v>31.890999999999998</v>
      </c>
      <c r="K38" s="107">
        <v>16.452000000000002</v>
      </c>
    </row>
    <row r="39" spans="2:11">
      <c r="B39" s="329" t="s">
        <v>159</v>
      </c>
      <c r="C39" s="49">
        <v>218.989</v>
      </c>
      <c r="D39" s="49">
        <v>56.395000000000003</v>
      </c>
      <c r="E39" s="49">
        <v>162.59399999999999</v>
      </c>
      <c r="F39" s="49">
        <v>0.621</v>
      </c>
      <c r="G39" s="49">
        <v>0.311</v>
      </c>
      <c r="H39" s="49">
        <v>16.670000000000002</v>
      </c>
      <c r="I39" s="49">
        <v>0</v>
      </c>
      <c r="J39" s="49">
        <v>72.061999999999998</v>
      </c>
      <c r="K39" s="107">
        <v>72.930000000000007</v>
      </c>
    </row>
    <row r="40" spans="2:11">
      <c r="B40" s="329" t="s">
        <v>160</v>
      </c>
      <c r="C40" s="49">
        <v>3793.0639999999999</v>
      </c>
      <c r="D40" s="49">
        <v>1686.155</v>
      </c>
      <c r="E40" s="49">
        <v>2106.9090000000001</v>
      </c>
      <c r="F40" s="49">
        <v>1.2E-2</v>
      </c>
      <c r="G40" s="49">
        <v>2E-3</v>
      </c>
      <c r="H40" s="49">
        <v>2.5550000000000002</v>
      </c>
      <c r="I40" s="49">
        <v>0</v>
      </c>
      <c r="J40" s="49">
        <v>12.27</v>
      </c>
      <c r="K40" s="107">
        <v>2092.0700000000002</v>
      </c>
    </row>
    <row r="41" spans="2:11" ht="15.75" thickBot="1">
      <c r="B41" s="331" t="s">
        <v>134</v>
      </c>
      <c r="C41" s="108">
        <v>52708.832000000002</v>
      </c>
      <c r="D41" s="108">
        <v>23248.841</v>
      </c>
      <c r="E41" s="108">
        <v>29459.991000000002</v>
      </c>
      <c r="F41" s="108">
        <v>18276.3</v>
      </c>
      <c r="G41" s="108">
        <v>6495.6490000000003</v>
      </c>
      <c r="H41" s="108">
        <v>974.077</v>
      </c>
      <c r="I41" s="108">
        <v>528.524</v>
      </c>
      <c r="J41" s="108">
        <v>781.36800000000005</v>
      </c>
      <c r="K41" s="113">
        <v>2404.0729999999999</v>
      </c>
    </row>
    <row r="43" spans="2:11" ht="15.75" thickBot="1"/>
    <row r="44" spans="2:11" ht="15" customHeight="1">
      <c r="B44" s="2141" t="s">
        <v>151</v>
      </c>
      <c r="C44" s="2142"/>
      <c r="D44" s="2142"/>
      <c r="E44" s="2142"/>
      <c r="F44" s="2142"/>
      <c r="G44" s="2142"/>
      <c r="H44" s="2142"/>
      <c r="I44" s="2142"/>
      <c r="J44" s="2142"/>
      <c r="K44" s="2143"/>
    </row>
    <row r="45" spans="2:11" ht="30" customHeight="1">
      <c r="B45" s="2144" t="s">
        <v>156</v>
      </c>
      <c r="C45" s="2145" t="s">
        <v>138</v>
      </c>
      <c r="D45" s="2145"/>
      <c r="E45" s="2145"/>
      <c r="F45" s="2146" t="s">
        <v>148</v>
      </c>
      <c r="G45" s="2147"/>
      <c r="H45" s="2147"/>
      <c r="I45" s="2147"/>
      <c r="J45" s="2147"/>
      <c r="K45" s="2148"/>
    </row>
    <row r="46" spans="2:11">
      <c r="B46" s="2144"/>
      <c r="C46" s="2145"/>
      <c r="D46" s="2145"/>
      <c r="E46" s="2145"/>
      <c r="F46" s="2149" t="s">
        <v>139</v>
      </c>
      <c r="G46" s="2149"/>
      <c r="H46" s="2149"/>
      <c r="I46" s="2149" t="s">
        <v>140</v>
      </c>
      <c r="J46" s="2149"/>
      <c r="K46" s="2150"/>
    </row>
    <row r="47" spans="2:11" ht="38.25">
      <c r="B47" s="2144"/>
      <c r="C47" s="104" t="s">
        <v>146</v>
      </c>
      <c r="D47" s="328" t="s">
        <v>141</v>
      </c>
      <c r="E47" s="104" t="s">
        <v>147</v>
      </c>
      <c r="F47" s="105" t="s">
        <v>142</v>
      </c>
      <c r="G47" s="105" t="s">
        <v>143</v>
      </c>
      <c r="H47" s="328" t="s">
        <v>76</v>
      </c>
      <c r="I47" s="328" t="s">
        <v>77</v>
      </c>
      <c r="J47" s="105" t="s">
        <v>144</v>
      </c>
      <c r="K47" s="106" t="s">
        <v>145</v>
      </c>
    </row>
    <row r="48" spans="2:11">
      <c r="B48" s="329" t="s">
        <v>157</v>
      </c>
      <c r="C48" s="49">
        <v>52768.887999999999</v>
      </c>
      <c r="D48" s="49">
        <v>23852.91</v>
      </c>
      <c r="E48" s="49">
        <v>28915.977999999999</v>
      </c>
      <c r="F48" s="49">
        <v>26059.772000000001</v>
      </c>
      <c r="G48" s="49">
        <v>1956.6020000000001</v>
      </c>
      <c r="H48" s="49">
        <v>299.036</v>
      </c>
      <c r="I48" s="49">
        <v>271.108</v>
      </c>
      <c r="J48" s="49">
        <v>217.155</v>
      </c>
      <c r="K48" s="107">
        <v>112.30500000000001</v>
      </c>
    </row>
    <row r="49" spans="2:11">
      <c r="B49" s="329" t="s">
        <v>158</v>
      </c>
      <c r="C49" s="49">
        <v>9011.0969999999998</v>
      </c>
      <c r="D49" s="49">
        <v>5367.9279999999999</v>
      </c>
      <c r="E49" s="49">
        <v>3643.1689999999999</v>
      </c>
      <c r="F49" s="49">
        <v>513.38900000000001</v>
      </c>
      <c r="G49" s="49">
        <v>2664.3249999999998</v>
      </c>
      <c r="H49" s="49">
        <v>203.262</v>
      </c>
      <c r="I49" s="49">
        <v>131.065</v>
      </c>
      <c r="J49" s="49">
        <v>96.183000000000007</v>
      </c>
      <c r="K49" s="107">
        <v>34.945</v>
      </c>
    </row>
    <row r="50" spans="2:11">
      <c r="B50" s="330" t="s">
        <v>76</v>
      </c>
      <c r="C50" s="49">
        <v>1657.491</v>
      </c>
      <c r="D50" s="49">
        <v>870.18299999999999</v>
      </c>
      <c r="E50" s="49">
        <v>787.30799999999999</v>
      </c>
      <c r="F50" s="49">
        <v>62.774000000000001</v>
      </c>
      <c r="G50" s="49">
        <v>268.36099999999999</v>
      </c>
      <c r="H50" s="49">
        <v>65.593999999999994</v>
      </c>
      <c r="I50" s="49">
        <v>84.701999999999998</v>
      </c>
      <c r="J50" s="49">
        <v>262.61799999999999</v>
      </c>
      <c r="K50" s="107">
        <v>43.259</v>
      </c>
    </row>
    <row r="51" spans="2:11">
      <c r="B51" s="330" t="s">
        <v>77</v>
      </c>
      <c r="C51" s="49">
        <v>186.86600000000001</v>
      </c>
      <c r="D51" s="49">
        <v>25.59</v>
      </c>
      <c r="E51" s="49">
        <v>161.27600000000001</v>
      </c>
      <c r="F51" s="49">
        <v>10.268000000000001</v>
      </c>
      <c r="G51" s="49">
        <v>1.6E-2</v>
      </c>
      <c r="H51" s="49">
        <v>3.13</v>
      </c>
      <c r="I51" s="49">
        <v>88.581000000000003</v>
      </c>
      <c r="J51" s="49">
        <v>45.201999999999998</v>
      </c>
      <c r="K51" s="107">
        <v>14.079000000000001</v>
      </c>
    </row>
    <row r="52" spans="2:11">
      <c r="B52" s="329" t="s">
        <v>159</v>
      </c>
      <c r="C52" s="49">
        <v>420.161</v>
      </c>
      <c r="D52" s="49">
        <v>84.718999999999994</v>
      </c>
      <c r="E52" s="49">
        <v>335.44200000000001</v>
      </c>
      <c r="F52" s="49">
        <v>0.187</v>
      </c>
      <c r="G52" s="49">
        <v>3.0449999999999999</v>
      </c>
      <c r="H52" s="49">
        <v>0.09</v>
      </c>
      <c r="I52" s="49">
        <v>0.308</v>
      </c>
      <c r="J52" s="49">
        <v>234.98099999999999</v>
      </c>
      <c r="K52" s="107">
        <v>96.831000000000003</v>
      </c>
    </row>
    <row r="53" spans="2:11">
      <c r="B53" s="329" t="s">
        <v>160</v>
      </c>
      <c r="C53" s="49">
        <v>3352.1579999999999</v>
      </c>
      <c r="D53" s="49">
        <v>2473.4870000000001</v>
      </c>
      <c r="E53" s="49">
        <v>878.67100000000005</v>
      </c>
      <c r="F53" s="49">
        <v>3.4000000000000002E-2</v>
      </c>
      <c r="G53" s="49">
        <v>0.01</v>
      </c>
      <c r="H53" s="49">
        <v>0.78800000000000003</v>
      </c>
      <c r="I53" s="49">
        <v>0.2</v>
      </c>
      <c r="J53" s="49">
        <v>0.61599999999999999</v>
      </c>
      <c r="K53" s="107">
        <v>877.02300000000002</v>
      </c>
    </row>
    <row r="54" spans="2:11" ht="15.75" thickBot="1">
      <c r="B54" s="331" t="s">
        <v>134</v>
      </c>
      <c r="C54" s="108">
        <v>67396.660999999993</v>
      </c>
      <c r="D54" s="108">
        <v>32674.816999999999</v>
      </c>
      <c r="E54" s="108">
        <v>34721.843999999997</v>
      </c>
      <c r="F54" s="108">
        <v>26646.423999999999</v>
      </c>
      <c r="G54" s="108">
        <v>4892.3590000000004</v>
      </c>
      <c r="H54" s="108">
        <v>571.9</v>
      </c>
      <c r="I54" s="108">
        <v>575.96400000000006</v>
      </c>
      <c r="J54" s="108">
        <v>856.755</v>
      </c>
      <c r="K54" s="113">
        <v>1178.442</v>
      </c>
    </row>
    <row r="56" spans="2:11">
      <c r="B56" s="2140" t="s">
        <v>152</v>
      </c>
      <c r="C56" s="2140"/>
      <c r="D56" s="2140"/>
      <c r="E56" s="2140"/>
      <c r="F56" s="2140"/>
      <c r="G56" s="2140"/>
      <c r="H56" s="2140"/>
      <c r="I56" s="2140"/>
      <c r="J56" s="2140"/>
      <c r="K56" s="2140"/>
    </row>
  </sheetData>
  <mergeCells count="26">
    <mergeCell ref="B3:K3"/>
    <mergeCell ref="B5:K5"/>
    <mergeCell ref="B6:B8"/>
    <mergeCell ref="C6:E7"/>
    <mergeCell ref="F6:K6"/>
    <mergeCell ref="F7:H7"/>
    <mergeCell ref="I7:K7"/>
    <mergeCell ref="B18:K18"/>
    <mergeCell ref="B19:B21"/>
    <mergeCell ref="C19:E20"/>
    <mergeCell ref="F19:K19"/>
    <mergeCell ref="F20:H20"/>
    <mergeCell ref="I20:K20"/>
    <mergeCell ref="B31:K31"/>
    <mergeCell ref="B32:B34"/>
    <mergeCell ref="C32:E33"/>
    <mergeCell ref="F32:K32"/>
    <mergeCell ref="F33:H33"/>
    <mergeCell ref="I33:K33"/>
    <mergeCell ref="B56:K56"/>
    <mergeCell ref="B44:K44"/>
    <mergeCell ref="B45:B47"/>
    <mergeCell ref="C45:E46"/>
    <mergeCell ref="F45:K45"/>
    <mergeCell ref="F46:H46"/>
    <mergeCell ref="I46:K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55"/>
  <sheetViews>
    <sheetView workbookViewId="0"/>
  </sheetViews>
  <sheetFormatPr defaultColWidth="9.140625" defaultRowHeight="15"/>
  <cols>
    <col min="1" max="1" width="3.28515625" style="102" customWidth="1"/>
    <col min="2" max="2" width="16.7109375" style="102" customWidth="1"/>
    <col min="3" max="3" width="12.42578125" style="102" bestFit="1" customWidth="1"/>
    <col min="4" max="4" width="22.28515625" style="102" customWidth="1"/>
    <col min="5" max="6" width="12.42578125" style="102" bestFit="1" customWidth="1"/>
    <col min="7" max="7" width="10.140625" style="102" bestFit="1" customWidth="1"/>
    <col min="8" max="8" width="10.7109375" style="102" customWidth="1"/>
    <col min="9" max="9" width="11.42578125" style="102" customWidth="1"/>
    <col min="10" max="10" width="9.85546875" style="102" customWidth="1"/>
    <col min="11" max="11" width="13.28515625" style="102" bestFit="1" customWidth="1"/>
    <col min="12" max="14" width="9.140625" style="102"/>
    <col min="15" max="17" width="10" style="102" bestFit="1" customWidth="1"/>
    <col min="18" max="16384" width="9.140625" style="102"/>
  </cols>
  <sheetData>
    <row r="1" spans="2:24">
      <c r="K1" s="103" t="s">
        <v>153</v>
      </c>
    </row>
    <row r="3" spans="2:24" ht="14.45" customHeight="1">
      <c r="B3" s="2151" t="s">
        <v>154</v>
      </c>
      <c r="C3" s="2151"/>
      <c r="D3" s="2151"/>
      <c r="E3" s="2151"/>
      <c r="F3" s="2151"/>
      <c r="G3" s="2151"/>
      <c r="H3" s="2151"/>
      <c r="I3" s="2151"/>
      <c r="J3" s="2151"/>
      <c r="K3" s="2151"/>
    </row>
    <row r="4" spans="2:24" ht="15.75" thickBot="1"/>
    <row r="5" spans="2:24" ht="15" customHeight="1">
      <c r="B5" s="2141" t="s">
        <v>155</v>
      </c>
      <c r="C5" s="2142"/>
      <c r="D5" s="2142"/>
      <c r="E5" s="2142"/>
      <c r="F5" s="2142"/>
      <c r="G5" s="2142"/>
      <c r="H5" s="2142"/>
      <c r="I5" s="2142"/>
      <c r="J5" s="2142"/>
      <c r="K5" s="2143"/>
    </row>
    <row r="6" spans="2:24" ht="32.25" customHeight="1">
      <c r="B6" s="2144" t="s">
        <v>156</v>
      </c>
      <c r="C6" s="2145" t="s">
        <v>138</v>
      </c>
      <c r="D6" s="2145"/>
      <c r="E6" s="2145"/>
      <c r="F6" s="2146" t="s">
        <v>148</v>
      </c>
      <c r="G6" s="2147"/>
      <c r="H6" s="2147"/>
      <c r="I6" s="2147"/>
      <c r="J6" s="2147"/>
      <c r="K6" s="2148"/>
    </row>
    <row r="7" spans="2:24">
      <c r="B7" s="2144"/>
      <c r="C7" s="2145"/>
      <c r="D7" s="2145"/>
      <c r="E7" s="2145"/>
      <c r="F7" s="2149" t="s">
        <v>139</v>
      </c>
      <c r="G7" s="2149"/>
      <c r="H7" s="2149"/>
      <c r="I7" s="2149" t="s">
        <v>140</v>
      </c>
      <c r="J7" s="2149"/>
      <c r="K7" s="2150"/>
    </row>
    <row r="8" spans="2:24" ht="38.25">
      <c r="B8" s="2144"/>
      <c r="C8" s="104" t="s">
        <v>146</v>
      </c>
      <c r="D8" s="328" t="s">
        <v>141</v>
      </c>
      <c r="E8" s="104" t="s">
        <v>147</v>
      </c>
      <c r="F8" s="105" t="s">
        <v>142</v>
      </c>
      <c r="G8" s="105" t="s">
        <v>143</v>
      </c>
      <c r="H8" s="328" t="s">
        <v>76</v>
      </c>
      <c r="I8" s="328" t="s">
        <v>77</v>
      </c>
      <c r="J8" s="105" t="s">
        <v>144</v>
      </c>
      <c r="K8" s="106" t="s">
        <v>145</v>
      </c>
    </row>
    <row r="9" spans="2:24">
      <c r="B9" s="329" t="s">
        <v>157</v>
      </c>
      <c r="C9" s="49">
        <v>157938.677</v>
      </c>
      <c r="D9" s="49">
        <v>40297.328999999998</v>
      </c>
      <c r="E9" s="49">
        <v>117641.348</v>
      </c>
      <c r="F9" s="49">
        <v>113503.55899999999</v>
      </c>
      <c r="G9" s="49">
        <v>2681.16</v>
      </c>
      <c r="H9" s="49">
        <v>414.63</v>
      </c>
      <c r="I9" s="49">
        <v>437.38499999999999</v>
      </c>
      <c r="J9" s="49">
        <v>368.13099999999997</v>
      </c>
      <c r="K9" s="107">
        <v>236.483</v>
      </c>
    </row>
    <row r="10" spans="2:24">
      <c r="B10" s="329" t="s">
        <v>158</v>
      </c>
      <c r="C10" s="49">
        <v>5188.6019999999999</v>
      </c>
      <c r="D10" s="49">
        <v>1254.914</v>
      </c>
      <c r="E10" s="49">
        <v>3933.6880000000001</v>
      </c>
      <c r="F10" s="49">
        <v>1931.431</v>
      </c>
      <c r="G10" s="49">
        <v>1292.316</v>
      </c>
      <c r="H10" s="49">
        <v>214.571</v>
      </c>
      <c r="I10" s="49">
        <v>182.14500000000001</v>
      </c>
      <c r="J10" s="49">
        <v>133.41900000000001</v>
      </c>
      <c r="K10" s="107">
        <v>179.80600000000001</v>
      </c>
    </row>
    <row r="11" spans="2:24">
      <c r="B11" s="330" t="s">
        <v>76</v>
      </c>
      <c r="C11" s="49">
        <v>888.49900000000002</v>
      </c>
      <c r="D11" s="49">
        <v>190.65600000000001</v>
      </c>
      <c r="E11" s="49">
        <v>697.84299999999996</v>
      </c>
      <c r="F11" s="49">
        <v>191.34299999999999</v>
      </c>
      <c r="G11" s="49">
        <v>190.197</v>
      </c>
      <c r="H11" s="49">
        <v>111.581</v>
      </c>
      <c r="I11" s="49">
        <v>40.9</v>
      </c>
      <c r="J11" s="49">
        <v>83.3</v>
      </c>
      <c r="K11" s="107">
        <v>80.522000000000006</v>
      </c>
    </row>
    <row r="12" spans="2:24">
      <c r="B12" s="330" t="s">
        <v>77</v>
      </c>
      <c r="C12" s="49">
        <v>775.25</v>
      </c>
      <c r="D12" s="49">
        <v>158.578</v>
      </c>
      <c r="E12" s="49">
        <v>616.67200000000003</v>
      </c>
      <c r="F12" s="49">
        <v>87.481999999999999</v>
      </c>
      <c r="G12" s="49">
        <v>57.929000000000002</v>
      </c>
      <c r="H12" s="49">
        <v>64.055000000000007</v>
      </c>
      <c r="I12" s="49">
        <v>170.68600000000001</v>
      </c>
      <c r="J12" s="49">
        <v>90.563999999999993</v>
      </c>
      <c r="K12" s="107">
        <v>145.95599999999999</v>
      </c>
    </row>
    <row r="13" spans="2:24">
      <c r="B13" s="329" t="s">
        <v>159</v>
      </c>
      <c r="C13" s="49">
        <v>680.654</v>
      </c>
      <c r="D13" s="49">
        <v>149.01300000000001</v>
      </c>
      <c r="E13" s="49">
        <v>531.64099999999996</v>
      </c>
      <c r="F13" s="49">
        <v>18.911999999999999</v>
      </c>
      <c r="G13" s="49">
        <v>11.077</v>
      </c>
      <c r="H13" s="49">
        <v>13.536</v>
      </c>
      <c r="I13" s="49">
        <v>21.071999999999999</v>
      </c>
      <c r="J13" s="49">
        <v>105.785</v>
      </c>
      <c r="K13" s="107">
        <v>361.25900000000001</v>
      </c>
    </row>
    <row r="14" spans="2:24">
      <c r="B14" s="329" t="s">
        <v>160</v>
      </c>
      <c r="C14" s="49">
        <v>2330.23</v>
      </c>
      <c r="D14" s="49">
        <v>1816.7639999999999</v>
      </c>
      <c r="E14" s="49">
        <v>513.46600000000001</v>
      </c>
      <c r="F14" s="49">
        <v>10.816000000000001</v>
      </c>
      <c r="G14" s="49">
        <v>11.595000000000001</v>
      </c>
      <c r="H14" s="49">
        <v>12.661</v>
      </c>
      <c r="I14" s="49">
        <v>15.411</v>
      </c>
      <c r="J14" s="49">
        <v>63.180999999999997</v>
      </c>
      <c r="K14" s="107">
        <v>399.80200000000002</v>
      </c>
    </row>
    <row r="15" spans="2:24" ht="15.75" thickBot="1">
      <c r="B15" s="331" t="s">
        <v>134</v>
      </c>
      <c r="C15" s="108">
        <v>167801.91200000001</v>
      </c>
      <c r="D15" s="108">
        <v>43867.254000000001</v>
      </c>
      <c r="E15" s="108">
        <v>123934.658</v>
      </c>
      <c r="F15" s="108">
        <v>115743.54300000001</v>
      </c>
      <c r="G15" s="108">
        <v>4244.2740000000003</v>
      </c>
      <c r="H15" s="108">
        <v>831.03399999999999</v>
      </c>
      <c r="I15" s="108">
        <v>867.59900000000005</v>
      </c>
      <c r="J15" s="108">
        <v>844.38</v>
      </c>
      <c r="K15" s="113">
        <v>1403.828</v>
      </c>
      <c r="M15" s="112"/>
    </row>
    <row r="16" spans="2:24">
      <c r="B16" s="110"/>
      <c r="C16" s="111"/>
      <c r="D16" s="111"/>
      <c r="E16" s="111"/>
      <c r="F16" s="111"/>
      <c r="G16" s="111"/>
      <c r="H16" s="111"/>
      <c r="I16" s="111"/>
      <c r="J16" s="111"/>
      <c r="K16" s="111"/>
      <c r="O16" s="114"/>
      <c r="P16" s="114"/>
      <c r="Q16" s="114"/>
      <c r="R16" s="114"/>
      <c r="S16" s="114"/>
      <c r="T16" s="114"/>
      <c r="U16" s="114"/>
      <c r="V16" s="114"/>
      <c r="W16" s="114"/>
      <c r="X16" s="114"/>
    </row>
    <row r="17" spans="2:24" ht="15.75" thickBot="1">
      <c r="B17" s="110"/>
      <c r="C17" s="111"/>
      <c r="D17" s="111"/>
      <c r="E17" s="111"/>
      <c r="F17" s="111"/>
      <c r="G17" s="111"/>
      <c r="H17" s="111"/>
      <c r="I17" s="111"/>
      <c r="J17" s="111"/>
      <c r="K17" s="111"/>
      <c r="O17" s="115"/>
      <c r="P17" s="115"/>
      <c r="Q17" s="115"/>
      <c r="R17" s="115"/>
      <c r="S17" s="115"/>
      <c r="T17" s="115"/>
      <c r="U17" s="115"/>
      <c r="V17" s="115"/>
      <c r="W17" s="115"/>
      <c r="X17" s="114"/>
    </row>
    <row r="18" spans="2:24" ht="15" customHeight="1">
      <c r="B18" s="2141" t="s">
        <v>161</v>
      </c>
      <c r="C18" s="2142"/>
      <c r="D18" s="2142"/>
      <c r="E18" s="2142"/>
      <c r="F18" s="2142"/>
      <c r="G18" s="2142"/>
      <c r="H18" s="2142"/>
      <c r="I18" s="2142"/>
      <c r="J18" s="2142"/>
      <c r="K18" s="2143"/>
      <c r="O18" s="115"/>
      <c r="P18" s="115"/>
      <c r="Q18" s="115"/>
      <c r="R18" s="115"/>
      <c r="S18" s="115"/>
      <c r="T18" s="115"/>
      <c r="U18" s="115"/>
      <c r="V18" s="115"/>
      <c r="W18" s="115"/>
      <c r="X18" s="114"/>
    </row>
    <row r="19" spans="2:24" ht="30" customHeight="1">
      <c r="B19" s="2144" t="s">
        <v>156</v>
      </c>
      <c r="C19" s="2145" t="s">
        <v>138</v>
      </c>
      <c r="D19" s="2145"/>
      <c r="E19" s="2145"/>
      <c r="F19" s="2146" t="s">
        <v>148</v>
      </c>
      <c r="G19" s="2147"/>
      <c r="H19" s="2147"/>
      <c r="I19" s="2147"/>
      <c r="J19" s="2147"/>
      <c r="K19" s="2148"/>
      <c r="O19" s="115"/>
      <c r="P19" s="115"/>
      <c r="Q19" s="115"/>
      <c r="R19" s="115"/>
      <c r="S19" s="115"/>
      <c r="T19" s="115"/>
      <c r="U19" s="115"/>
      <c r="V19" s="115"/>
      <c r="W19" s="115"/>
      <c r="X19" s="114"/>
    </row>
    <row r="20" spans="2:24">
      <c r="B20" s="2144"/>
      <c r="C20" s="2145"/>
      <c r="D20" s="2145"/>
      <c r="E20" s="2145"/>
      <c r="F20" s="2149" t="s">
        <v>139</v>
      </c>
      <c r="G20" s="2149"/>
      <c r="H20" s="2149"/>
      <c r="I20" s="2149" t="s">
        <v>140</v>
      </c>
      <c r="J20" s="2149"/>
      <c r="K20" s="2150"/>
      <c r="O20" s="115"/>
      <c r="P20" s="115"/>
      <c r="Q20" s="115"/>
      <c r="R20" s="115"/>
      <c r="S20" s="115"/>
      <c r="T20" s="115"/>
      <c r="U20" s="115"/>
      <c r="V20" s="115"/>
      <c r="W20" s="115"/>
      <c r="X20" s="114"/>
    </row>
    <row r="21" spans="2:24" ht="38.25">
      <c r="B21" s="2144"/>
      <c r="C21" s="104" t="s">
        <v>146</v>
      </c>
      <c r="D21" s="328" t="s">
        <v>141</v>
      </c>
      <c r="E21" s="104" t="s">
        <v>147</v>
      </c>
      <c r="F21" s="105" t="s">
        <v>142</v>
      </c>
      <c r="G21" s="105" t="s">
        <v>143</v>
      </c>
      <c r="H21" s="328" t="s">
        <v>76</v>
      </c>
      <c r="I21" s="328" t="s">
        <v>77</v>
      </c>
      <c r="J21" s="105" t="s">
        <v>144</v>
      </c>
      <c r="K21" s="106" t="s">
        <v>145</v>
      </c>
      <c r="O21" s="115"/>
      <c r="P21" s="115"/>
      <c r="Q21" s="115"/>
      <c r="R21" s="115"/>
      <c r="S21" s="115"/>
      <c r="T21" s="115"/>
      <c r="U21" s="115"/>
      <c r="V21" s="115"/>
      <c r="W21" s="115"/>
      <c r="X21" s="114"/>
    </row>
    <row r="22" spans="2:24">
      <c r="B22" s="329" t="s">
        <v>157</v>
      </c>
      <c r="C22" s="49">
        <v>41997.906999999999</v>
      </c>
      <c r="D22" s="49">
        <v>6928.0169999999998</v>
      </c>
      <c r="E22" s="49">
        <v>35069.89</v>
      </c>
      <c r="F22" s="49">
        <v>34004.686000000002</v>
      </c>
      <c r="G22" s="49">
        <v>849.78200000000004</v>
      </c>
      <c r="H22" s="49">
        <v>81.790000000000006</v>
      </c>
      <c r="I22" s="49">
        <v>108.64</v>
      </c>
      <c r="J22" s="49">
        <v>24.145</v>
      </c>
      <c r="K22" s="107">
        <v>0.84699999999999998</v>
      </c>
      <c r="O22" s="115"/>
      <c r="P22" s="115"/>
      <c r="Q22" s="115"/>
      <c r="R22" s="115"/>
      <c r="S22" s="115"/>
      <c r="T22" s="115"/>
      <c r="U22" s="115"/>
      <c r="V22" s="115"/>
      <c r="W22" s="115"/>
      <c r="X22" s="114"/>
    </row>
    <row r="23" spans="2:24">
      <c r="B23" s="329" t="s">
        <v>158</v>
      </c>
      <c r="C23" s="49">
        <v>1423.9290000000001</v>
      </c>
      <c r="D23" s="49">
        <v>213.505</v>
      </c>
      <c r="E23" s="49">
        <v>1210.424</v>
      </c>
      <c r="F23" s="49">
        <v>608.80200000000002</v>
      </c>
      <c r="G23" s="49">
        <v>461.11799999999999</v>
      </c>
      <c r="H23" s="49">
        <v>57.743000000000002</v>
      </c>
      <c r="I23" s="49">
        <v>48.414999999999999</v>
      </c>
      <c r="J23" s="49">
        <v>27.02</v>
      </c>
      <c r="K23" s="107">
        <v>7.3259999999999996</v>
      </c>
      <c r="N23" s="116" t="s">
        <v>4</v>
      </c>
      <c r="O23" s="114"/>
      <c r="P23" s="114"/>
      <c r="Q23" s="114"/>
      <c r="R23" s="114"/>
      <c r="S23" s="114"/>
      <c r="T23" s="114"/>
      <c r="U23" s="114"/>
      <c r="V23" s="114"/>
      <c r="W23" s="114"/>
      <c r="X23" s="114"/>
    </row>
    <row r="24" spans="2:24">
      <c r="B24" s="330" t="s">
        <v>76</v>
      </c>
      <c r="C24" s="49">
        <v>154.36199999999999</v>
      </c>
      <c r="D24" s="49">
        <v>25.59</v>
      </c>
      <c r="E24" s="49">
        <v>128.77199999999999</v>
      </c>
      <c r="F24" s="49">
        <v>44.13</v>
      </c>
      <c r="G24" s="49">
        <v>26.648</v>
      </c>
      <c r="H24" s="49">
        <v>15.928000000000001</v>
      </c>
      <c r="I24" s="49">
        <v>11.36</v>
      </c>
      <c r="J24" s="49">
        <v>22.196999999999999</v>
      </c>
      <c r="K24" s="107">
        <v>8.5090000000000003</v>
      </c>
    </row>
    <row r="25" spans="2:24">
      <c r="B25" s="330" t="s">
        <v>77</v>
      </c>
      <c r="C25" s="49">
        <v>185.959</v>
      </c>
      <c r="D25" s="49">
        <v>30.623000000000001</v>
      </c>
      <c r="E25" s="49">
        <v>155.33600000000001</v>
      </c>
      <c r="F25" s="49">
        <v>16.004999999999999</v>
      </c>
      <c r="G25" s="49">
        <v>24.867000000000001</v>
      </c>
      <c r="H25" s="49">
        <v>22.390999999999998</v>
      </c>
      <c r="I25" s="49">
        <v>69.552000000000007</v>
      </c>
      <c r="J25" s="49">
        <v>21.439</v>
      </c>
      <c r="K25" s="107">
        <v>1.0820000000000001</v>
      </c>
    </row>
    <row r="26" spans="2:24">
      <c r="B26" s="329" t="s">
        <v>159</v>
      </c>
      <c r="C26" s="49">
        <v>67.054000000000002</v>
      </c>
      <c r="D26" s="49">
        <v>19.716999999999999</v>
      </c>
      <c r="E26" s="49">
        <v>47.337000000000003</v>
      </c>
      <c r="F26" s="49">
        <v>2.4020000000000001</v>
      </c>
      <c r="G26" s="49">
        <v>1.373</v>
      </c>
      <c r="H26" s="49">
        <v>1.6830000000000001</v>
      </c>
      <c r="I26" s="49">
        <v>9.5359999999999996</v>
      </c>
      <c r="J26" s="49">
        <v>21.010999999999999</v>
      </c>
      <c r="K26" s="107">
        <v>11.332000000000001</v>
      </c>
    </row>
    <row r="27" spans="2:24">
      <c r="B27" s="329" t="s">
        <v>160</v>
      </c>
      <c r="C27" s="49">
        <v>217.89</v>
      </c>
      <c r="D27" s="49">
        <v>87.942999999999998</v>
      </c>
      <c r="E27" s="49">
        <v>129.947</v>
      </c>
      <c r="F27" s="49">
        <v>0</v>
      </c>
      <c r="G27" s="49">
        <v>4.4489999999999998</v>
      </c>
      <c r="H27" s="49">
        <v>5.5279999999999996</v>
      </c>
      <c r="I27" s="49">
        <v>8.8089999999999993</v>
      </c>
      <c r="J27" s="49">
        <v>21.456</v>
      </c>
      <c r="K27" s="107">
        <v>89.704999999999998</v>
      </c>
    </row>
    <row r="28" spans="2:24" ht="15.75" thickBot="1">
      <c r="B28" s="331" t="s">
        <v>134</v>
      </c>
      <c r="C28" s="108">
        <v>44047.101000000002</v>
      </c>
      <c r="D28" s="108">
        <v>7305.3950000000004</v>
      </c>
      <c r="E28" s="108">
        <v>36741.705999999998</v>
      </c>
      <c r="F28" s="108">
        <v>34676.025000000001</v>
      </c>
      <c r="G28" s="108">
        <v>1368.2370000000001</v>
      </c>
      <c r="H28" s="108">
        <v>185.06299999999999</v>
      </c>
      <c r="I28" s="108">
        <v>256.31200000000001</v>
      </c>
      <c r="J28" s="108">
        <v>137.268</v>
      </c>
      <c r="K28" s="113">
        <v>118.801</v>
      </c>
    </row>
    <row r="29" spans="2:24">
      <c r="B29" s="110"/>
      <c r="C29" s="111"/>
      <c r="D29" s="111"/>
      <c r="E29" s="111"/>
      <c r="F29" s="111"/>
      <c r="G29" s="111"/>
      <c r="H29" s="111"/>
      <c r="I29" s="111"/>
      <c r="J29" s="111"/>
      <c r="K29" s="111"/>
    </row>
    <row r="30" spans="2:24" ht="15.75" thickBot="1"/>
    <row r="31" spans="2:24" ht="15" customHeight="1">
      <c r="B31" s="2141" t="s">
        <v>50</v>
      </c>
      <c r="C31" s="2142"/>
      <c r="D31" s="2142"/>
      <c r="E31" s="2142"/>
      <c r="F31" s="2142"/>
      <c r="G31" s="2142"/>
      <c r="H31" s="2142"/>
      <c r="I31" s="2142"/>
      <c r="J31" s="2142"/>
      <c r="K31" s="2143"/>
      <c r="O31" s="115"/>
      <c r="P31" s="115"/>
      <c r="Q31" s="115"/>
      <c r="R31" s="115"/>
      <c r="S31" s="115"/>
      <c r="T31" s="115"/>
      <c r="U31" s="115"/>
      <c r="V31" s="115"/>
      <c r="W31" s="115"/>
      <c r="X31" s="114"/>
    </row>
    <row r="32" spans="2:24" ht="30" customHeight="1">
      <c r="B32" s="2144" t="s">
        <v>156</v>
      </c>
      <c r="C32" s="2145" t="s">
        <v>138</v>
      </c>
      <c r="D32" s="2145"/>
      <c r="E32" s="2145"/>
      <c r="F32" s="2146" t="s">
        <v>148</v>
      </c>
      <c r="G32" s="2147"/>
      <c r="H32" s="2147"/>
      <c r="I32" s="2147"/>
      <c r="J32" s="2147"/>
      <c r="K32" s="2148"/>
      <c r="O32" s="115"/>
      <c r="P32" s="115"/>
      <c r="Q32" s="115"/>
      <c r="R32" s="115"/>
      <c r="S32" s="115"/>
      <c r="T32" s="115"/>
      <c r="U32" s="115"/>
      <c r="V32" s="115"/>
      <c r="W32" s="115"/>
      <c r="X32" s="114"/>
    </row>
    <row r="33" spans="2:24">
      <c r="B33" s="2144"/>
      <c r="C33" s="2145"/>
      <c r="D33" s="2145"/>
      <c r="E33" s="2145"/>
      <c r="F33" s="2149" t="s">
        <v>139</v>
      </c>
      <c r="G33" s="2149"/>
      <c r="H33" s="2149"/>
      <c r="I33" s="2149" t="s">
        <v>140</v>
      </c>
      <c r="J33" s="2149"/>
      <c r="K33" s="2150"/>
      <c r="O33" s="115"/>
      <c r="P33" s="115"/>
      <c r="Q33" s="115"/>
      <c r="R33" s="115"/>
      <c r="S33" s="115"/>
      <c r="T33" s="115"/>
      <c r="U33" s="115"/>
      <c r="V33" s="115"/>
      <c r="W33" s="115"/>
      <c r="X33" s="114"/>
    </row>
    <row r="34" spans="2:24" ht="38.25">
      <c r="B34" s="2144"/>
      <c r="C34" s="104" t="s">
        <v>146</v>
      </c>
      <c r="D34" s="328" t="s">
        <v>141</v>
      </c>
      <c r="E34" s="104" t="s">
        <v>147</v>
      </c>
      <c r="F34" s="105" t="s">
        <v>142</v>
      </c>
      <c r="G34" s="105" t="s">
        <v>143</v>
      </c>
      <c r="H34" s="328" t="s">
        <v>76</v>
      </c>
      <c r="I34" s="328" t="s">
        <v>77</v>
      </c>
      <c r="J34" s="105" t="s">
        <v>144</v>
      </c>
      <c r="K34" s="106" t="s">
        <v>145</v>
      </c>
      <c r="O34" s="115"/>
      <c r="P34" s="115"/>
      <c r="Q34" s="115"/>
      <c r="R34" s="115"/>
      <c r="S34" s="115"/>
      <c r="T34" s="115"/>
      <c r="U34" s="115"/>
      <c r="V34" s="115"/>
      <c r="W34" s="115"/>
      <c r="X34" s="114"/>
    </row>
    <row r="35" spans="2:24">
      <c r="B35" s="329" t="s">
        <v>157</v>
      </c>
      <c r="C35" s="49">
        <v>76247.017999999996</v>
      </c>
      <c r="D35" s="49">
        <v>28638.382000000001</v>
      </c>
      <c r="E35" s="49">
        <v>47608.635999999999</v>
      </c>
      <c r="F35" s="49">
        <v>45460.41</v>
      </c>
      <c r="G35" s="49">
        <v>1220.6859999999999</v>
      </c>
      <c r="H35" s="49">
        <v>208.624</v>
      </c>
      <c r="I35" s="49">
        <v>268.83999999999997</v>
      </c>
      <c r="J35" s="49">
        <v>266.41300000000001</v>
      </c>
      <c r="K35" s="107">
        <v>183.66300000000001</v>
      </c>
      <c r="O35" s="115"/>
      <c r="P35" s="115"/>
      <c r="Q35" s="115"/>
      <c r="R35" s="115"/>
      <c r="S35" s="115"/>
      <c r="T35" s="115"/>
      <c r="U35" s="115"/>
      <c r="V35" s="115"/>
      <c r="W35" s="115"/>
      <c r="X35" s="114"/>
    </row>
    <row r="36" spans="2:24">
      <c r="B36" s="329" t="s">
        <v>158</v>
      </c>
      <c r="C36" s="49">
        <v>2916.7759999999998</v>
      </c>
      <c r="D36" s="49">
        <v>822.20299999999997</v>
      </c>
      <c r="E36" s="49">
        <v>2094.5729999999999</v>
      </c>
      <c r="F36" s="49">
        <v>980.01199999999994</v>
      </c>
      <c r="G36" s="49">
        <v>628.16499999999996</v>
      </c>
      <c r="H36" s="49">
        <v>126.848</v>
      </c>
      <c r="I36" s="49">
        <v>116.509</v>
      </c>
      <c r="J36" s="49">
        <v>90.768000000000001</v>
      </c>
      <c r="K36" s="107">
        <v>152.27099999999999</v>
      </c>
      <c r="N36" s="116" t="s">
        <v>4</v>
      </c>
      <c r="O36" s="114"/>
      <c r="P36" s="114"/>
      <c r="Q36" s="114"/>
      <c r="R36" s="114"/>
      <c r="S36" s="114"/>
      <c r="T36" s="114"/>
      <c r="U36" s="114"/>
      <c r="V36" s="114"/>
      <c r="W36" s="114"/>
      <c r="X36" s="114"/>
    </row>
    <row r="37" spans="2:24">
      <c r="B37" s="330" t="s">
        <v>76</v>
      </c>
      <c r="C37" s="49">
        <v>542.48599999999999</v>
      </c>
      <c r="D37" s="49">
        <v>126.277</v>
      </c>
      <c r="E37" s="49">
        <v>416.209</v>
      </c>
      <c r="F37" s="49">
        <v>95.902000000000001</v>
      </c>
      <c r="G37" s="49">
        <v>140.654</v>
      </c>
      <c r="H37" s="49">
        <v>81.983999999999995</v>
      </c>
      <c r="I37" s="49">
        <v>22.106999999999999</v>
      </c>
      <c r="J37" s="49">
        <v>27.181999999999999</v>
      </c>
      <c r="K37" s="107">
        <v>48.38</v>
      </c>
    </row>
    <row r="38" spans="2:24">
      <c r="B38" s="330" t="s">
        <v>77</v>
      </c>
      <c r="C38" s="49">
        <v>440.42399999999998</v>
      </c>
      <c r="D38" s="49">
        <v>88.445999999999998</v>
      </c>
      <c r="E38" s="49">
        <v>351.97800000000001</v>
      </c>
      <c r="F38" s="49">
        <v>52.649000000000001</v>
      </c>
      <c r="G38" s="49">
        <v>26.977</v>
      </c>
      <c r="H38" s="49">
        <v>37.709000000000003</v>
      </c>
      <c r="I38" s="49">
        <v>65.370999999999995</v>
      </c>
      <c r="J38" s="49">
        <v>55.695</v>
      </c>
      <c r="K38" s="107">
        <v>113.577</v>
      </c>
    </row>
    <row r="39" spans="2:24">
      <c r="B39" s="329" t="s">
        <v>159</v>
      </c>
      <c r="C39" s="49">
        <v>420.30700000000002</v>
      </c>
      <c r="D39" s="49">
        <v>83.760999999999996</v>
      </c>
      <c r="E39" s="49">
        <v>336.54599999999999</v>
      </c>
      <c r="F39" s="49">
        <v>8.1780000000000008</v>
      </c>
      <c r="G39" s="49">
        <v>5.7469999999999999</v>
      </c>
      <c r="H39" s="49">
        <v>7.7690000000000001</v>
      </c>
      <c r="I39" s="49">
        <v>10.867000000000001</v>
      </c>
      <c r="J39" s="49">
        <v>47.268999999999998</v>
      </c>
      <c r="K39" s="107">
        <v>256.71600000000001</v>
      </c>
    </row>
    <row r="40" spans="2:24">
      <c r="B40" s="329" t="s">
        <v>160</v>
      </c>
      <c r="C40" s="49">
        <v>1266.8920000000001</v>
      </c>
      <c r="D40" s="49">
        <v>1076.7170000000001</v>
      </c>
      <c r="E40" s="49">
        <v>190.17500000000001</v>
      </c>
      <c r="F40" s="49">
        <v>1.1140000000000001</v>
      </c>
      <c r="G40" s="49">
        <v>4.1420000000000003</v>
      </c>
      <c r="H40" s="49">
        <v>4.3150000000000004</v>
      </c>
      <c r="I40" s="49">
        <v>3.468</v>
      </c>
      <c r="J40" s="49">
        <v>19.567</v>
      </c>
      <c r="K40" s="107">
        <v>157.56899999999999</v>
      </c>
    </row>
    <row r="41" spans="2:24" ht="15.75" thickBot="1">
      <c r="B41" s="331" t="s">
        <v>134</v>
      </c>
      <c r="C41" s="108">
        <v>81833.903000000006</v>
      </c>
      <c r="D41" s="108">
        <v>30835.786</v>
      </c>
      <c r="E41" s="108">
        <v>50998.116999999998</v>
      </c>
      <c r="F41" s="108">
        <v>46598.264999999999</v>
      </c>
      <c r="G41" s="108">
        <v>2026.3710000000001</v>
      </c>
      <c r="H41" s="108">
        <v>467.24900000000002</v>
      </c>
      <c r="I41" s="108">
        <v>487.16199999999998</v>
      </c>
      <c r="J41" s="108">
        <v>506.89400000000001</v>
      </c>
      <c r="K41" s="113">
        <v>912.17600000000004</v>
      </c>
    </row>
    <row r="42" spans="2:24" s="114" customFormat="1">
      <c r="B42" s="110"/>
      <c r="C42" s="117"/>
      <c r="D42" s="117"/>
      <c r="E42" s="117"/>
      <c r="F42" s="117"/>
      <c r="G42" s="117"/>
      <c r="H42" s="117"/>
      <c r="I42" s="117"/>
      <c r="J42" s="117"/>
      <c r="K42" s="117"/>
    </row>
    <row r="43" spans="2:24" s="114" customFormat="1" ht="15.75" thickBot="1">
      <c r="B43" s="110"/>
      <c r="C43" s="117"/>
      <c r="D43" s="117"/>
      <c r="E43" s="117"/>
      <c r="F43" s="117"/>
      <c r="G43" s="117"/>
      <c r="H43" s="117"/>
      <c r="I43" s="117"/>
      <c r="J43" s="117"/>
      <c r="K43" s="117"/>
    </row>
    <row r="44" spans="2:24">
      <c r="B44" s="2141" t="s">
        <v>162</v>
      </c>
      <c r="C44" s="2142"/>
      <c r="D44" s="2142"/>
      <c r="E44" s="2142"/>
      <c r="F44" s="2142"/>
      <c r="G44" s="2142"/>
      <c r="H44" s="2142"/>
      <c r="I44" s="2142"/>
      <c r="J44" s="2142"/>
      <c r="K44" s="2143"/>
    </row>
    <row r="45" spans="2:24" ht="30" customHeight="1">
      <c r="B45" s="2144" t="s">
        <v>156</v>
      </c>
      <c r="C45" s="2145" t="s">
        <v>138</v>
      </c>
      <c r="D45" s="2145"/>
      <c r="E45" s="2145"/>
      <c r="F45" s="2146" t="s">
        <v>148</v>
      </c>
      <c r="G45" s="2147"/>
      <c r="H45" s="2147"/>
      <c r="I45" s="2147"/>
      <c r="J45" s="2147"/>
      <c r="K45" s="2148"/>
    </row>
    <row r="46" spans="2:24">
      <c r="B46" s="2144"/>
      <c r="C46" s="2145"/>
      <c r="D46" s="2145"/>
      <c r="E46" s="2145"/>
      <c r="F46" s="2149" t="s">
        <v>139</v>
      </c>
      <c r="G46" s="2149"/>
      <c r="H46" s="2149"/>
      <c r="I46" s="2149" t="s">
        <v>140</v>
      </c>
      <c r="J46" s="2149"/>
      <c r="K46" s="2150"/>
    </row>
    <row r="47" spans="2:24" ht="38.25">
      <c r="B47" s="2144"/>
      <c r="C47" s="104" t="s">
        <v>146</v>
      </c>
      <c r="D47" s="328" t="s">
        <v>141</v>
      </c>
      <c r="E47" s="104" t="s">
        <v>147</v>
      </c>
      <c r="F47" s="105" t="s">
        <v>142</v>
      </c>
      <c r="G47" s="105" t="s">
        <v>143</v>
      </c>
      <c r="H47" s="328" t="s">
        <v>76</v>
      </c>
      <c r="I47" s="328" t="s">
        <v>77</v>
      </c>
      <c r="J47" s="105" t="s">
        <v>144</v>
      </c>
      <c r="K47" s="106" t="s">
        <v>145</v>
      </c>
    </row>
    <row r="48" spans="2:24">
      <c r="B48" s="329" t="s">
        <v>157</v>
      </c>
      <c r="C48" s="50">
        <v>34689.071000000004</v>
      </c>
      <c r="D48" s="50">
        <v>3322.5439999999999</v>
      </c>
      <c r="E48" s="50">
        <v>31366.526999999998</v>
      </c>
      <c r="F48" s="50">
        <v>30634.315999999999</v>
      </c>
      <c r="G48" s="50">
        <v>462.70800000000003</v>
      </c>
      <c r="H48" s="50">
        <v>112.51300000000001</v>
      </c>
      <c r="I48" s="50">
        <v>54.381999999999998</v>
      </c>
      <c r="J48" s="50">
        <v>55.106999999999999</v>
      </c>
      <c r="K48" s="118">
        <v>47.500999999999998</v>
      </c>
    </row>
    <row r="49" spans="2:14">
      <c r="B49" s="329" t="s">
        <v>158</v>
      </c>
      <c r="C49" s="50">
        <v>677.64499999999998</v>
      </c>
      <c r="D49" s="50">
        <v>148.37299999999999</v>
      </c>
      <c r="E49" s="50">
        <v>529.27200000000005</v>
      </c>
      <c r="F49" s="50">
        <v>291.35199999999998</v>
      </c>
      <c r="G49" s="50">
        <v>167.64</v>
      </c>
      <c r="H49" s="50">
        <v>23.376000000000001</v>
      </c>
      <c r="I49" s="50">
        <v>15.465999999999999</v>
      </c>
      <c r="J49" s="50">
        <v>12.612</v>
      </c>
      <c r="K49" s="118">
        <v>18.826000000000001</v>
      </c>
    </row>
    <row r="50" spans="2:14">
      <c r="B50" s="330" t="s">
        <v>76</v>
      </c>
      <c r="C50" s="50">
        <v>109.181</v>
      </c>
      <c r="D50" s="50">
        <v>26.302</v>
      </c>
      <c r="E50" s="50">
        <v>82.879000000000005</v>
      </c>
      <c r="F50" s="50">
        <v>36.033999999999999</v>
      </c>
      <c r="G50" s="50">
        <v>15.946</v>
      </c>
      <c r="H50" s="50">
        <v>8.1790000000000003</v>
      </c>
      <c r="I50" s="50">
        <v>5.66</v>
      </c>
      <c r="J50" s="50">
        <v>4.4029999999999996</v>
      </c>
      <c r="K50" s="118">
        <v>12.657</v>
      </c>
    </row>
    <row r="51" spans="2:14">
      <c r="B51" s="330" t="s">
        <v>77</v>
      </c>
      <c r="C51" s="50">
        <v>85.061000000000007</v>
      </c>
      <c r="D51" s="50">
        <v>21.14</v>
      </c>
      <c r="E51" s="50">
        <v>63.920999999999999</v>
      </c>
      <c r="F51" s="50">
        <v>16.312999999999999</v>
      </c>
      <c r="G51" s="50">
        <v>5.8049999999999997</v>
      </c>
      <c r="H51" s="50">
        <v>3.452</v>
      </c>
      <c r="I51" s="50">
        <v>4.1340000000000003</v>
      </c>
      <c r="J51" s="50">
        <v>7.4279999999999999</v>
      </c>
      <c r="K51" s="118">
        <v>26.789000000000001</v>
      </c>
      <c r="N51" s="112"/>
    </row>
    <row r="52" spans="2:14">
      <c r="B52" s="329" t="s">
        <v>159</v>
      </c>
      <c r="C52" s="50">
        <v>130.36199999999999</v>
      </c>
      <c r="D52" s="50">
        <v>31.408999999999999</v>
      </c>
      <c r="E52" s="50">
        <v>98.953000000000003</v>
      </c>
      <c r="F52" s="50">
        <v>7.6440000000000001</v>
      </c>
      <c r="G52" s="50">
        <v>3.4</v>
      </c>
      <c r="H52" s="50">
        <v>1.8440000000000001</v>
      </c>
      <c r="I52" s="50">
        <v>0.77500000000000002</v>
      </c>
      <c r="J52" s="50">
        <v>5.3419999999999996</v>
      </c>
      <c r="K52" s="118">
        <v>79.947999999999993</v>
      </c>
    </row>
    <row r="53" spans="2:14">
      <c r="B53" s="329" t="s">
        <v>160</v>
      </c>
      <c r="C53" s="50">
        <v>626.83600000000001</v>
      </c>
      <c r="D53" s="50">
        <v>525.38599999999997</v>
      </c>
      <c r="E53" s="50">
        <v>101.45</v>
      </c>
      <c r="F53" s="50">
        <v>9.3759999999999994</v>
      </c>
      <c r="G53" s="50">
        <v>2.9279999999999999</v>
      </c>
      <c r="H53" s="50">
        <v>2.6459999999999999</v>
      </c>
      <c r="I53" s="50">
        <v>1.117</v>
      </c>
      <c r="J53" s="50">
        <v>12.61</v>
      </c>
      <c r="K53" s="118">
        <v>72.772999999999996</v>
      </c>
    </row>
    <row r="54" spans="2:14" ht="15.75" thickBot="1">
      <c r="B54" s="331" t="s">
        <v>134</v>
      </c>
      <c r="C54" s="108">
        <v>36318.156000000003</v>
      </c>
      <c r="D54" s="108">
        <v>4075.154</v>
      </c>
      <c r="E54" s="108">
        <v>32243.002</v>
      </c>
      <c r="F54" s="108">
        <v>30995.035</v>
      </c>
      <c r="G54" s="108">
        <v>658.42700000000002</v>
      </c>
      <c r="H54" s="108">
        <v>152.01</v>
      </c>
      <c r="I54" s="108">
        <v>81.534000000000006</v>
      </c>
      <c r="J54" s="108">
        <v>97.501999999999995</v>
      </c>
      <c r="K54" s="113">
        <v>258.49400000000003</v>
      </c>
    </row>
    <row r="55" spans="2:14">
      <c r="B55" s="119"/>
      <c r="C55" s="119"/>
      <c r="D55" s="119"/>
      <c r="E55" s="119"/>
      <c r="F55" s="119"/>
      <c r="G55" s="119"/>
      <c r="H55" s="119"/>
      <c r="I55" s="119"/>
      <c r="J55" s="119"/>
      <c r="K55" s="119"/>
    </row>
  </sheetData>
  <mergeCells count="25">
    <mergeCell ref="B3:K3"/>
    <mergeCell ref="B5:K5"/>
    <mergeCell ref="B6:B8"/>
    <mergeCell ref="C6:E7"/>
    <mergeCell ref="F6:K6"/>
    <mergeCell ref="F7:H7"/>
    <mergeCell ref="I7:K7"/>
    <mergeCell ref="B18:K18"/>
    <mergeCell ref="B19:B21"/>
    <mergeCell ref="C19:E20"/>
    <mergeCell ref="F19:K19"/>
    <mergeCell ref="F20:H20"/>
    <mergeCell ref="I20:K20"/>
    <mergeCell ref="B31:K31"/>
    <mergeCell ref="B32:B34"/>
    <mergeCell ref="C32:E33"/>
    <mergeCell ref="F32:K32"/>
    <mergeCell ref="F33:H33"/>
    <mergeCell ref="I33:K33"/>
    <mergeCell ref="B44:K44"/>
    <mergeCell ref="B45:B47"/>
    <mergeCell ref="C45:E46"/>
    <mergeCell ref="F45:K45"/>
    <mergeCell ref="F46:H46"/>
    <mergeCell ref="I46:K4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heetViews>
  <sheetFormatPr defaultColWidth="24" defaultRowHeight="14.25"/>
  <cols>
    <col min="1" max="1" width="4.85546875" style="157" customWidth="1"/>
    <col min="2" max="2" width="56.5703125" style="149" customWidth="1"/>
    <col min="3" max="3" width="14" style="149" customWidth="1"/>
    <col min="4" max="4" width="13.140625" style="149" customWidth="1"/>
    <col min="5" max="6" width="13.7109375" style="149" customWidth="1"/>
    <col min="7" max="7" width="13" style="149" customWidth="1"/>
    <col min="8" max="8" width="12.85546875" style="156" customWidth="1"/>
    <col min="9" max="9" width="7.28515625" style="149" bestFit="1" customWidth="1"/>
    <col min="10" max="16384" width="24" style="149"/>
  </cols>
  <sheetData>
    <row r="1" spans="1:10" s="120" customFormat="1">
      <c r="D1" s="121"/>
      <c r="E1" s="122"/>
      <c r="G1" s="305" t="s">
        <v>163</v>
      </c>
      <c r="H1" s="123"/>
    </row>
    <row r="2" spans="1:10" s="120" customFormat="1">
      <c r="A2" s="124"/>
      <c r="H2" s="123"/>
    </row>
    <row r="3" spans="1:10" s="120" customFormat="1">
      <c r="B3" s="2152" t="s">
        <v>164</v>
      </c>
      <c r="C3" s="2152"/>
      <c r="D3" s="2152"/>
      <c r="E3" s="2152"/>
      <c r="F3" s="2152"/>
      <c r="G3" s="2152"/>
      <c r="H3" s="123"/>
    </row>
    <row r="4" spans="1:10" s="120" customFormat="1" ht="15" thickBot="1"/>
    <row r="5" spans="1:10" s="120" customFormat="1" ht="15" thickBot="1">
      <c r="B5" s="30" t="s">
        <v>5</v>
      </c>
      <c r="C5" s="125" t="s">
        <v>2</v>
      </c>
      <c r="D5" s="126" t="s">
        <v>6</v>
      </c>
      <c r="E5" s="126" t="s">
        <v>7</v>
      </c>
      <c r="F5" s="127" t="s">
        <v>0</v>
      </c>
      <c r="G5" s="128" t="s">
        <v>1</v>
      </c>
    </row>
    <row r="6" spans="1:10" s="129" customFormat="1">
      <c r="B6" s="130" t="s">
        <v>165</v>
      </c>
      <c r="C6" s="131">
        <v>4.0464641453079903E-2</v>
      </c>
      <c r="D6" s="132">
        <v>4.1843041370273663E-2</v>
      </c>
      <c r="E6" s="132">
        <v>4.0734461280863138E-2</v>
      </c>
      <c r="F6" s="133">
        <v>4.1029534617373326E-2</v>
      </c>
      <c r="G6" s="134">
        <v>3.4668280824908193E-2</v>
      </c>
    </row>
    <row r="7" spans="1:10" s="129" customFormat="1" ht="28.5" customHeight="1">
      <c r="B7" s="135" t="s">
        <v>166</v>
      </c>
      <c r="C7" s="136">
        <v>5.5434647532580338E-2</v>
      </c>
      <c r="D7" s="137">
        <v>5.5899599130161418E-2</v>
      </c>
      <c r="E7" s="137">
        <v>5.6398738724106133E-2</v>
      </c>
      <c r="F7" s="138">
        <v>5.6638439944425807E-2</v>
      </c>
      <c r="G7" s="139">
        <v>4.8006636119093317E-2</v>
      </c>
    </row>
    <row r="8" spans="1:10" s="129" customFormat="1">
      <c r="B8" s="135" t="s">
        <v>167</v>
      </c>
      <c r="C8" s="136">
        <v>4.4992626294679212E-2</v>
      </c>
      <c r="D8" s="137">
        <v>4.8091490014501095E-2</v>
      </c>
      <c r="E8" s="137">
        <v>4.6987045182862897E-2</v>
      </c>
      <c r="F8" s="138">
        <v>4.724816597955158E-2</v>
      </c>
      <c r="G8" s="139">
        <v>4.1293272335256447E-2</v>
      </c>
    </row>
    <row r="9" spans="1:10" s="129" customFormat="1" ht="25.5">
      <c r="B9" s="135" t="s">
        <v>168</v>
      </c>
      <c r="C9" s="136">
        <v>6.1323924836908995E-2</v>
      </c>
      <c r="D9" s="137">
        <v>6.4086039451837482E-2</v>
      </c>
      <c r="E9" s="137">
        <v>6.4871954965827761E-2</v>
      </c>
      <c r="F9" s="138">
        <v>6.518655620274029E-2</v>
      </c>
      <c r="G9" s="139">
        <v>5.7114893568424627E-2</v>
      </c>
    </row>
    <row r="10" spans="1:10" s="129" customFormat="1">
      <c r="B10" s="135" t="s">
        <v>169</v>
      </c>
      <c r="C10" s="136">
        <v>2.4399109813899866E-2</v>
      </c>
      <c r="D10" s="137">
        <v>2.3409981446818426E-2</v>
      </c>
      <c r="E10" s="137">
        <v>2.2397976522125988E-2</v>
      </c>
      <c r="F10" s="138">
        <v>2.3194411952900097E-2</v>
      </c>
      <c r="G10" s="139">
        <v>1.6728715821829561E-2</v>
      </c>
    </row>
    <row r="11" spans="1:10" s="129" customFormat="1" ht="25.5">
      <c r="B11" s="135" t="s">
        <v>170</v>
      </c>
      <c r="C11" s="136">
        <v>0.89936162401493802</v>
      </c>
      <c r="D11" s="137">
        <v>0.87007163549427713</v>
      </c>
      <c r="E11" s="137">
        <v>0.8669296211824743</v>
      </c>
      <c r="F11" s="138">
        <v>0.86838364551822811</v>
      </c>
      <c r="G11" s="139">
        <v>0.83956244841628125</v>
      </c>
    </row>
    <row r="12" spans="1:10" s="129" customFormat="1" ht="29.25" customHeight="1">
      <c r="B12" s="135" t="s">
        <v>171</v>
      </c>
      <c r="C12" s="136">
        <v>1.2391998890074136</v>
      </c>
      <c r="D12" s="140">
        <v>1.1894789882795949</v>
      </c>
      <c r="E12" s="140">
        <v>1.1979656764541446</v>
      </c>
      <c r="F12" s="138">
        <v>1.1329703212091369</v>
      </c>
      <c r="G12" s="139">
        <v>1.0881415132689525</v>
      </c>
    </row>
    <row r="13" spans="1:10" s="129" customFormat="1" ht="25.5">
      <c r="B13" s="135" t="s">
        <v>172</v>
      </c>
      <c r="C13" s="136">
        <v>0.7924369841904999</v>
      </c>
      <c r="D13" s="140">
        <v>0.76275480545156005</v>
      </c>
      <c r="E13" s="140">
        <v>0.7651854449783948</v>
      </c>
      <c r="F13" s="138">
        <v>0.74624164764081546</v>
      </c>
      <c r="G13" s="139">
        <v>0.67166780717585539</v>
      </c>
    </row>
    <row r="14" spans="1:10" s="129" customFormat="1">
      <c r="B14" s="135" t="s">
        <v>173</v>
      </c>
      <c r="C14" s="136">
        <v>0.39294318205105438</v>
      </c>
      <c r="D14" s="140">
        <v>0.40477911356353047</v>
      </c>
      <c r="E14" s="140">
        <v>0.3963400093421896</v>
      </c>
      <c r="F14" s="138">
        <v>0.38780831959252904</v>
      </c>
      <c r="G14" s="139">
        <v>0.34379837331055946</v>
      </c>
      <c r="J14" s="141"/>
    </row>
    <row r="15" spans="1:10" s="129" customFormat="1">
      <c r="B15" s="135" t="s">
        <v>174</v>
      </c>
      <c r="C15" s="136">
        <v>0.21308966910919641</v>
      </c>
      <c r="D15" s="140">
        <v>0.19703872263348979</v>
      </c>
      <c r="E15" s="140">
        <v>0.18892914769416433</v>
      </c>
      <c r="F15" s="138">
        <v>0.19037764052649048</v>
      </c>
      <c r="G15" s="139">
        <v>0.13927947488455941</v>
      </c>
    </row>
    <row r="16" spans="1:10" s="129" customFormat="1" ht="25.5">
      <c r="B16" s="135" t="s">
        <v>175</v>
      </c>
      <c r="C16" s="136">
        <v>-6.3413563526620503E-2</v>
      </c>
      <c r="D16" s="140">
        <v>-5.1816256807674016E-2</v>
      </c>
      <c r="E16" s="140">
        <v>-5.2706188405930075E-2</v>
      </c>
      <c r="F16" s="138">
        <v>-3.6933801139678389E-2</v>
      </c>
      <c r="G16" s="139">
        <v>-2.1873321135460911E-2</v>
      </c>
    </row>
    <row r="17" spans="1:15" s="129" customFormat="1" ht="25.5">
      <c r="B17" s="135" t="s">
        <v>176</v>
      </c>
      <c r="C17" s="136">
        <v>5.5026407175317399E-2</v>
      </c>
      <c r="D17" s="140">
        <v>6.4878739530574103E-2</v>
      </c>
      <c r="E17" s="140">
        <v>6.2516797856572326E-2</v>
      </c>
      <c r="F17" s="138">
        <v>7.0483852624720622E-2</v>
      </c>
      <c r="G17" s="139">
        <v>8.147937590813209E-2</v>
      </c>
      <c r="J17" s="142"/>
    </row>
    <row r="18" spans="1:15" s="129" customFormat="1" ht="25.5">
      <c r="B18" s="135" t="s">
        <v>177</v>
      </c>
      <c r="C18" s="136">
        <v>0.13471714830703621</v>
      </c>
      <c r="D18" s="140">
        <v>0.14827767019223498</v>
      </c>
      <c r="E18" s="140">
        <v>0.14469091651098986</v>
      </c>
      <c r="F18" s="143">
        <v>0.14044243763085079</v>
      </c>
      <c r="G18" s="144">
        <v>0.14350292537654288</v>
      </c>
    </row>
    <row r="19" spans="1:15" s="129" customFormat="1">
      <c r="B19" s="33" t="s">
        <v>178</v>
      </c>
      <c r="C19" s="145">
        <v>4.8768859833308732E-2</v>
      </c>
      <c r="D19" s="146">
        <v>5.0360929923004359E-2</v>
      </c>
      <c r="E19" s="146">
        <v>5.0756089713081737E-2</v>
      </c>
      <c r="F19" s="147">
        <v>5.3966370726556058E-2</v>
      </c>
      <c r="G19" s="148">
        <v>4.8198255480726572E-2</v>
      </c>
    </row>
    <row r="20" spans="1:15" s="129" customFormat="1" ht="25.5">
      <c r="B20" s="33" t="s">
        <v>179</v>
      </c>
      <c r="C20" s="136">
        <v>5.0318772313717425E-2</v>
      </c>
      <c r="D20" s="140">
        <v>5.1888974064799552E-2</v>
      </c>
      <c r="E20" s="140">
        <v>5.2129222588499655E-2</v>
      </c>
      <c r="F20" s="138">
        <v>5.5470509417316398E-2</v>
      </c>
      <c r="G20" s="139">
        <v>4.9557615760710161E-2</v>
      </c>
      <c r="J20" s="149"/>
      <c r="K20" s="149"/>
      <c r="L20" s="149"/>
      <c r="M20" s="149"/>
      <c r="N20" s="149"/>
    </row>
    <row r="21" spans="1:15" s="129" customFormat="1" ht="26.25" thickBot="1">
      <c r="B21" s="150" t="s">
        <v>180</v>
      </c>
      <c r="C21" s="151">
        <v>0.10855383794137703</v>
      </c>
      <c r="D21" s="152">
        <v>0.11310450253145589</v>
      </c>
      <c r="E21" s="153">
        <v>8.2991992833158626E-2</v>
      </c>
      <c r="F21" s="154">
        <v>8.0576414740549995E-2</v>
      </c>
      <c r="G21" s="155">
        <v>7.5747348751519186E-2</v>
      </c>
      <c r="I21" s="156"/>
      <c r="J21" s="149"/>
      <c r="K21" s="149"/>
      <c r="L21" s="149"/>
      <c r="M21" s="149"/>
      <c r="N21" s="149"/>
      <c r="O21" s="149"/>
    </row>
    <row r="22" spans="1:15">
      <c r="A22" s="149"/>
      <c r="D22" s="157"/>
      <c r="G22" s="158"/>
    </row>
    <row r="23" spans="1:15">
      <c r="A23" s="149"/>
      <c r="C23" s="159"/>
      <c r="D23" s="160"/>
    </row>
    <row r="24" spans="1:15">
      <c r="A24" s="149"/>
      <c r="B24" s="161"/>
      <c r="C24" s="162"/>
      <c r="D24" s="162"/>
    </row>
    <row r="25" spans="1:15">
      <c r="A25" s="149"/>
      <c r="B25" s="161"/>
      <c r="C25" s="162"/>
      <c r="D25" s="162"/>
    </row>
    <row r="26" spans="1:15">
      <c r="A26" s="149"/>
      <c r="B26" s="161"/>
      <c r="C26" s="162"/>
      <c r="D26" s="162"/>
    </row>
    <row r="27" spans="1:15">
      <c r="A27" s="149"/>
      <c r="B27" s="161"/>
      <c r="C27" s="162"/>
      <c r="D27" s="162"/>
      <c r="E27" s="163"/>
      <c r="F27" s="163"/>
    </row>
    <row r="28" spans="1:15">
      <c r="A28" s="149"/>
      <c r="B28" s="161"/>
      <c r="C28" s="162"/>
      <c r="D28" s="162"/>
    </row>
    <row r="29" spans="1:15">
      <c r="A29" s="149"/>
      <c r="B29" s="161"/>
      <c r="C29" s="162"/>
      <c r="D29" s="162"/>
    </row>
    <row r="30" spans="1:15">
      <c r="A30" s="149"/>
      <c r="B30" s="161"/>
      <c r="C30" s="162"/>
      <c r="D30" s="162"/>
    </row>
    <row r="31" spans="1:15">
      <c r="A31" s="149"/>
      <c r="B31" s="161"/>
      <c r="C31" s="162"/>
      <c r="D31" s="162"/>
    </row>
    <row r="32" spans="1:15">
      <c r="A32" s="149"/>
      <c r="B32" s="161"/>
      <c r="C32" s="162"/>
      <c r="D32" s="162"/>
    </row>
    <row r="33" spans="1:6">
      <c r="A33" s="149"/>
      <c r="B33" s="161"/>
      <c r="C33" s="162"/>
      <c r="D33" s="162"/>
    </row>
    <row r="34" spans="1:6">
      <c r="B34" s="161"/>
      <c r="C34" s="162"/>
      <c r="D34" s="162"/>
    </row>
    <row r="35" spans="1:6">
      <c r="B35" s="161"/>
      <c r="C35" s="162"/>
    </row>
    <row r="36" spans="1:6">
      <c r="A36" s="149"/>
      <c r="B36" s="161"/>
      <c r="C36" s="162"/>
      <c r="D36" s="162"/>
      <c r="E36" s="164"/>
      <c r="F36" s="164"/>
    </row>
    <row r="37" spans="1:6">
      <c r="B37" s="161"/>
      <c r="C37" s="162"/>
      <c r="D37" s="162"/>
    </row>
    <row r="38" spans="1:6">
      <c r="B38" s="161"/>
      <c r="C38" s="162"/>
      <c r="D38" s="162"/>
    </row>
    <row r="39" spans="1:6">
      <c r="B39" s="161"/>
      <c r="C39" s="162"/>
      <c r="D39" s="162"/>
    </row>
    <row r="40" spans="1:6">
      <c r="B40" s="161"/>
      <c r="C40" s="162"/>
      <c r="D40" s="162"/>
    </row>
    <row r="41" spans="1:6">
      <c r="B41" s="161"/>
      <c r="C41" s="162"/>
    </row>
    <row r="42" spans="1:6">
      <c r="A42" s="149"/>
      <c r="B42" s="161"/>
      <c r="C42" s="162"/>
      <c r="D42" s="162"/>
      <c r="E42" s="157"/>
      <c r="F42" s="157"/>
    </row>
    <row r="43" spans="1:6">
      <c r="B43" s="161"/>
      <c r="C43" s="162"/>
      <c r="D43" s="162"/>
    </row>
    <row r="44" spans="1:6">
      <c r="B44" s="161"/>
      <c r="C44" s="162"/>
      <c r="D44" s="162"/>
    </row>
    <row r="45" spans="1:6">
      <c r="B45" s="161"/>
      <c r="C45" s="162"/>
      <c r="D45" s="162"/>
    </row>
    <row r="46" spans="1:6">
      <c r="A46" s="149"/>
      <c r="D46" s="165"/>
    </row>
    <row r="47" spans="1:6">
      <c r="E47" s="166"/>
      <c r="F47" s="166"/>
    </row>
    <row r="48" spans="1:6">
      <c r="B48" s="161"/>
      <c r="C48" s="166"/>
      <c r="D48" s="166"/>
    </row>
    <row r="49" spans="1:4">
      <c r="A49" s="149"/>
      <c r="B49" s="161"/>
      <c r="C49" s="166"/>
      <c r="D49" s="166"/>
    </row>
    <row r="50" spans="1:4">
      <c r="B50" s="161"/>
    </row>
    <row r="51" spans="1:4">
      <c r="B51" s="161"/>
    </row>
    <row r="53" spans="1:4">
      <c r="B53" s="161"/>
    </row>
    <row r="54" spans="1:4">
      <c r="B54" s="161"/>
    </row>
    <row r="55" spans="1:4">
      <c r="B55" s="161"/>
    </row>
    <row r="57" spans="1:4">
      <c r="B57" s="161"/>
    </row>
    <row r="58" spans="1:4">
      <c r="B58" s="161"/>
    </row>
    <row r="59" spans="1:4">
      <c r="B59" s="161"/>
    </row>
  </sheetData>
  <mergeCells count="1">
    <mergeCell ref="B3:G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24" defaultRowHeight="14.25"/>
  <cols>
    <col min="1" max="1" width="4.85546875" style="172" customWidth="1"/>
    <col min="2" max="2" width="56" style="167" customWidth="1"/>
    <col min="3" max="3" width="12.28515625" style="167" customWidth="1"/>
    <col min="4" max="5" width="11.85546875" style="167" customWidth="1"/>
    <col min="6" max="6" width="12.28515625" style="167" customWidth="1"/>
    <col min="7" max="8" width="11.85546875" style="167" customWidth="1"/>
    <col min="9" max="9" width="12.28515625" style="167" customWidth="1"/>
    <col min="10" max="11" width="11.85546875" style="167" customWidth="1"/>
    <col min="12" max="16384" width="24" style="167"/>
  </cols>
  <sheetData>
    <row r="1" spans="1:13">
      <c r="A1" s="167"/>
      <c r="C1" s="2153"/>
      <c r="D1" s="2153"/>
      <c r="E1" s="168"/>
      <c r="F1" s="2153"/>
      <c r="G1" s="2153"/>
      <c r="H1" s="168"/>
      <c r="J1" s="2153" t="s">
        <v>181</v>
      </c>
      <c r="K1" s="2153"/>
      <c r="L1" s="169"/>
    </row>
    <row r="3" spans="1:13">
      <c r="A3" s="167"/>
      <c r="B3" s="2154" t="s">
        <v>182</v>
      </c>
      <c r="C3" s="2154"/>
      <c r="D3" s="2154"/>
      <c r="E3" s="2154"/>
      <c r="F3" s="2154"/>
      <c r="G3" s="2154"/>
      <c r="H3" s="2154"/>
      <c r="I3" s="2154"/>
      <c r="J3" s="2154"/>
      <c r="K3" s="2154"/>
    </row>
    <row r="4" spans="1:13" ht="15" thickBot="1">
      <c r="A4" s="167"/>
      <c r="B4" s="170"/>
      <c r="C4" s="171"/>
      <c r="D4" s="171"/>
      <c r="E4" s="171"/>
      <c r="F4" s="171"/>
      <c r="G4" s="171"/>
      <c r="H4" s="171"/>
      <c r="I4" s="171"/>
      <c r="J4" s="171"/>
      <c r="K4" s="171"/>
    </row>
    <row r="5" spans="1:13" ht="15" thickBot="1">
      <c r="B5" s="2155" t="s">
        <v>186</v>
      </c>
      <c r="C5" s="2157" t="s">
        <v>183</v>
      </c>
      <c r="D5" s="2157"/>
      <c r="E5" s="2158"/>
      <c r="F5" s="2159" t="s">
        <v>184</v>
      </c>
      <c r="G5" s="2157"/>
      <c r="H5" s="2158"/>
      <c r="I5" s="2159" t="s">
        <v>185</v>
      </c>
      <c r="J5" s="2157"/>
      <c r="K5" s="2158"/>
      <c r="L5" s="172"/>
    </row>
    <row r="6" spans="1:13" ht="15" thickBot="1">
      <c r="B6" s="2156"/>
      <c r="C6" s="336" t="s">
        <v>2</v>
      </c>
      <c r="D6" s="337" t="s">
        <v>0</v>
      </c>
      <c r="E6" s="338" t="s">
        <v>1</v>
      </c>
      <c r="F6" s="337" t="s">
        <v>2</v>
      </c>
      <c r="G6" s="337" t="s">
        <v>0</v>
      </c>
      <c r="H6" s="338" t="s">
        <v>1</v>
      </c>
      <c r="I6" s="337" t="s">
        <v>2</v>
      </c>
      <c r="J6" s="337" t="s">
        <v>0</v>
      </c>
      <c r="K6" s="338" t="s">
        <v>1</v>
      </c>
      <c r="L6" s="172"/>
    </row>
    <row r="7" spans="1:13">
      <c r="A7" s="167"/>
      <c r="B7" s="332" t="s">
        <v>165</v>
      </c>
      <c r="C7" s="339">
        <v>4.3443153948520656E-2</v>
      </c>
      <c r="D7" s="174">
        <v>4.4190964740318625E-2</v>
      </c>
      <c r="E7" s="343">
        <v>3.6089085388361475E-2</v>
      </c>
      <c r="F7" s="339">
        <v>2.8016502176585356E-2</v>
      </c>
      <c r="G7" s="174">
        <v>2.9607275133424184E-2</v>
      </c>
      <c r="H7" s="343">
        <v>3.0119101615882316E-2</v>
      </c>
      <c r="I7" s="339">
        <v>5.1495434409057315E-2</v>
      </c>
      <c r="J7" s="174">
        <v>4.0420755109306448E-2</v>
      </c>
      <c r="K7" s="173">
        <v>3.0846642331902041E-2</v>
      </c>
      <c r="L7" s="172"/>
    </row>
    <row r="8" spans="1:13">
      <c r="A8" s="167"/>
      <c r="B8" s="333" t="s">
        <v>167</v>
      </c>
      <c r="C8" s="340">
        <v>4.4420063405476461E-2</v>
      </c>
      <c r="D8" s="177">
        <v>4.810603585098519E-2</v>
      </c>
      <c r="E8" s="175">
        <v>3.9889209452389822E-2</v>
      </c>
      <c r="F8" s="340">
        <v>4.3541927913572212E-2</v>
      </c>
      <c r="G8" s="177">
        <v>4.2702889239429609E-2</v>
      </c>
      <c r="H8" s="175">
        <v>4.6155028584617237E-2</v>
      </c>
      <c r="I8" s="340">
        <v>6.9371179587210244E-2</v>
      </c>
      <c r="J8" s="177">
        <v>5.7305194611492E-2</v>
      </c>
      <c r="K8" s="176">
        <v>4.2645042671658639E-2</v>
      </c>
    </row>
    <row r="9" spans="1:13">
      <c r="A9" s="167"/>
      <c r="B9" s="333" t="s">
        <v>169</v>
      </c>
      <c r="C9" s="340">
        <v>2.7276156523848693E-2</v>
      </c>
      <c r="D9" s="177">
        <v>2.6099286433797747E-2</v>
      </c>
      <c r="E9" s="175">
        <v>1.8409530261311226E-2</v>
      </c>
      <c r="F9" s="340">
        <v>1.204320148537583E-2</v>
      </c>
      <c r="G9" s="177">
        <v>1.2091727431430364E-2</v>
      </c>
      <c r="H9" s="175">
        <v>1.0368483102505533E-2</v>
      </c>
      <c r="I9" s="340">
        <v>3.7341835828349809E-2</v>
      </c>
      <c r="J9" s="177">
        <v>2.6929289099097475E-2</v>
      </c>
      <c r="K9" s="176">
        <v>1.8687598530543446E-2</v>
      </c>
    </row>
    <row r="10" spans="1:13" ht="25.5">
      <c r="A10" s="167"/>
      <c r="B10" s="333" t="s">
        <v>170</v>
      </c>
      <c r="C10" s="340">
        <v>0.97800747270353139</v>
      </c>
      <c r="D10" s="177">
        <v>0.91861580274886878</v>
      </c>
      <c r="E10" s="175">
        <v>0.90473303140880679</v>
      </c>
      <c r="F10" s="340">
        <v>0.64343733773562395</v>
      </c>
      <c r="G10" s="177">
        <v>0.69333189535302864</v>
      </c>
      <c r="H10" s="175">
        <v>0.65256381676081443</v>
      </c>
      <c r="I10" s="340">
        <v>0.74231741070972612</v>
      </c>
      <c r="J10" s="177">
        <v>0.70535935499991231</v>
      </c>
      <c r="K10" s="176">
        <v>0.72333477467481422</v>
      </c>
      <c r="M10" s="178"/>
    </row>
    <row r="11" spans="1:13" ht="25.5">
      <c r="A11" s="167"/>
      <c r="B11" s="333" t="s">
        <v>171</v>
      </c>
      <c r="C11" s="340">
        <v>1.2790680476152063</v>
      </c>
      <c r="D11" s="177">
        <v>1.1900036350694518</v>
      </c>
      <c r="E11" s="175">
        <v>1.2329980637679741</v>
      </c>
      <c r="F11" s="340">
        <v>1.1016367827613431</v>
      </c>
      <c r="G11" s="177">
        <v>0.89735332740501417</v>
      </c>
      <c r="H11" s="175">
        <v>0.71516099334309047</v>
      </c>
      <c r="I11" s="340">
        <v>0.99397404662305955</v>
      </c>
      <c r="J11" s="177">
        <v>1.003476585111039</v>
      </c>
      <c r="K11" s="176">
        <v>0.94356639053254443</v>
      </c>
      <c r="M11" s="178"/>
    </row>
    <row r="12" spans="1:13" ht="25.5">
      <c r="A12" s="167"/>
      <c r="B12" s="333" t="s">
        <v>172</v>
      </c>
      <c r="C12" s="340">
        <v>0.83209398193367279</v>
      </c>
      <c r="D12" s="177">
        <v>0.787109395122922</v>
      </c>
      <c r="E12" s="175">
        <v>0.73762070841255212</v>
      </c>
      <c r="F12" s="340">
        <v>0.57533913394842573</v>
      </c>
      <c r="G12" s="177">
        <v>0.56079495499201681</v>
      </c>
      <c r="H12" s="175">
        <v>0.49210967376422265</v>
      </c>
      <c r="I12" s="340">
        <v>0.79880995194920734</v>
      </c>
      <c r="J12" s="177">
        <v>0.74695401730880551</v>
      </c>
      <c r="K12" s="176">
        <v>0.68397633136094671</v>
      </c>
      <c r="M12" s="178"/>
    </row>
    <row r="13" spans="1:13" s="179" customFormat="1" ht="12.75">
      <c r="B13" s="333" t="s">
        <v>173</v>
      </c>
      <c r="C13" s="341">
        <v>0.40095129922995187</v>
      </c>
      <c r="D13" s="180">
        <v>0.40140724812193013</v>
      </c>
      <c r="E13" s="147">
        <v>0.33648503853357986</v>
      </c>
      <c r="F13" s="341">
        <v>0.34819554191807373</v>
      </c>
      <c r="G13" s="180">
        <v>0.33720772186080555</v>
      </c>
      <c r="H13" s="147">
        <v>0.37040947080609388</v>
      </c>
      <c r="I13" s="341">
        <v>0.51363961770772826</v>
      </c>
      <c r="J13" s="180">
        <v>0.41196568493647301</v>
      </c>
      <c r="K13" s="148">
        <v>0.33405507998324058</v>
      </c>
      <c r="M13" s="178"/>
    </row>
    <row r="14" spans="1:13">
      <c r="A14" s="167"/>
      <c r="B14" s="333" t="s">
        <v>174</v>
      </c>
      <c r="C14" s="341">
        <v>0.24620429503683089</v>
      </c>
      <c r="D14" s="180">
        <v>0.21777813449000338</v>
      </c>
      <c r="E14" s="147">
        <v>0.15529341354222526</v>
      </c>
      <c r="F14" s="341">
        <v>9.6306922283105639E-2</v>
      </c>
      <c r="G14" s="180">
        <v>9.548471579136647E-2</v>
      </c>
      <c r="H14" s="147">
        <v>8.3210528881375423E-2</v>
      </c>
      <c r="I14" s="341">
        <v>0.27648724432119282</v>
      </c>
      <c r="J14" s="180">
        <v>0.19359402064288961</v>
      </c>
      <c r="K14" s="148">
        <v>0.14638717259308059</v>
      </c>
      <c r="M14" s="178"/>
    </row>
    <row r="15" spans="1:13" ht="25.5">
      <c r="A15" s="167"/>
      <c r="B15" s="333" t="s">
        <v>175</v>
      </c>
      <c r="C15" s="341">
        <v>-8.0820287764558352E-2</v>
      </c>
      <c r="D15" s="180">
        <v>-5.6255023716170624E-2</v>
      </c>
      <c r="E15" s="147">
        <v>-5.4545205543912095E-2</v>
      </c>
      <c r="F15" s="341">
        <v>-1.7514281989268365E-2</v>
      </c>
      <c r="G15" s="180">
        <v>2.1998321745440294E-2</v>
      </c>
      <c r="H15" s="147">
        <v>8.4797287051269904E-2</v>
      </c>
      <c r="I15" s="341">
        <v>2.1255776592316628E-3</v>
      </c>
      <c r="J15" s="180">
        <v>-4.57475790081412E-3</v>
      </c>
      <c r="K15" s="148">
        <v>1.3537973370292188E-2</v>
      </c>
      <c r="M15" s="178"/>
    </row>
    <row r="16" spans="1:13" ht="25.5">
      <c r="A16" s="167"/>
      <c r="B16" s="333" t="s">
        <v>176</v>
      </c>
      <c r="C16" s="341">
        <v>4.8626895173011789E-2</v>
      </c>
      <c r="D16" s="180">
        <v>6.2684496789335978E-2</v>
      </c>
      <c r="E16" s="147">
        <v>6.1423396223391866E-2</v>
      </c>
      <c r="F16" s="341">
        <v>7.3178528046275879E-2</v>
      </c>
      <c r="G16" s="180">
        <v>9.8245254843576463E-2</v>
      </c>
      <c r="H16" s="147">
        <v>0.15120022461057692</v>
      </c>
      <c r="I16" s="341">
        <v>7.0967205460463548E-2</v>
      </c>
      <c r="J16" s="180">
        <v>6.4735555697417846E-2</v>
      </c>
      <c r="K16" s="148">
        <v>7.5811560713386322E-2</v>
      </c>
      <c r="M16" s="181"/>
    </row>
    <row r="17" spans="1:13" ht="25.5">
      <c r="A17" s="167"/>
      <c r="B17" s="333" t="s">
        <v>177</v>
      </c>
      <c r="C17" s="341">
        <v>0.11914637442156094</v>
      </c>
      <c r="D17" s="180">
        <v>0.13228399510438635</v>
      </c>
      <c r="E17" s="147">
        <v>0.12980067901075326</v>
      </c>
      <c r="F17" s="341">
        <v>0.17818214763018689</v>
      </c>
      <c r="G17" s="180">
        <v>0.16451018239467463</v>
      </c>
      <c r="H17" s="147">
        <v>0.19130217008783182</v>
      </c>
      <c r="I17" s="341">
        <v>0.17797950571148488</v>
      </c>
      <c r="J17" s="180">
        <v>0.16643195881715619</v>
      </c>
      <c r="K17" s="148">
        <v>0.13855799598021576</v>
      </c>
      <c r="M17" s="181"/>
    </row>
    <row r="18" spans="1:13">
      <c r="B18" s="334" t="s">
        <v>178</v>
      </c>
      <c r="C18" s="341">
        <v>5.416325464621996E-2</v>
      </c>
      <c r="D18" s="180">
        <v>5.9103981046912321E-2</v>
      </c>
      <c r="E18" s="147">
        <v>4.7262641820543655E-2</v>
      </c>
      <c r="F18" s="341">
        <v>2.9659504830904831E-2</v>
      </c>
      <c r="G18" s="180">
        <v>3.8915387897115045E-2</v>
      </c>
      <c r="H18" s="147">
        <v>5.1020223175115974E-2</v>
      </c>
      <c r="I18" s="341">
        <v>7.195577627724388E-2</v>
      </c>
      <c r="J18" s="180">
        <v>5.1640574862374854E-2</v>
      </c>
      <c r="K18" s="148">
        <v>4.7427160188719016E-2</v>
      </c>
      <c r="M18" s="181"/>
    </row>
    <row r="19" spans="1:13" ht="25.5">
      <c r="A19" s="167"/>
      <c r="B19" s="334" t="s">
        <v>179</v>
      </c>
      <c r="C19" s="341">
        <v>5.4198954468911868E-2</v>
      </c>
      <c r="D19" s="180">
        <v>5.9068287560162719E-2</v>
      </c>
      <c r="E19" s="147">
        <v>4.7265140582975727E-2</v>
      </c>
      <c r="F19" s="341">
        <v>3.3877255909621012E-2</v>
      </c>
      <c r="G19" s="180">
        <v>4.3844452806735559E-2</v>
      </c>
      <c r="H19" s="147">
        <v>5.7355508142764008E-2</v>
      </c>
      <c r="I19" s="341">
        <v>7.2171807061505194E-2</v>
      </c>
      <c r="J19" s="180">
        <v>5.222742721522633E-2</v>
      </c>
      <c r="K19" s="148">
        <v>4.7633203632723442E-2</v>
      </c>
      <c r="M19" s="181"/>
    </row>
    <row r="20" spans="1:13" ht="26.25" thickBot="1">
      <c r="B20" s="335" t="s">
        <v>180</v>
      </c>
      <c r="C20" s="342">
        <v>0.11118732109635424</v>
      </c>
      <c r="D20" s="186">
        <v>7.1803357946657098E-2</v>
      </c>
      <c r="E20" s="184">
        <v>6.54909137888295E-2</v>
      </c>
      <c r="F20" s="342">
        <v>0.10615108568891028</v>
      </c>
      <c r="G20" s="186">
        <v>0.11036635863577329</v>
      </c>
      <c r="H20" s="184">
        <v>0.11183088584926702</v>
      </c>
      <c r="I20" s="342">
        <v>0.114960102365904</v>
      </c>
      <c r="J20" s="186">
        <v>9.5749958096374002E-2</v>
      </c>
      <c r="K20" s="185">
        <v>8.1852218522080841E-2</v>
      </c>
      <c r="M20" s="181"/>
    </row>
    <row r="21" spans="1:13">
      <c r="M21" s="181"/>
    </row>
    <row r="22" spans="1:13" ht="15">
      <c r="A22" s="167"/>
      <c r="B22" s="187"/>
      <c r="M22" s="181"/>
    </row>
    <row r="23" spans="1:13">
      <c r="M23" s="181"/>
    </row>
    <row r="24" spans="1:13">
      <c r="M24" s="181"/>
    </row>
    <row r="25" spans="1:13">
      <c r="M25" s="172"/>
    </row>
  </sheetData>
  <mergeCells count="8">
    <mergeCell ref="C1:D1"/>
    <mergeCell ref="F1:G1"/>
    <mergeCell ref="J1:K1"/>
    <mergeCell ref="B3:K3"/>
    <mergeCell ref="B5:B6"/>
    <mergeCell ref="C5:E5"/>
    <mergeCell ref="F5:H5"/>
    <mergeCell ref="I5:K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heetViews>
  <sheetFormatPr defaultColWidth="9.140625" defaultRowHeight="14.25"/>
  <cols>
    <col min="1" max="1" width="5" style="189" customWidth="1"/>
    <col min="2" max="2" width="58.42578125" style="188" customWidth="1"/>
    <col min="3" max="3" width="11.5703125" style="188" customWidth="1"/>
    <col min="4" max="4" width="11.28515625" style="188" bestFit="1" customWidth="1"/>
    <col min="5" max="6" width="11.28515625" style="188" customWidth="1"/>
    <col min="7" max="7" width="11.28515625" style="188" bestFit="1" customWidth="1"/>
    <col min="8" max="8" width="11.28515625" style="188" customWidth="1"/>
    <col min="9" max="11" width="11.28515625" style="188" bestFit="1" customWidth="1"/>
    <col min="12" max="16384" width="9.140625" style="188"/>
  </cols>
  <sheetData>
    <row r="1" spans="1:16">
      <c r="A1" s="188"/>
      <c r="J1" s="2160" t="s">
        <v>187</v>
      </c>
      <c r="K1" s="2160"/>
      <c r="L1" s="189"/>
    </row>
    <row r="2" spans="1:16">
      <c r="A2" s="188"/>
      <c r="I2" s="190"/>
      <c r="J2" s="190"/>
      <c r="K2" s="190"/>
      <c r="L2" s="189"/>
    </row>
    <row r="3" spans="1:16">
      <c r="A3" s="188"/>
      <c r="B3" s="2161" t="s">
        <v>188</v>
      </c>
      <c r="C3" s="2161"/>
      <c r="D3" s="2161"/>
      <c r="E3" s="2161"/>
      <c r="F3" s="2161"/>
      <c r="G3" s="2161"/>
      <c r="H3" s="2161"/>
      <c r="I3" s="2161"/>
      <c r="J3" s="2161"/>
      <c r="K3" s="2161"/>
      <c r="L3" s="189"/>
    </row>
    <row r="4" spans="1:16" ht="15" thickBot="1">
      <c r="A4" s="188"/>
      <c r="L4" s="189"/>
    </row>
    <row r="5" spans="1:16" ht="14.45" customHeight="1" thickBot="1">
      <c r="A5" s="188"/>
      <c r="B5" s="2155" t="s">
        <v>186</v>
      </c>
      <c r="C5" s="2163" t="s">
        <v>84</v>
      </c>
      <c r="D5" s="2163"/>
      <c r="E5" s="2164"/>
      <c r="F5" s="2165" t="s">
        <v>13</v>
      </c>
      <c r="G5" s="2165"/>
      <c r="H5" s="2166"/>
      <c r="I5" s="2165" t="s">
        <v>14</v>
      </c>
      <c r="J5" s="2165"/>
      <c r="K5" s="2166"/>
      <c r="L5" s="189"/>
    </row>
    <row r="6" spans="1:16" ht="15" thickBot="1">
      <c r="A6" s="188"/>
      <c r="B6" s="2162"/>
      <c r="C6" s="191" t="s">
        <v>2</v>
      </c>
      <c r="D6" s="127" t="s">
        <v>0</v>
      </c>
      <c r="E6" s="128" t="s">
        <v>1</v>
      </c>
      <c r="F6" s="191" t="s">
        <v>2</v>
      </c>
      <c r="G6" s="127" t="s">
        <v>0</v>
      </c>
      <c r="H6" s="128" t="s">
        <v>1</v>
      </c>
      <c r="I6" s="191" t="s">
        <v>2</v>
      </c>
      <c r="J6" s="127" t="s">
        <v>0</v>
      </c>
      <c r="K6" s="128" t="s">
        <v>1</v>
      </c>
      <c r="L6" s="189"/>
      <c r="N6" s="192"/>
      <c r="O6" s="192"/>
      <c r="P6" s="192"/>
    </row>
    <row r="7" spans="1:16">
      <c r="A7" s="188"/>
      <c r="B7" s="182" t="s">
        <v>189</v>
      </c>
      <c r="C7" s="193">
        <v>0.60163371873127236</v>
      </c>
      <c r="D7" s="194">
        <v>0.61759996964897246</v>
      </c>
      <c r="E7" s="195">
        <v>0.58783677936265855</v>
      </c>
      <c r="F7" s="196">
        <v>0.17229158128484001</v>
      </c>
      <c r="G7" s="197">
        <v>0.17664540999397971</v>
      </c>
      <c r="H7" s="198">
        <v>0.18190717803990625</v>
      </c>
      <c r="I7" s="199">
        <v>0.2260746999838876</v>
      </c>
      <c r="J7" s="197">
        <v>0.20575462035704783</v>
      </c>
      <c r="K7" s="198">
        <v>0.23025604259743521</v>
      </c>
      <c r="L7" s="189"/>
      <c r="N7" s="200"/>
      <c r="O7" s="200"/>
      <c r="P7" s="200"/>
    </row>
    <row r="8" spans="1:16">
      <c r="A8" s="188"/>
      <c r="B8" s="182" t="s">
        <v>165</v>
      </c>
      <c r="C8" s="201">
        <v>4.62575698048222E-2</v>
      </c>
      <c r="D8" s="202">
        <v>4.675873036367427E-2</v>
      </c>
      <c r="E8" s="203">
        <v>4.1350117775136357E-2</v>
      </c>
      <c r="F8" s="204">
        <v>3.6826207079145641E-2</v>
      </c>
      <c r="G8" s="204">
        <v>3.617874869557379E-2</v>
      </c>
      <c r="H8" s="205">
        <v>3.115507412672066E-2</v>
      </c>
      <c r="I8" s="206">
        <v>2.7821256699633368E-2</v>
      </c>
      <c r="J8" s="204">
        <v>2.7997107707950906E-2</v>
      </c>
      <c r="K8" s="205">
        <v>2.0385259369266377E-2</v>
      </c>
      <c r="L8" s="189"/>
      <c r="N8" s="200"/>
      <c r="O8" s="200"/>
      <c r="P8" s="200"/>
    </row>
    <row r="9" spans="1:16">
      <c r="A9" s="188"/>
      <c r="B9" s="182" t="s">
        <v>190</v>
      </c>
      <c r="C9" s="201">
        <v>5.1076338239987792E-2</v>
      </c>
      <c r="D9" s="202">
        <v>5.3393237367348675E-2</v>
      </c>
      <c r="E9" s="203">
        <v>5.0550388106242662E-2</v>
      </c>
      <c r="F9" s="204">
        <v>4.1200594852910916E-2</v>
      </c>
      <c r="G9" s="204">
        <v>4.4636614167415704E-2</v>
      </c>
      <c r="H9" s="205">
        <v>3.516807138219543E-2</v>
      </c>
      <c r="I9" s="206">
        <v>3.1692459809105768E-2</v>
      </c>
      <c r="J9" s="204">
        <v>3.1044995152895608E-2</v>
      </c>
      <c r="K9" s="205">
        <v>2.2499172289547838E-2</v>
      </c>
      <c r="L9" s="189"/>
      <c r="N9" s="200"/>
      <c r="O9" s="200"/>
      <c r="P9" s="200"/>
    </row>
    <row r="10" spans="1:16">
      <c r="A10" s="188"/>
      <c r="B10" s="182" t="s">
        <v>169</v>
      </c>
      <c r="C10" s="201">
        <v>2.7814108440899189E-2</v>
      </c>
      <c r="D10" s="202">
        <v>2.7228597612626353E-2</v>
      </c>
      <c r="E10" s="203">
        <v>2.053966688259487E-2</v>
      </c>
      <c r="F10" s="204">
        <v>1.8782978264629938E-2</v>
      </c>
      <c r="G10" s="204">
        <v>1.6302272794286733E-2</v>
      </c>
      <c r="H10" s="205">
        <v>1.1208848723117089E-2</v>
      </c>
      <c r="I10" s="206">
        <v>1.9591114323144528E-2</v>
      </c>
      <c r="J10" s="204">
        <v>1.7002336210515469E-2</v>
      </c>
      <c r="K10" s="205">
        <v>1.1360284501449323E-2</v>
      </c>
      <c r="L10" s="189"/>
      <c r="N10" s="200"/>
      <c r="O10" s="200"/>
      <c r="P10" s="200"/>
    </row>
    <row r="11" spans="1:16">
      <c r="A11" s="188"/>
      <c r="B11" s="182" t="s">
        <v>179</v>
      </c>
      <c r="C11" s="201">
        <v>6.2500282521808656E-2</v>
      </c>
      <c r="D11" s="202">
        <v>6.9193284501647578E-2</v>
      </c>
      <c r="E11" s="203">
        <v>6.3561279969522391E-2</v>
      </c>
      <c r="F11" s="204">
        <v>2.9878799435398833E-2</v>
      </c>
      <c r="G11" s="204">
        <v>3.0207530744214846E-2</v>
      </c>
      <c r="H11" s="205">
        <v>2.5594019536293117E-2</v>
      </c>
      <c r="I11" s="206">
        <v>4.0878774215254952E-2</v>
      </c>
      <c r="J11" s="204">
        <v>4.7069211305474437E-2</v>
      </c>
      <c r="K11" s="205">
        <v>3.9337865921049701E-2</v>
      </c>
      <c r="L11" s="189"/>
      <c r="N11" s="200"/>
      <c r="O11" s="200"/>
      <c r="P11" s="200"/>
    </row>
    <row r="12" spans="1:16" ht="25.5">
      <c r="A12" s="188"/>
      <c r="B12" s="182" t="s">
        <v>170</v>
      </c>
      <c r="C12" s="201">
        <v>0.90565556182739493</v>
      </c>
      <c r="D12" s="202">
        <v>0.876</v>
      </c>
      <c r="E12" s="203">
        <v>0.81799802779416986</v>
      </c>
      <c r="F12" s="204">
        <v>0.89382707241528536</v>
      </c>
      <c r="G12" s="204">
        <v>0.81100000000000005</v>
      </c>
      <c r="H12" s="205">
        <v>0.88589089200079263</v>
      </c>
      <c r="I12" s="206">
        <v>0.87785097361359943</v>
      </c>
      <c r="J12" s="204">
        <v>0.90200000000000002</v>
      </c>
      <c r="K12" s="205">
        <v>0.90604485831403236</v>
      </c>
      <c r="L12" s="189"/>
      <c r="N12" s="200"/>
      <c r="O12" s="200"/>
      <c r="P12" s="200"/>
    </row>
    <row r="13" spans="1:16" ht="25.5">
      <c r="A13" s="188"/>
      <c r="B13" s="182" t="s">
        <v>171</v>
      </c>
      <c r="C13" s="201">
        <v>1.2799838120833755</v>
      </c>
      <c r="D13" s="202">
        <v>1.1804605670592345</v>
      </c>
      <c r="E13" s="203">
        <v>1.1049742898745751</v>
      </c>
      <c r="F13" s="204">
        <v>1.3920032206077795</v>
      </c>
      <c r="G13" s="204">
        <v>1.3404883748747836</v>
      </c>
      <c r="H13" s="205">
        <v>1.3553272954332036</v>
      </c>
      <c r="I13" s="206">
        <v>1.5714807650673968</v>
      </c>
      <c r="J13" s="204">
        <v>1.3197039068986405</v>
      </c>
      <c r="K13" s="205">
        <v>1.3667671908260581</v>
      </c>
      <c r="L13" s="189"/>
      <c r="N13" s="200"/>
      <c r="O13" s="200"/>
      <c r="P13" s="200"/>
    </row>
    <row r="14" spans="1:16" ht="26.25" thickBot="1">
      <c r="A14" s="188"/>
      <c r="B14" s="183" t="s">
        <v>172</v>
      </c>
      <c r="C14" s="207">
        <v>0.80892584255705002</v>
      </c>
      <c r="D14" s="208">
        <v>0.76160707647098991</v>
      </c>
      <c r="E14" s="209">
        <v>0.67329523976655559</v>
      </c>
      <c r="F14" s="210">
        <v>0.71820356750174696</v>
      </c>
      <c r="G14" s="210">
        <v>0.67598003937576978</v>
      </c>
      <c r="H14" s="211">
        <v>0.61995896431032493</v>
      </c>
      <c r="I14" s="212">
        <v>0.84128259328318178</v>
      </c>
      <c r="J14" s="210">
        <v>0.740797366576605</v>
      </c>
      <c r="K14" s="211">
        <v>0.70050021565384368</v>
      </c>
      <c r="L14" s="189"/>
      <c r="N14" s="200"/>
      <c r="O14" s="200"/>
      <c r="P14" s="200"/>
    </row>
    <row r="15" spans="1:16">
      <c r="L15" s="189"/>
    </row>
    <row r="16" spans="1:16">
      <c r="A16" s="188"/>
    </row>
    <row r="21" spans="4:6">
      <c r="D21" s="213"/>
      <c r="E21" s="213"/>
      <c r="F21" s="213"/>
    </row>
  </sheetData>
  <mergeCells count="6">
    <mergeCell ref="J1:K1"/>
    <mergeCell ref="B3:K3"/>
    <mergeCell ref="B5:B6"/>
    <mergeCell ref="C5:E5"/>
    <mergeCell ref="F5:H5"/>
    <mergeCell ref="I5:K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heetViews>
  <sheetFormatPr defaultColWidth="9.140625" defaultRowHeight="14.25"/>
  <cols>
    <col min="1" max="1" width="3.140625" style="239" customWidth="1"/>
    <col min="2" max="2" width="55.5703125" style="120" customWidth="1"/>
    <col min="3" max="3" width="12.85546875" style="120" customWidth="1"/>
    <col min="4" max="4" width="13.42578125" style="120" customWidth="1"/>
    <col min="5" max="5" width="15" style="120" customWidth="1"/>
    <col min="6" max="6" width="15.7109375" style="120" customWidth="1"/>
    <col min="7" max="7" width="12.28515625" style="120" customWidth="1"/>
    <col min="8" max="8" width="12.85546875" style="120" customWidth="1"/>
    <col min="9" max="9" width="17.5703125" style="120" customWidth="1"/>
    <col min="10" max="16384" width="9.140625" style="120"/>
  </cols>
  <sheetData>
    <row r="1" spans="1:9">
      <c r="A1" s="120"/>
      <c r="H1" s="2160" t="s">
        <v>191</v>
      </c>
      <c r="I1" s="2160"/>
    </row>
    <row r="2" spans="1:9">
      <c r="A2" s="120"/>
      <c r="I2" s="214"/>
    </row>
    <row r="3" spans="1:9" ht="13.9" customHeight="1">
      <c r="A3" s="120"/>
      <c r="B3" s="2168" t="s">
        <v>192</v>
      </c>
      <c r="C3" s="2168"/>
      <c r="D3" s="2168"/>
      <c r="E3" s="2168"/>
      <c r="F3" s="2168"/>
      <c r="G3" s="2168"/>
      <c r="H3" s="2168"/>
      <c r="I3" s="2168"/>
    </row>
    <row r="4" spans="1:9" ht="15" thickBot="1">
      <c r="A4" s="120"/>
      <c r="B4" s="215"/>
      <c r="C4" s="124"/>
      <c r="D4" s="124"/>
      <c r="E4" s="124"/>
      <c r="F4" s="124"/>
      <c r="G4" s="124"/>
      <c r="H4" s="124"/>
      <c r="I4" s="124"/>
    </row>
    <row r="5" spans="1:9" ht="51.75" thickBot="1">
      <c r="A5" s="120"/>
      <c r="B5" s="39" t="s">
        <v>186</v>
      </c>
      <c r="C5" s="30" t="s">
        <v>193</v>
      </c>
      <c r="D5" s="216" t="s">
        <v>150</v>
      </c>
      <c r="E5" s="40" t="s">
        <v>194</v>
      </c>
      <c r="F5" s="40" t="s">
        <v>195</v>
      </c>
      <c r="G5" s="40" t="s">
        <v>151</v>
      </c>
      <c r="H5" s="40" t="s">
        <v>196</v>
      </c>
      <c r="I5" s="307" t="s">
        <v>197</v>
      </c>
    </row>
    <row r="6" spans="1:9" ht="13.9" customHeight="1">
      <c r="A6" s="120"/>
      <c r="B6" s="2169" t="s">
        <v>198</v>
      </c>
      <c r="C6" s="217" t="s">
        <v>2</v>
      </c>
      <c r="D6" s="218">
        <v>0.26734534070016525</v>
      </c>
      <c r="E6" s="219">
        <v>2.2240298720725412E-2</v>
      </c>
      <c r="F6" s="219">
        <v>0.1843272261909491</v>
      </c>
      <c r="G6" s="219">
        <v>0.33935354350424912</v>
      </c>
      <c r="H6" s="219">
        <v>6.814638189066867E-2</v>
      </c>
      <c r="I6" s="220">
        <v>1</v>
      </c>
    </row>
    <row r="7" spans="1:9">
      <c r="A7" s="120"/>
      <c r="B7" s="2170"/>
      <c r="C7" s="221" t="s">
        <v>0</v>
      </c>
      <c r="D7" s="222">
        <v>0.27074907116674179</v>
      </c>
      <c r="E7" s="223">
        <v>2.34167111317856E-2</v>
      </c>
      <c r="F7" s="223">
        <v>0.17963273257532569</v>
      </c>
      <c r="G7" s="223">
        <v>0.33616034762616726</v>
      </c>
      <c r="H7" s="223">
        <v>7.1011498568555487E-2</v>
      </c>
      <c r="I7" s="224">
        <v>1</v>
      </c>
    </row>
    <row r="8" spans="1:9" ht="15" thickBot="1">
      <c r="A8" s="120"/>
      <c r="B8" s="2171"/>
      <c r="C8" s="225" t="s">
        <v>1</v>
      </c>
      <c r="D8" s="226">
        <v>0.26920673972133796</v>
      </c>
      <c r="E8" s="227">
        <v>2.2614182614592363E-2</v>
      </c>
      <c r="F8" s="227">
        <v>0.18120318719735218</v>
      </c>
      <c r="G8" s="227">
        <v>0.33528436877337808</v>
      </c>
      <c r="H8" s="227">
        <v>6.8929833873443105E-2</v>
      </c>
      <c r="I8" s="228">
        <v>1</v>
      </c>
    </row>
    <row r="9" spans="1:9">
      <c r="A9" s="120"/>
      <c r="B9" s="2170" t="s">
        <v>165</v>
      </c>
      <c r="C9" s="217" t="s">
        <v>2</v>
      </c>
      <c r="D9" s="218">
        <v>9.7924606468351175E-2</v>
      </c>
      <c r="E9" s="219">
        <v>6.109452003547329E-2</v>
      </c>
      <c r="F9" s="219">
        <v>8.3880002018888289E-2</v>
      </c>
      <c r="G9" s="219">
        <v>7.4176645517653864E-2</v>
      </c>
      <c r="H9" s="219">
        <v>4.4945726255758003E-2</v>
      </c>
      <c r="I9" s="220">
        <v>7.9258353792912503E-2</v>
      </c>
    </row>
    <row r="10" spans="1:9">
      <c r="A10" s="120"/>
      <c r="B10" s="2170"/>
      <c r="C10" s="221" t="s">
        <v>0</v>
      </c>
      <c r="D10" s="222">
        <v>9.5550560726563621E-2</v>
      </c>
      <c r="E10" s="223">
        <v>0.10332992558387946</v>
      </c>
      <c r="F10" s="223">
        <v>9.5922724097833048E-2</v>
      </c>
      <c r="G10" s="223">
        <v>7.3394320120142117E-2</v>
      </c>
      <c r="H10" s="223">
        <v>5.3165932599204865E-2</v>
      </c>
      <c r="I10" s="224">
        <v>8.2399020887083063E-2</v>
      </c>
    </row>
    <row r="11" spans="1:9" ht="15" thickBot="1">
      <c r="A11" s="120"/>
      <c r="B11" s="2170"/>
      <c r="C11" s="225" t="s">
        <v>1</v>
      </c>
      <c r="D11" s="226">
        <v>8.2917334279244498E-2</v>
      </c>
      <c r="E11" s="227">
        <v>0.11546789534318151</v>
      </c>
      <c r="F11" s="227">
        <v>8.4982806429214852E-2</v>
      </c>
      <c r="G11" s="227">
        <v>5.655313960201374E-2</v>
      </c>
      <c r="H11" s="227">
        <v>6.1485472347895788E-2</v>
      </c>
      <c r="I11" s="228">
        <v>7.1471636548336534E-2</v>
      </c>
    </row>
    <row r="12" spans="1:9">
      <c r="A12" s="124"/>
      <c r="B12" s="2169" t="s">
        <v>190</v>
      </c>
      <c r="C12" s="217" t="s">
        <v>2</v>
      </c>
      <c r="D12" s="229">
        <v>0.10511490654550264</v>
      </c>
      <c r="E12" s="230">
        <v>6.6789428037755227E-2</v>
      </c>
      <c r="F12" s="230">
        <v>0.10264923871802094</v>
      </c>
      <c r="G12" s="230">
        <v>8.1808949266756012E-2</v>
      </c>
      <c r="H12" s="230">
        <v>5.21246465085137E-2</v>
      </c>
      <c r="I12" s="231">
        <v>8.9073744801606805E-2</v>
      </c>
    </row>
    <row r="13" spans="1:9">
      <c r="A13" s="124"/>
      <c r="B13" s="2170"/>
      <c r="C13" s="221" t="s">
        <v>0</v>
      </c>
      <c r="D13" s="222">
        <v>0.10643051423851932</v>
      </c>
      <c r="E13" s="223">
        <v>0.16963109347642455</v>
      </c>
      <c r="F13" s="223">
        <v>0.11778605173272824</v>
      </c>
      <c r="G13" s="223">
        <v>8.2383170836241471E-2</v>
      </c>
      <c r="H13" s="223">
        <v>5.5898066138810577E-2</v>
      </c>
      <c r="I13" s="224">
        <v>9.7146653075573033E-2</v>
      </c>
    </row>
    <row r="14" spans="1:9" s="149" customFormat="1" ht="15" thickBot="1">
      <c r="A14" s="157"/>
      <c r="B14" s="2171"/>
      <c r="C14" s="225" t="s">
        <v>1</v>
      </c>
      <c r="D14" s="226">
        <v>9.5695550025506282E-2</v>
      </c>
      <c r="E14" s="227">
        <v>0.15388655045984345</v>
      </c>
      <c r="F14" s="227">
        <v>0.10363859103785307</v>
      </c>
      <c r="G14" s="227">
        <v>6.3283118278148628E-2</v>
      </c>
      <c r="H14" s="227">
        <v>7.9989426462904509E-2</v>
      </c>
      <c r="I14" s="228">
        <v>8.5380541392295117E-2</v>
      </c>
    </row>
    <row r="15" spans="1:9">
      <c r="A15" s="124"/>
      <c r="B15" s="2170" t="s">
        <v>169</v>
      </c>
      <c r="C15" s="217" t="s">
        <v>2</v>
      </c>
      <c r="D15" s="218">
        <v>7.026516929234243E-2</v>
      </c>
      <c r="E15" s="219">
        <v>1.5774813969648662E-2</v>
      </c>
      <c r="F15" s="219">
        <v>5.0991752069367201E-2</v>
      </c>
      <c r="G15" s="219">
        <v>4.8829621730965542E-2</v>
      </c>
      <c r="H15" s="219">
        <v>2.4036442294202796E-2</v>
      </c>
      <c r="I15" s="220">
        <v>5.0049150421039461E-2</v>
      </c>
    </row>
    <row r="16" spans="1:9">
      <c r="A16" s="124"/>
      <c r="B16" s="2170"/>
      <c r="C16" s="221" t="s">
        <v>0</v>
      </c>
      <c r="D16" s="222">
        <v>5.9553747916328774E-2</v>
      </c>
      <c r="E16" s="223">
        <v>2.5373103338683083E-2</v>
      </c>
      <c r="F16" s="223">
        <v>6.0969563094016084E-2</v>
      </c>
      <c r="G16" s="223">
        <v>4.5564022930061121E-2</v>
      </c>
      <c r="H16" s="223">
        <v>2.9690600241916529E-2</v>
      </c>
      <c r="I16" s="224">
        <v>4.8247021676253263E-2</v>
      </c>
    </row>
    <row r="17" spans="1:16" ht="15" thickBot="1">
      <c r="A17" s="124"/>
      <c r="B17" s="2170"/>
      <c r="C17" s="225" t="s">
        <v>1</v>
      </c>
      <c r="D17" s="226">
        <v>4.6275091537092347E-2</v>
      </c>
      <c r="E17" s="227">
        <v>8.0739090644877401E-2</v>
      </c>
      <c r="F17" s="227">
        <v>5.1450996458913725E-2</v>
      </c>
      <c r="G17" s="227">
        <v>2.4936462855933143E-2</v>
      </c>
      <c r="H17" s="227">
        <v>2.8247603458069405E-2</v>
      </c>
      <c r="I17" s="228">
        <v>3.6295531364798753E-2</v>
      </c>
    </row>
    <row r="18" spans="1:16" ht="13.9" customHeight="1">
      <c r="A18" s="124"/>
      <c r="B18" s="2169" t="s">
        <v>170</v>
      </c>
      <c r="C18" s="217" t="s">
        <v>2</v>
      </c>
      <c r="D18" s="229">
        <v>0.93159580963867483</v>
      </c>
      <c r="E18" s="230">
        <v>0.91473339165200396</v>
      </c>
      <c r="F18" s="230">
        <v>0.81715172042637307</v>
      </c>
      <c r="G18" s="230">
        <v>0.90670575997479996</v>
      </c>
      <c r="H18" s="230">
        <v>0.86227397721377086</v>
      </c>
      <c r="I18" s="231">
        <v>0.88980601376358381</v>
      </c>
    </row>
    <row r="19" spans="1:16">
      <c r="A19" s="120"/>
      <c r="B19" s="2170"/>
      <c r="C19" s="221" t="s">
        <v>0</v>
      </c>
      <c r="D19" s="222">
        <v>0.89777411497258353</v>
      </c>
      <c r="E19" s="223">
        <v>0.60914495960754</v>
      </c>
      <c r="F19" s="223">
        <v>0.81438101274923524</v>
      </c>
      <c r="G19" s="223">
        <v>0.89088972147033407</v>
      </c>
      <c r="H19" s="223">
        <v>0.95112293271790371</v>
      </c>
      <c r="I19" s="224">
        <v>0.84819207124904872</v>
      </c>
    </row>
    <row r="20" spans="1:16" ht="15" thickBot="1">
      <c r="A20" s="120"/>
      <c r="B20" s="2171"/>
      <c r="C20" s="225" t="s">
        <v>1</v>
      </c>
      <c r="D20" s="226">
        <v>0.86647011545619479</v>
      </c>
      <c r="E20" s="227">
        <v>0.75034429583443518</v>
      </c>
      <c r="F20" s="227">
        <v>0.81999191206850397</v>
      </c>
      <c r="G20" s="227">
        <v>0.89365285941576744</v>
      </c>
      <c r="H20" s="227">
        <v>0.76866999885803633</v>
      </c>
      <c r="I20" s="228">
        <v>0.83709514349350633</v>
      </c>
      <c r="J20" s="149"/>
      <c r="K20" s="149"/>
      <c r="L20" s="149"/>
      <c r="M20" s="149"/>
      <c r="N20" s="149"/>
      <c r="O20" s="149"/>
      <c r="P20" s="149"/>
    </row>
    <row r="21" spans="1:16">
      <c r="A21" s="124"/>
      <c r="B21" s="2170" t="s">
        <v>199</v>
      </c>
      <c r="C21" s="217" t="s">
        <v>2</v>
      </c>
      <c r="D21" s="218">
        <v>8.8828891281338418E-2</v>
      </c>
      <c r="E21" s="219">
        <v>2.0845552225140021E-2</v>
      </c>
      <c r="F21" s="219">
        <v>9.5832817497338962E-2</v>
      </c>
      <c r="G21" s="219">
        <v>7.4537608294625995E-2</v>
      </c>
      <c r="H21" s="219">
        <v>5.7654329200997737E-2</v>
      </c>
      <c r="I21" s="220">
        <v>7.6655370984771695E-2</v>
      </c>
      <c r="J21" s="232"/>
      <c r="K21" s="149"/>
      <c r="L21" s="149"/>
      <c r="M21" s="149"/>
      <c r="N21" s="149"/>
      <c r="O21" s="149"/>
      <c r="P21" s="149"/>
    </row>
    <row r="22" spans="1:16">
      <c r="A22" s="124"/>
      <c r="B22" s="2170"/>
      <c r="C22" s="221" t="s">
        <v>0</v>
      </c>
      <c r="D22" s="233">
        <v>9.3633046584555277E-2</v>
      </c>
      <c r="E22" s="234">
        <v>0.16173203326831814</v>
      </c>
      <c r="F22" s="234">
        <v>0.10949610527069087</v>
      </c>
      <c r="G22" s="234">
        <v>8.101430071850528E-2</v>
      </c>
      <c r="H22" s="234">
        <v>5.9978771214454683E-2</v>
      </c>
      <c r="I22" s="235">
        <v>5.5470509417316398E-2</v>
      </c>
      <c r="J22" s="232"/>
      <c r="K22" s="149"/>
      <c r="L22" s="149"/>
      <c r="M22" s="149"/>
      <c r="N22" s="149"/>
      <c r="O22" s="149"/>
      <c r="P22" s="149"/>
    </row>
    <row r="23" spans="1:16" ht="15" thickBot="1">
      <c r="A23" s="124"/>
      <c r="B23" s="2170"/>
      <c r="C23" s="225" t="s">
        <v>1</v>
      </c>
      <c r="D23" s="226">
        <v>8.4520212880145565E-2</v>
      </c>
      <c r="E23" s="227">
        <v>0.14801017549618278</v>
      </c>
      <c r="F23" s="227">
        <v>0.10728272728502741</v>
      </c>
      <c r="G23" s="227">
        <v>6.4738147053846382E-2</v>
      </c>
      <c r="H23" s="227">
        <v>6.6719259737966177E-2</v>
      </c>
      <c r="I23" s="228">
        <v>7.9992943257499158E-2</v>
      </c>
      <c r="J23" s="232"/>
      <c r="K23" s="149"/>
      <c r="L23" s="149"/>
      <c r="M23" s="149"/>
      <c r="N23" s="149"/>
      <c r="O23" s="149"/>
      <c r="P23" s="149"/>
    </row>
    <row r="24" spans="1:16" ht="13.9" customHeight="1">
      <c r="A24" s="120"/>
      <c r="B24" s="2169" t="s">
        <v>200</v>
      </c>
      <c r="C24" s="217" t="s">
        <v>2</v>
      </c>
      <c r="D24" s="229">
        <v>0.84908269248762891</v>
      </c>
      <c r="E24" s="230">
        <v>0.77209494073567875</v>
      </c>
      <c r="F24" s="230">
        <v>0.74332610341673377</v>
      </c>
      <c r="G24" s="230">
        <v>0.84729182722760965</v>
      </c>
      <c r="H24" s="230">
        <v>0.69606256597238692</v>
      </c>
      <c r="I24" s="231">
        <v>0.81518348087898651</v>
      </c>
      <c r="J24" s="149"/>
      <c r="K24" s="149"/>
      <c r="L24" s="149"/>
      <c r="M24" s="149"/>
      <c r="N24" s="149"/>
      <c r="O24" s="149"/>
      <c r="P24" s="149"/>
    </row>
    <row r="25" spans="1:16">
      <c r="A25" s="120"/>
      <c r="B25" s="2170"/>
      <c r="C25" s="221" t="s">
        <v>0</v>
      </c>
      <c r="D25" s="236">
        <v>0.76579160515170908</v>
      </c>
      <c r="E25" s="234">
        <v>0.53789788199278687</v>
      </c>
      <c r="F25" s="234">
        <v>0.77426421862784045</v>
      </c>
      <c r="G25" s="234">
        <v>0.75856423186521338</v>
      </c>
      <c r="H25" s="234">
        <v>0.73857555276978248</v>
      </c>
      <c r="I25" s="235">
        <v>0.74825008392202974</v>
      </c>
      <c r="J25" s="149"/>
      <c r="K25" s="149"/>
      <c r="L25" s="149"/>
      <c r="M25" s="149"/>
      <c r="N25" s="149"/>
      <c r="O25" s="149"/>
      <c r="P25" s="149"/>
    </row>
    <row r="26" spans="1:16" ht="15" thickBot="1">
      <c r="A26" s="120"/>
      <c r="B26" s="2171"/>
      <c r="C26" s="225" t="s">
        <v>1</v>
      </c>
      <c r="D26" s="226">
        <v>0.69711301464995623</v>
      </c>
      <c r="E26" s="227">
        <v>0.6619182877207741</v>
      </c>
      <c r="F26" s="227">
        <v>0.72922314751650275</v>
      </c>
      <c r="G26" s="227">
        <v>0.64105387167896577</v>
      </c>
      <c r="H26" s="227">
        <v>0.71465055164650415</v>
      </c>
      <c r="I26" s="228">
        <v>0.68142646716493549</v>
      </c>
      <c r="J26" s="149"/>
      <c r="K26" s="149"/>
      <c r="L26" s="149"/>
      <c r="M26" s="149"/>
      <c r="N26" s="149"/>
      <c r="O26" s="149"/>
      <c r="P26" s="149"/>
    </row>
    <row r="27" spans="1:16" ht="13.9" customHeight="1">
      <c r="A27" s="120"/>
      <c r="B27" s="2169" t="s">
        <v>201</v>
      </c>
      <c r="C27" s="217" t="s">
        <v>2</v>
      </c>
      <c r="D27" s="229">
        <v>1.2811058175742145</v>
      </c>
      <c r="E27" s="230">
        <v>3.2402367038197801</v>
      </c>
      <c r="F27" s="230">
        <v>1.3112682865713619</v>
      </c>
      <c r="G27" s="230">
        <v>1.3145407000220604</v>
      </c>
      <c r="H27" s="230">
        <v>1.0887983321829331</v>
      </c>
      <c r="I27" s="231">
        <v>1.3412734207124666</v>
      </c>
      <c r="J27" s="149"/>
      <c r="K27" s="149"/>
      <c r="L27" s="149"/>
      <c r="M27" s="149"/>
      <c r="N27" s="149"/>
      <c r="O27" s="149"/>
      <c r="P27" s="149"/>
    </row>
    <row r="28" spans="1:16">
      <c r="A28" s="120"/>
      <c r="B28" s="2170"/>
      <c r="C28" s="221" t="s">
        <v>0</v>
      </c>
      <c r="D28" s="236">
        <v>1.1636941173872126</v>
      </c>
      <c r="E28" s="234">
        <v>0.6956297417813736</v>
      </c>
      <c r="F28" s="234">
        <v>1.2241687295182606</v>
      </c>
      <c r="G28" s="234">
        <v>1.1816016663900109</v>
      </c>
      <c r="H28" s="234">
        <v>1.2492498164203807</v>
      </c>
      <c r="I28" s="235">
        <v>1.203591900142418</v>
      </c>
      <c r="J28" s="149"/>
      <c r="K28" s="149"/>
      <c r="L28" s="149"/>
      <c r="M28" s="149"/>
      <c r="N28" s="149"/>
      <c r="O28" s="149"/>
      <c r="P28" s="149"/>
    </row>
    <row r="29" spans="1:16" ht="15" thickBot="1">
      <c r="A29" s="120"/>
      <c r="B29" s="2171"/>
      <c r="C29" s="225" t="s">
        <v>1</v>
      </c>
      <c r="D29" s="226">
        <v>1.132964510595492</v>
      </c>
      <c r="E29" s="227">
        <v>0.85892747555275162</v>
      </c>
      <c r="F29" s="227">
        <v>1.1391433087883329</v>
      </c>
      <c r="G29" s="227">
        <v>1.1718109390817211</v>
      </c>
      <c r="H29" s="227">
        <v>1.2726501429655981</v>
      </c>
      <c r="I29" s="228">
        <v>1.1751953210891759</v>
      </c>
      <c r="J29" s="149"/>
      <c r="K29" s="149"/>
      <c r="L29" s="149"/>
      <c r="M29" s="149"/>
      <c r="N29" s="149"/>
      <c r="O29" s="149"/>
      <c r="P29" s="149"/>
    </row>
    <row r="30" spans="1:16">
      <c r="A30" s="120"/>
      <c r="B30" s="2172"/>
      <c r="C30" s="2172"/>
      <c r="D30" s="2172"/>
      <c r="E30" s="2172"/>
      <c r="F30" s="2172"/>
      <c r="G30" s="2172"/>
      <c r="H30" s="2172"/>
      <c r="I30" s="2172"/>
      <c r="J30" s="149"/>
      <c r="K30" s="149"/>
      <c r="L30" s="149"/>
      <c r="M30" s="149"/>
      <c r="N30" s="149"/>
      <c r="O30" s="149"/>
      <c r="P30" s="149"/>
    </row>
    <row r="31" spans="1:16" ht="13.9" customHeight="1">
      <c r="A31" s="120"/>
      <c r="B31" s="2167" t="s">
        <v>152</v>
      </c>
      <c r="C31" s="2167"/>
      <c r="D31" s="2167"/>
      <c r="E31" s="2167"/>
      <c r="F31" s="2167"/>
      <c r="G31" s="2167"/>
      <c r="H31" s="2167"/>
      <c r="I31" s="2167"/>
      <c r="J31" s="149"/>
      <c r="K31" s="149"/>
      <c r="L31" s="149"/>
      <c r="M31" s="149"/>
      <c r="N31" s="149"/>
      <c r="O31" s="149"/>
      <c r="P31" s="149"/>
    </row>
    <row r="32" spans="1:16">
      <c r="A32" s="120"/>
      <c r="D32" s="237"/>
      <c r="E32" s="237"/>
      <c r="F32" s="238"/>
      <c r="G32" s="238"/>
      <c r="H32" s="238"/>
      <c r="I32" s="238"/>
      <c r="J32" s="157"/>
      <c r="K32" s="157"/>
      <c r="L32" s="149"/>
      <c r="M32" s="149"/>
      <c r="N32" s="149"/>
      <c r="O32" s="149"/>
      <c r="P32" s="149"/>
    </row>
    <row r="33" spans="1:15">
      <c r="A33" s="120"/>
      <c r="C33" s="157"/>
      <c r="D33" s="157"/>
      <c r="E33" s="237"/>
      <c r="F33" s="237"/>
      <c r="G33" s="237"/>
      <c r="H33" s="237"/>
      <c r="I33" s="157"/>
      <c r="J33" s="157"/>
      <c r="K33" s="149"/>
      <c r="L33" s="149"/>
      <c r="M33" s="149"/>
      <c r="N33" s="149"/>
      <c r="O33" s="149"/>
    </row>
    <row r="34" spans="1:15">
      <c r="A34" s="120"/>
      <c r="C34" s="157"/>
      <c r="D34" s="157"/>
      <c r="E34" s="157"/>
      <c r="F34" s="157"/>
      <c r="G34" s="157"/>
      <c r="H34" s="157"/>
      <c r="I34" s="157"/>
      <c r="J34" s="157"/>
    </row>
    <row r="35" spans="1:15">
      <c r="A35" s="120"/>
      <c r="C35" s="157"/>
      <c r="D35" s="157"/>
      <c r="E35" s="157"/>
      <c r="F35" s="157"/>
      <c r="G35" s="157"/>
      <c r="H35" s="157"/>
      <c r="I35" s="157"/>
      <c r="J35" s="157"/>
    </row>
    <row r="36" spans="1:15">
      <c r="A36" s="120"/>
      <c r="D36" s="157"/>
      <c r="E36" s="157"/>
      <c r="F36" s="157"/>
      <c r="G36" s="157"/>
      <c r="H36" s="157"/>
      <c r="I36" s="157"/>
      <c r="J36" s="157"/>
      <c r="K36" s="157"/>
    </row>
    <row r="37" spans="1:15">
      <c r="A37" s="120"/>
      <c r="D37" s="157"/>
      <c r="E37" s="157"/>
      <c r="F37" s="157"/>
      <c r="G37" s="157"/>
      <c r="H37" s="157"/>
      <c r="I37" s="157"/>
      <c r="J37" s="157"/>
      <c r="K37" s="157"/>
    </row>
    <row r="38" spans="1:15">
      <c r="A38" s="120"/>
      <c r="F38" s="157"/>
      <c r="G38" s="157"/>
      <c r="H38" s="157"/>
      <c r="I38" s="157"/>
      <c r="J38" s="157"/>
      <c r="K38" s="157"/>
    </row>
    <row r="39" spans="1:15">
      <c r="A39" s="120"/>
    </row>
    <row r="40" spans="1:15">
      <c r="A40" s="120"/>
    </row>
    <row r="41" spans="1:15">
      <c r="A41" s="120"/>
    </row>
  </sheetData>
  <mergeCells count="12">
    <mergeCell ref="B31:I31"/>
    <mergeCell ref="H1:I1"/>
    <mergeCell ref="B3:I3"/>
    <mergeCell ref="B6:B8"/>
    <mergeCell ref="B9:B11"/>
    <mergeCell ref="B12:B14"/>
    <mergeCell ref="B15:B17"/>
    <mergeCell ref="B18:B20"/>
    <mergeCell ref="B21:B23"/>
    <mergeCell ref="B24:B26"/>
    <mergeCell ref="B27:B29"/>
    <mergeCell ref="B30:I3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7"/>
  <sheetViews>
    <sheetView workbookViewId="0"/>
  </sheetViews>
  <sheetFormatPr defaultColWidth="9.140625" defaultRowHeight="14.25"/>
  <cols>
    <col min="1" max="1" width="4.42578125" style="241" customWidth="1"/>
    <col min="2" max="2" width="60.5703125" style="240" customWidth="1"/>
    <col min="3" max="3" width="14.140625" style="241" customWidth="1"/>
    <col min="4" max="4" width="16" style="241" customWidth="1"/>
    <col min="5" max="5" width="16.85546875" style="241" customWidth="1"/>
    <col min="6" max="6" width="13.42578125" style="241" customWidth="1"/>
    <col min="7" max="7" width="12.42578125" style="241" customWidth="1"/>
    <col min="8" max="9" width="16.140625" style="241" customWidth="1"/>
    <col min="10" max="10" width="21.7109375" style="241" customWidth="1"/>
    <col min="11" max="11" width="19.5703125" style="241" customWidth="1"/>
    <col min="12" max="12" width="9.140625" style="242"/>
    <col min="13" max="16384" width="9.140625" style="241"/>
  </cols>
  <sheetData>
    <row r="1" spans="2:12">
      <c r="I1" s="2177" t="s">
        <v>202</v>
      </c>
      <c r="J1" s="2177"/>
      <c r="K1" s="2177"/>
    </row>
    <row r="2" spans="2:12">
      <c r="K2" s="243"/>
    </row>
    <row r="3" spans="2:12">
      <c r="B3" s="2161" t="s">
        <v>203</v>
      </c>
      <c r="C3" s="2161"/>
      <c r="D3" s="2161"/>
      <c r="E3" s="2161"/>
      <c r="F3" s="2161"/>
      <c r="G3" s="2161"/>
      <c r="H3" s="2161"/>
      <c r="I3" s="2161"/>
      <c r="J3" s="2161"/>
      <c r="K3" s="2161"/>
    </row>
    <row r="4" spans="2:12" ht="15" thickBot="1"/>
    <row r="5" spans="2:12" ht="39" thickBot="1">
      <c r="B5" s="306" t="s">
        <v>186</v>
      </c>
      <c r="C5" s="306" t="s">
        <v>193</v>
      </c>
      <c r="D5" s="308" t="s">
        <v>204</v>
      </c>
      <c r="E5" s="244" t="s">
        <v>50</v>
      </c>
      <c r="F5" s="308" t="s">
        <v>51</v>
      </c>
      <c r="G5" s="244" t="s">
        <v>52</v>
      </c>
      <c r="H5" s="244" t="s">
        <v>53</v>
      </c>
      <c r="I5" s="244" t="s">
        <v>205</v>
      </c>
      <c r="J5" s="244" t="s">
        <v>206</v>
      </c>
      <c r="K5" s="245" t="s">
        <v>207</v>
      </c>
    </row>
    <row r="6" spans="2:12" ht="13.9" customHeight="1">
      <c r="B6" s="2173" t="s">
        <v>208</v>
      </c>
      <c r="C6" s="217" t="s">
        <v>2</v>
      </c>
      <c r="D6" s="246">
        <v>0.26752254573925</v>
      </c>
      <c r="E6" s="230">
        <v>0.48772932994755236</v>
      </c>
      <c r="F6" s="230">
        <v>7.6806203908701576E-2</v>
      </c>
      <c r="G6" s="230">
        <v>0.13961682035429412</v>
      </c>
      <c r="H6" s="230">
        <v>1.9041905351236789E-3</v>
      </c>
      <c r="I6" s="230">
        <v>8.0120941253275062E-3</v>
      </c>
      <c r="J6" s="230">
        <v>0.72446536013542251</v>
      </c>
      <c r="K6" s="231">
        <v>1</v>
      </c>
      <c r="L6" s="247"/>
    </row>
    <row r="7" spans="2:12">
      <c r="B7" s="2174"/>
      <c r="C7" s="221" t="s">
        <v>0</v>
      </c>
      <c r="D7" s="248">
        <v>0.27364314379142934</v>
      </c>
      <c r="E7" s="249">
        <v>0.49807118334166406</v>
      </c>
      <c r="F7" s="249">
        <v>7.3330966622405389E-2</v>
      </c>
      <c r="G7" s="249">
        <v>0.13021259394257254</v>
      </c>
      <c r="H7" s="249">
        <v>1.8223168953645553E-3</v>
      </c>
      <c r="I7" s="249">
        <v>6.8702502023696085E-3</v>
      </c>
      <c r="J7" s="249">
        <v>0.71948660600620107</v>
      </c>
      <c r="K7" s="144">
        <v>1</v>
      </c>
      <c r="L7" s="247"/>
    </row>
    <row r="8" spans="2:12" ht="15" thickBot="1">
      <c r="B8" s="2175"/>
      <c r="C8" s="225" t="s">
        <v>1</v>
      </c>
      <c r="D8" s="226">
        <v>0.27484355065814992</v>
      </c>
      <c r="E8" s="227">
        <v>0.50155001003451638</v>
      </c>
      <c r="F8" s="227">
        <v>7.2969622122193364E-2</v>
      </c>
      <c r="G8" s="227">
        <v>0.1270103224918615</v>
      </c>
      <c r="H8" s="227">
        <v>1.7365267614260908E-3</v>
      </c>
      <c r="I8" s="227">
        <v>6.4893912112265837E-3</v>
      </c>
      <c r="J8" s="227">
        <v>0.71866705813062348</v>
      </c>
      <c r="K8" s="228">
        <v>1</v>
      </c>
      <c r="L8" s="247"/>
    </row>
    <row r="9" spans="2:12">
      <c r="B9" s="2173" t="s">
        <v>165</v>
      </c>
      <c r="C9" s="217" t="s">
        <v>2</v>
      </c>
      <c r="D9" s="246">
        <v>1.5808342407005137E-2</v>
      </c>
      <c r="E9" s="230">
        <v>2.9650958751730412E-2</v>
      </c>
      <c r="F9" s="230">
        <v>2.8854964265479049E-2</v>
      </c>
      <c r="G9" s="230">
        <v>2.8704544829067823E-2</v>
      </c>
      <c r="H9" s="230">
        <v>3.4480345383159444E-2</v>
      </c>
      <c r="I9" s="230">
        <v>6.1954203229581645E-2</v>
      </c>
      <c r="J9" s="230">
        <v>3.0345351733524057E-2</v>
      </c>
      <c r="K9" s="231">
        <v>2.6709627084438407E-2</v>
      </c>
      <c r="L9" s="247"/>
    </row>
    <row r="10" spans="2:12">
      <c r="B10" s="2174"/>
      <c r="C10" s="221" t="s">
        <v>0</v>
      </c>
      <c r="D10" s="248">
        <v>1.570265548835658E-2</v>
      </c>
      <c r="E10" s="249">
        <v>3.045573595888889E-2</v>
      </c>
      <c r="F10" s="249">
        <v>2.9396326183257729E-2</v>
      </c>
      <c r="G10" s="249">
        <v>2.700725855899715E-2</v>
      </c>
      <c r="H10" s="249">
        <v>2.3534097128582395E-2</v>
      </c>
      <c r="I10" s="249">
        <v>6.9809432742661603E-2</v>
      </c>
      <c r="J10" s="249">
        <v>3.0639414500748367E-2</v>
      </c>
      <c r="K10" s="144">
        <v>2.6821180632295834E-2</v>
      </c>
    </row>
    <row r="11" spans="2:12" ht="15" thickBot="1">
      <c r="B11" s="2175"/>
      <c r="C11" s="225" t="s">
        <v>1</v>
      </c>
      <c r="D11" s="226">
        <v>1.4802642847586764E-2</v>
      </c>
      <c r="E11" s="227">
        <v>2.3520610018080809E-2</v>
      </c>
      <c r="F11" s="227">
        <v>2.2535886101673005E-2</v>
      </c>
      <c r="G11" s="227">
        <v>2.0716321429133221E-2</v>
      </c>
      <c r="H11" s="227">
        <v>1.4434629808342161E-2</v>
      </c>
      <c r="I11" s="227">
        <v>6.4070157611525486E-2</v>
      </c>
      <c r="J11" s="227">
        <v>2.3760965857404334E-2</v>
      </c>
      <c r="K11" s="228">
        <v>2.1560410668144309E-2</v>
      </c>
      <c r="L11" s="247"/>
    </row>
    <row r="12" spans="2:12">
      <c r="B12" s="2173" t="s">
        <v>167</v>
      </c>
      <c r="C12" s="217" t="s">
        <v>2</v>
      </c>
      <c r="D12" s="246">
        <v>1.4796314522691461E-2</v>
      </c>
      <c r="E12" s="230">
        <v>3.2628626771978461E-2</v>
      </c>
      <c r="F12" s="230">
        <v>2.3148073818379671E-2</v>
      </c>
      <c r="G12" s="230">
        <v>2.7920091770853622E-2</v>
      </c>
      <c r="H12" s="230">
        <v>4.4712102488698398E-2</v>
      </c>
      <c r="I12" s="230">
        <v>9.0966748008464299E-2</v>
      </c>
      <c r="J12" s="230">
        <v>3.1993081122712944E-2</v>
      </c>
      <c r="K12" s="231">
        <v>2.7865060913395839E-2</v>
      </c>
      <c r="L12" s="247"/>
    </row>
    <row r="13" spans="2:12">
      <c r="B13" s="2174"/>
      <c r="C13" s="221" t="s">
        <v>0</v>
      </c>
      <c r="D13" s="248">
        <v>1.5002513810482412E-2</v>
      </c>
      <c r="E13" s="249">
        <v>3.3659404468639277E-2</v>
      </c>
      <c r="F13" s="249">
        <v>2.3988389675321221E-2</v>
      </c>
      <c r="G13" s="249">
        <v>2.6216429212778388E-2</v>
      </c>
      <c r="H13" s="249">
        <v>2.3124833741526549E-2</v>
      </c>
      <c r="I13" s="249">
        <v>9.3790526057114215E-2</v>
      </c>
      <c r="J13" s="249">
        <v>3.2584074722509598E-2</v>
      </c>
      <c r="K13" s="144">
        <v>2.8193504756449862E-2</v>
      </c>
      <c r="L13" s="247"/>
    </row>
    <row r="14" spans="2:12" ht="15" thickBot="1">
      <c r="B14" s="2175"/>
      <c r="C14" s="225" t="s">
        <v>1</v>
      </c>
      <c r="D14" s="226">
        <v>1.5707697230834938E-2</v>
      </c>
      <c r="E14" s="227">
        <v>2.9244127464852554E-2</v>
      </c>
      <c r="F14" s="227">
        <v>1.9816568556830481E-2</v>
      </c>
      <c r="G14" s="227">
        <v>2.2449042568727817E-2</v>
      </c>
      <c r="H14" s="227">
        <v>1.0074846205350829E-2</v>
      </c>
      <c r="I14" s="227">
        <v>0.10867262949725313</v>
      </c>
      <c r="J14" s="227">
        <v>2.8157295409194674E-2</v>
      </c>
      <c r="K14" s="228">
        <v>2.5258099142987069E-2</v>
      </c>
      <c r="L14" s="247"/>
    </row>
    <row r="15" spans="2:12">
      <c r="B15" s="2173" t="s">
        <v>209</v>
      </c>
      <c r="C15" s="217" t="s">
        <v>2</v>
      </c>
      <c r="D15" s="246">
        <v>5.3101271797104084E-3</v>
      </c>
      <c r="E15" s="230">
        <v>1.548950946540013E-2</v>
      </c>
      <c r="F15" s="230">
        <v>1.5146597047466473E-2</v>
      </c>
      <c r="G15" s="230">
        <v>1.8459219934943732E-2</v>
      </c>
      <c r="H15" s="230">
        <v>1.7034522673591016E-2</v>
      </c>
      <c r="I15" s="230">
        <v>3.1699508231581734E-2</v>
      </c>
      <c r="J15" s="230">
        <v>1.6870137050534587E-2</v>
      </c>
      <c r="K15" s="231">
        <v>1.3896388098842813E-2</v>
      </c>
      <c r="L15" s="247"/>
    </row>
    <row r="16" spans="2:12">
      <c r="B16" s="2174"/>
      <c r="C16" s="221" t="s">
        <v>0</v>
      </c>
      <c r="D16" s="248">
        <v>3.9720465821880008E-3</v>
      </c>
      <c r="E16" s="249">
        <v>1.6276058906142098E-2</v>
      </c>
      <c r="F16" s="249">
        <v>1.5616646530959599E-2</v>
      </c>
      <c r="G16" s="249">
        <v>1.6486416181545321E-2</v>
      </c>
      <c r="H16" s="249">
        <v>5.7055321647082567E-3</v>
      </c>
      <c r="I16" s="249">
        <v>3.4608188301245006E-2</v>
      </c>
      <c r="J16" s="249">
        <v>1.6922897051308193E-2</v>
      </c>
      <c r="K16" s="144">
        <v>1.350048798995428E-2</v>
      </c>
      <c r="L16" s="247"/>
    </row>
    <row r="17" spans="2:18" ht="15" thickBot="1">
      <c r="B17" s="2175"/>
      <c r="C17" s="225" t="s">
        <v>1</v>
      </c>
      <c r="D17" s="226">
        <v>2.7819636440827968E-3</v>
      </c>
      <c r="E17" s="227">
        <v>1.0190161235119266E-2</v>
      </c>
      <c r="F17" s="227">
        <v>8.9983161400174951E-3</v>
      </c>
      <c r="G17" s="227">
        <v>9.860980372420388E-3</v>
      </c>
      <c r="H17" s="227">
        <v>3.1811994882418215E-3</v>
      </c>
      <c r="I17" s="227">
        <v>1.9125023447837289E-2</v>
      </c>
      <c r="J17" s="227">
        <v>1.0629120081746055E-2</v>
      </c>
      <c r="K17" s="228">
        <v>8.5275129844840699E-3</v>
      </c>
      <c r="L17" s="247"/>
    </row>
    <row r="18" spans="2:18" ht="13.9" customHeight="1">
      <c r="B18" s="2173" t="s">
        <v>170</v>
      </c>
      <c r="C18" s="217" t="s">
        <v>2</v>
      </c>
      <c r="D18" s="246">
        <v>1.0683972946615619</v>
      </c>
      <c r="E18" s="230">
        <v>0.90874062702493885</v>
      </c>
      <c r="F18" s="230">
        <v>1.2465384589610251</v>
      </c>
      <c r="G18" s="230">
        <v>1.0280963638892158</v>
      </c>
      <c r="H18" s="230">
        <v>0.77116358802127072</v>
      </c>
      <c r="I18" s="230">
        <v>0.68106428542237119</v>
      </c>
      <c r="J18" s="230">
        <v>0.9484973209404608</v>
      </c>
      <c r="K18" s="231">
        <v>0.95853467420909289</v>
      </c>
      <c r="L18" s="247"/>
    </row>
    <row r="19" spans="2:18">
      <c r="B19" s="2174"/>
      <c r="C19" s="221" t="s">
        <v>0</v>
      </c>
      <c r="D19" s="248">
        <v>1.0466682908423635</v>
      </c>
      <c r="E19" s="249">
        <v>0.90482099846016972</v>
      </c>
      <c r="F19" s="249">
        <v>1.225439747358285</v>
      </c>
      <c r="G19" s="249">
        <v>1.0301654103920947</v>
      </c>
      <c r="H19" s="249">
        <v>1.0176980034377894</v>
      </c>
      <c r="I19" s="249">
        <v>0.74431219950883742</v>
      </c>
      <c r="J19" s="249">
        <v>0.94031869131401713</v>
      </c>
      <c r="K19" s="144">
        <v>0.95132481271807545</v>
      </c>
      <c r="L19" s="247"/>
    </row>
    <row r="20" spans="2:18" ht="15" thickBot="1">
      <c r="B20" s="2175"/>
      <c r="C20" s="225" t="s">
        <v>1</v>
      </c>
      <c r="D20" s="226">
        <v>0.94238147260239336</v>
      </c>
      <c r="E20" s="227">
        <v>0.80428489604791142</v>
      </c>
      <c r="F20" s="227">
        <v>1.1372244411056331</v>
      </c>
      <c r="G20" s="227">
        <v>0.92281536576493794</v>
      </c>
      <c r="H20" s="227">
        <v>1.4327394695787832</v>
      </c>
      <c r="I20" s="227">
        <v>0.58957032610630766</v>
      </c>
      <c r="J20" s="227">
        <v>0.84386534687011405</v>
      </c>
      <c r="K20" s="228">
        <v>0.85360384984198523</v>
      </c>
      <c r="L20" s="247"/>
    </row>
    <row r="21" spans="2:18" s="120" customFormat="1">
      <c r="B21" s="2173" t="s">
        <v>199</v>
      </c>
      <c r="C21" s="217" t="s">
        <v>2</v>
      </c>
      <c r="D21" s="246">
        <v>1.1072862055539975E-2</v>
      </c>
      <c r="E21" s="230">
        <v>2.5788941861739242E-2</v>
      </c>
      <c r="F21" s="230">
        <v>3.399004632943315E-2</v>
      </c>
      <c r="G21" s="230">
        <v>3.7415284846507912E-2</v>
      </c>
      <c r="H21" s="230">
        <v>4.2033444479712384E-2</v>
      </c>
      <c r="I21" s="230">
        <v>6.6456544337154158E-2</v>
      </c>
      <c r="J21" s="230">
        <v>2.8525706321457678E-2</v>
      </c>
      <c r="K21" s="231">
        <v>2.3672598462511952E-2</v>
      </c>
      <c r="L21" s="247"/>
      <c r="M21" s="241"/>
      <c r="N21" s="241"/>
      <c r="O21" s="241"/>
      <c r="P21" s="241"/>
      <c r="Q21" s="241"/>
      <c r="R21" s="241"/>
    </row>
    <row r="22" spans="2:18" s="120" customFormat="1">
      <c r="B22" s="2174"/>
      <c r="C22" s="221" t="s">
        <v>0</v>
      </c>
      <c r="D22" s="248">
        <v>1.046901590712122E-2</v>
      </c>
      <c r="E22" s="249">
        <v>2.6533512696090375E-2</v>
      </c>
      <c r="F22" s="249">
        <v>3.5936715953653935E-2</v>
      </c>
      <c r="G22" s="249">
        <v>3.7691199009904773E-2</v>
      </c>
      <c r="H22" s="249">
        <v>2.1204400089747569E-2</v>
      </c>
      <c r="I22" s="249">
        <v>7.9692550143024482E-2</v>
      </c>
      <c r="J22" s="249">
        <v>2.9173554563814433E-2</v>
      </c>
      <c r="K22" s="144">
        <v>2.3946659491957002E-2</v>
      </c>
      <c r="L22" s="247"/>
      <c r="M22" s="241"/>
      <c r="N22" s="241"/>
      <c r="O22" s="241"/>
      <c r="P22" s="241"/>
      <c r="Q22" s="241"/>
      <c r="R22" s="241"/>
    </row>
    <row r="23" spans="2:18" s="120" customFormat="1" ht="15" thickBot="1">
      <c r="B23" s="2175"/>
      <c r="C23" s="225" t="s">
        <v>1</v>
      </c>
      <c r="D23" s="226">
        <v>1.1513983685971054E-2</v>
      </c>
      <c r="E23" s="227">
        <v>2.3265846356447368E-2</v>
      </c>
      <c r="F23" s="227">
        <v>2.6283898731948203E-2</v>
      </c>
      <c r="G23" s="227">
        <v>2.8791840189365533E-2</v>
      </c>
      <c r="H23" s="227">
        <v>7.2875669499843773E-3</v>
      </c>
      <c r="I23" s="227">
        <v>9.9486067937858552E-2</v>
      </c>
      <c r="J23" s="227">
        <v>2.4070748734089802E-2</v>
      </c>
      <c r="K23" s="228">
        <v>2.139773170729211E-2</v>
      </c>
      <c r="L23" s="247"/>
      <c r="M23" s="241"/>
      <c r="N23" s="241"/>
      <c r="O23" s="241"/>
      <c r="P23" s="241"/>
      <c r="Q23" s="241"/>
      <c r="R23" s="241"/>
    </row>
    <row r="24" spans="2:18" ht="13.9" customHeight="1">
      <c r="B24" s="2173" t="s">
        <v>200</v>
      </c>
      <c r="C24" s="217" t="s">
        <v>2</v>
      </c>
      <c r="D24" s="246">
        <v>0.6199280005822545</v>
      </c>
      <c r="E24" s="230">
        <v>0.74977610195848232</v>
      </c>
      <c r="F24" s="230">
        <v>0.86378611798022498</v>
      </c>
      <c r="G24" s="230">
        <v>0.83333034985714682</v>
      </c>
      <c r="H24" s="230">
        <v>0.57274205607476636</v>
      </c>
      <c r="I24" s="230">
        <v>0.67979856635002034</v>
      </c>
      <c r="J24" s="230">
        <v>0.77050037639219859</v>
      </c>
      <c r="K24" s="231">
        <v>0.74741987629678219</v>
      </c>
      <c r="L24" s="247"/>
    </row>
    <row r="25" spans="2:18">
      <c r="B25" s="2174"/>
      <c r="C25" s="221" t="s">
        <v>0</v>
      </c>
      <c r="D25" s="248">
        <v>0.56595743645203023</v>
      </c>
      <c r="E25" s="249">
        <v>0.75850408347342968</v>
      </c>
      <c r="F25" s="249">
        <v>0.85895807613758923</v>
      </c>
      <c r="G25" s="249">
        <v>0.81305795116269031</v>
      </c>
      <c r="H25" s="249">
        <v>0.58970604435425422</v>
      </c>
      <c r="I25" s="249">
        <v>0.67195638028422766</v>
      </c>
      <c r="J25" s="249">
        <v>0.77101840735716964</v>
      </c>
      <c r="K25" s="144">
        <v>0.74153159807772562</v>
      </c>
      <c r="L25" s="247"/>
    </row>
    <row r="26" spans="2:18" ht="15" thickBot="1">
      <c r="B26" s="2175"/>
      <c r="C26" s="225" t="s">
        <v>1</v>
      </c>
      <c r="D26" s="226">
        <v>0.50797463057135861</v>
      </c>
      <c r="E26" s="227">
        <v>0.63491068414403329</v>
      </c>
      <c r="F26" s="227">
        <v>0.75444043300897046</v>
      </c>
      <c r="G26" s="227">
        <v>0.7109702622771531</v>
      </c>
      <c r="H26" s="227">
        <v>0.61747682979644869</v>
      </c>
      <c r="I26" s="227">
        <v>0.49222419486935615</v>
      </c>
      <c r="J26" s="227">
        <v>0.65355219693583044</v>
      </c>
      <c r="K26" s="228">
        <v>0.62465041819890255</v>
      </c>
      <c r="L26" s="247"/>
    </row>
    <row r="27" spans="2:18" ht="13.9" customHeight="1">
      <c r="B27" s="2173" t="s">
        <v>201</v>
      </c>
      <c r="C27" s="217" t="s">
        <v>2</v>
      </c>
      <c r="D27" s="246">
        <v>1.4352404327283681</v>
      </c>
      <c r="E27" s="230">
        <v>1.1547909393494116</v>
      </c>
      <c r="F27" s="230">
        <v>1.5007802282473206</v>
      </c>
      <c r="G27" s="230">
        <v>1.4332998979467917</v>
      </c>
      <c r="H27" s="230">
        <v>0.82403514018691593</v>
      </c>
      <c r="I27" s="230">
        <v>0.97120822891776903</v>
      </c>
      <c r="J27" s="230">
        <v>1.2368817196732795</v>
      </c>
      <c r="K27" s="231">
        <v>1.2580153388847519</v>
      </c>
    </row>
    <row r="28" spans="2:18">
      <c r="B28" s="2174"/>
      <c r="C28" s="221" t="s">
        <v>0</v>
      </c>
      <c r="D28" s="248">
        <v>1.5135878130783891</v>
      </c>
      <c r="E28" s="249">
        <v>1.1528416579503447</v>
      </c>
      <c r="F28" s="249">
        <v>1.4795973213397891</v>
      </c>
      <c r="G28" s="249">
        <v>1.361445877734156</v>
      </c>
      <c r="H28" s="249">
        <v>1.1156471952456877</v>
      </c>
      <c r="I28" s="249">
        <v>0.9121908415553035</v>
      </c>
      <c r="J28" s="249">
        <v>1.2149606447196735</v>
      </c>
      <c r="K28" s="144">
        <v>1.2469743685526649</v>
      </c>
    </row>
    <row r="29" spans="2:18" ht="15" thickBot="1">
      <c r="B29" s="2175"/>
      <c r="C29" s="225" t="s">
        <v>1</v>
      </c>
      <c r="D29" s="226">
        <v>1.2931140964982135</v>
      </c>
      <c r="E29" s="227">
        <v>1.0149587127741015</v>
      </c>
      <c r="F29" s="227">
        <v>1.5477372352777981</v>
      </c>
      <c r="G29" s="227">
        <v>1.3799945317174702</v>
      </c>
      <c r="H29" s="227">
        <v>1.9887093980077957</v>
      </c>
      <c r="I29" s="227">
        <v>0.67076325592454633</v>
      </c>
      <c r="J29" s="227">
        <v>1.1014487263177781</v>
      </c>
      <c r="K29" s="228">
        <v>1.1175293033489015</v>
      </c>
    </row>
    <row r="30" spans="2:18">
      <c r="B30" s="241"/>
      <c r="D30" s="250"/>
      <c r="E30" s="250"/>
      <c r="F30" s="250"/>
      <c r="G30" s="250"/>
      <c r="H30" s="250"/>
      <c r="I30" s="250"/>
      <c r="J30" s="250"/>
      <c r="K30" s="250"/>
      <c r="L30" s="241"/>
    </row>
    <row r="31" spans="2:18" ht="13.9" customHeight="1">
      <c r="B31" s="2176" t="s">
        <v>210</v>
      </c>
      <c r="C31" s="2176"/>
      <c r="D31" s="2176"/>
      <c r="E31" s="2176"/>
      <c r="F31" s="2176"/>
      <c r="G31" s="2176"/>
      <c r="H31" s="2176"/>
      <c r="I31" s="2176"/>
      <c r="J31" s="2176"/>
      <c r="K31" s="2176"/>
      <c r="L31" s="241"/>
    </row>
    <row r="32" spans="2:18">
      <c r="D32" s="247"/>
      <c r="E32" s="247"/>
      <c r="F32" s="247"/>
      <c r="G32" s="247"/>
      <c r="H32" s="247"/>
      <c r="I32" s="247"/>
      <c r="J32" s="247"/>
      <c r="K32" s="247"/>
    </row>
    <row r="33" spans="4:13">
      <c r="D33" s="251"/>
      <c r="E33" s="237"/>
      <c r="F33" s="251"/>
      <c r="G33" s="251"/>
      <c r="H33" s="251"/>
      <c r="I33" s="251"/>
      <c r="J33" s="251"/>
      <c r="K33" s="251"/>
      <c r="L33" s="247"/>
      <c r="M33" s="252"/>
    </row>
    <row r="34" spans="4:13" ht="15">
      <c r="D34" s="247"/>
      <c r="E34" s="247"/>
      <c r="F34" s="247"/>
      <c r="G34" s="247"/>
      <c r="H34" s="247"/>
      <c r="I34" s="247"/>
      <c r="J34" s="253"/>
      <c r="K34" s="253"/>
      <c r="L34" s="247"/>
      <c r="M34" s="252"/>
    </row>
    <row r="35" spans="4:13">
      <c r="D35" s="247"/>
      <c r="E35" s="247"/>
      <c r="F35" s="247"/>
      <c r="G35" s="247"/>
      <c r="H35" s="247"/>
      <c r="I35" s="247"/>
      <c r="J35" s="247"/>
      <c r="K35" s="247"/>
      <c r="L35" s="247"/>
      <c r="M35" s="252"/>
    </row>
    <row r="36" spans="4:13">
      <c r="D36" s="247"/>
      <c r="E36" s="247"/>
      <c r="F36" s="247"/>
      <c r="G36" s="247"/>
      <c r="H36" s="247"/>
      <c r="I36" s="247"/>
      <c r="J36" s="247"/>
      <c r="K36" s="247"/>
      <c r="L36" s="247"/>
      <c r="M36" s="252"/>
    </row>
    <row r="37" spans="4:13">
      <c r="F37" s="247"/>
      <c r="G37" s="247"/>
      <c r="H37" s="247"/>
      <c r="I37" s="247"/>
      <c r="J37" s="247"/>
      <c r="K37" s="247"/>
      <c r="L37" s="247"/>
      <c r="M37" s="252"/>
    </row>
  </sheetData>
  <mergeCells count="11">
    <mergeCell ref="B15:B17"/>
    <mergeCell ref="I1:K1"/>
    <mergeCell ref="B3:K3"/>
    <mergeCell ref="B6:B8"/>
    <mergeCell ref="B9:B11"/>
    <mergeCell ref="B12:B14"/>
    <mergeCell ref="B18:B20"/>
    <mergeCell ref="B21:B23"/>
    <mergeCell ref="B24:B26"/>
    <mergeCell ref="B27:B29"/>
    <mergeCell ref="B31:K3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X47"/>
  <sheetViews>
    <sheetView workbookViewId="0"/>
  </sheetViews>
  <sheetFormatPr defaultColWidth="33.140625" defaultRowHeight="12.75"/>
  <cols>
    <col min="1" max="1" width="4.5703125" style="254" customWidth="1"/>
    <col min="2" max="2" width="33" style="254" customWidth="1"/>
    <col min="3" max="3" width="24.42578125" style="254" customWidth="1"/>
    <col min="4" max="4" width="23.5703125" style="254" customWidth="1"/>
    <col min="5" max="5" width="16.85546875" style="254" customWidth="1"/>
    <col min="6" max="182" width="9.140625" style="254" customWidth="1"/>
    <col min="183" max="183" width="29.140625" style="254" customWidth="1"/>
    <col min="184" max="184" width="33.140625" style="254" customWidth="1"/>
    <col min="185" max="185" width="16" style="254" customWidth="1"/>
    <col min="186" max="186" width="29.140625" style="254" customWidth="1"/>
    <col min="187" max="187" width="33.140625" style="254" customWidth="1"/>
    <col min="188" max="188" width="16" style="254" customWidth="1"/>
    <col min="189" max="189" width="29.140625" style="254" customWidth="1"/>
    <col min="190" max="190" width="33.140625" style="254" customWidth="1"/>
    <col min="191" max="191" width="16" style="254" customWidth="1"/>
    <col min="192" max="192" width="29.140625" style="254" customWidth="1"/>
    <col min="193" max="193" width="33.140625" style="254" customWidth="1"/>
    <col min="194" max="194" width="16" style="254" customWidth="1"/>
    <col min="195" max="195" width="29.140625" style="254" customWidth="1"/>
    <col min="196" max="196" width="33.140625" style="254" customWidth="1"/>
    <col min="197" max="197" width="16" style="254" customWidth="1"/>
    <col min="198" max="198" width="29.140625" style="254" customWidth="1"/>
    <col min="199" max="199" width="33.140625" style="254" customWidth="1"/>
    <col min="200" max="200" width="16" style="254" customWidth="1"/>
    <col min="201" max="201" width="29.140625" style="254" customWidth="1"/>
    <col min="202" max="202" width="33.140625" style="254" customWidth="1"/>
    <col min="203" max="203" width="16" style="254" customWidth="1"/>
    <col min="204" max="204" width="29.140625" style="254" customWidth="1"/>
    <col min="205" max="205" width="33.140625" style="254" customWidth="1"/>
    <col min="206" max="206" width="16" style="254" customWidth="1"/>
    <col min="207" max="207" width="29.140625" style="254" customWidth="1"/>
    <col min="208" max="208" width="33.140625" style="254" customWidth="1"/>
    <col min="209" max="209" width="16" style="254" customWidth="1"/>
    <col min="210" max="210" width="29.140625" style="254" customWidth="1"/>
    <col min="211" max="211" width="33.140625" style="254" customWidth="1"/>
    <col min="212" max="212" width="16" style="254" customWidth="1"/>
    <col min="213" max="213" width="29.140625" style="254" customWidth="1"/>
    <col min="214" max="214" width="33.140625" style="254" customWidth="1"/>
    <col min="215" max="215" width="16" style="254" customWidth="1"/>
    <col min="216" max="216" width="29.140625" style="254" customWidth="1"/>
    <col min="217" max="217" width="33.140625" style="254" customWidth="1"/>
    <col min="218" max="218" width="16" style="254" customWidth="1"/>
    <col min="219" max="219" width="29.140625" style="254" customWidth="1"/>
    <col min="220" max="220" width="33.140625" style="254" customWidth="1"/>
    <col min="221" max="221" width="16" style="254" customWidth="1"/>
    <col min="222" max="222" width="29.140625" style="254" customWidth="1"/>
    <col min="223" max="223" width="33.140625" style="254" customWidth="1"/>
    <col min="224" max="224" width="16" style="254" customWidth="1"/>
    <col min="225" max="225" width="29.140625" style="254" customWidth="1"/>
    <col min="226" max="226" width="33.140625" style="254" customWidth="1"/>
    <col min="227" max="227" width="16" style="254" customWidth="1"/>
    <col min="228" max="228" width="29.140625" style="254" customWidth="1"/>
    <col min="229" max="229" width="33.140625" style="254" customWidth="1"/>
    <col min="230" max="230" width="16" style="254" customWidth="1"/>
    <col min="231" max="231" width="29.140625" style="254" customWidth="1"/>
    <col min="232" max="16384" width="33.140625" style="254"/>
  </cols>
  <sheetData>
    <row r="1" spans="2:6">
      <c r="D1" s="255" t="s">
        <v>211</v>
      </c>
      <c r="F1" s="256"/>
    </row>
    <row r="3" spans="2:6" ht="30" customHeight="1">
      <c r="B3" s="2178" t="s">
        <v>212</v>
      </c>
      <c r="C3" s="2178"/>
      <c r="D3" s="2178"/>
      <c r="E3" s="257"/>
    </row>
    <row r="4" spans="2:6">
      <c r="C4" s="255"/>
      <c r="D4" s="255"/>
    </row>
    <row r="5" spans="2:6" ht="13.5" thickBot="1">
      <c r="C5" s="258"/>
      <c r="D5" s="258"/>
    </row>
    <row r="6" spans="2:6" ht="39" thickBot="1">
      <c r="B6" s="259" t="s">
        <v>213</v>
      </c>
      <c r="C6" s="260" t="s">
        <v>214</v>
      </c>
      <c r="D6" s="261" t="s">
        <v>215</v>
      </c>
    </row>
    <row r="7" spans="2:6">
      <c r="B7" s="262" t="s">
        <v>216</v>
      </c>
      <c r="C7" s="263">
        <v>3.5688326518303975E-3</v>
      </c>
      <c r="D7" s="264">
        <v>7.2748335968926964E-2</v>
      </c>
    </row>
    <row r="8" spans="2:6">
      <c r="B8" s="265" t="s">
        <v>217</v>
      </c>
      <c r="C8" s="263">
        <v>4.0092465176129327E-2</v>
      </c>
      <c r="D8" s="266">
        <v>0.14881866336768998</v>
      </c>
    </row>
    <row r="9" spans="2:6">
      <c r="B9" s="265" t="s">
        <v>218</v>
      </c>
      <c r="C9" s="263">
        <v>0.1146962306430119</v>
      </c>
      <c r="D9" s="266">
        <v>0.2343441550949541</v>
      </c>
    </row>
    <row r="10" spans="2:6">
      <c r="B10" s="265" t="s">
        <v>219</v>
      </c>
      <c r="C10" s="263">
        <v>0.15441783562420366</v>
      </c>
      <c r="D10" s="266">
        <v>0.19264414764656299</v>
      </c>
    </row>
    <row r="11" spans="2:6">
      <c r="B11" s="265" t="s">
        <v>220</v>
      </c>
      <c r="C11" s="263">
        <v>7.8419673103093501E-2</v>
      </c>
      <c r="D11" s="266">
        <v>7.0049806904751516E-2</v>
      </c>
    </row>
    <row r="12" spans="2:6">
      <c r="B12" s="265" t="s">
        <v>221</v>
      </c>
      <c r="C12" s="263">
        <v>0.10504121200338508</v>
      </c>
      <c r="D12" s="266">
        <v>8.0375992522478248E-2</v>
      </c>
    </row>
    <row r="13" spans="2:6">
      <c r="B13" s="265" t="s">
        <v>222</v>
      </c>
      <c r="C13" s="263">
        <v>0.21889466939503535</v>
      </c>
      <c r="D13" s="266">
        <v>0.11406737380489594</v>
      </c>
    </row>
    <row r="14" spans="2:6">
      <c r="B14" s="265" t="s">
        <v>223</v>
      </c>
      <c r="C14" s="263">
        <v>0.16319744427727101</v>
      </c>
      <c r="D14" s="266">
        <v>5.4152537115844404E-2</v>
      </c>
    </row>
    <row r="15" spans="2:6" ht="13.5" thickBot="1">
      <c r="B15" s="267" t="s">
        <v>224</v>
      </c>
      <c r="C15" s="268">
        <v>0.12167163712603957</v>
      </c>
      <c r="D15" s="269">
        <v>3.2798987573895946E-2</v>
      </c>
    </row>
    <row r="16" spans="2:6" ht="13.5" thickBot="1">
      <c r="B16" s="270" t="s">
        <v>134</v>
      </c>
      <c r="C16" s="271">
        <v>1</v>
      </c>
      <c r="D16" s="271">
        <v>1</v>
      </c>
    </row>
    <row r="21" spans="2:2">
      <c r="B21" s="272"/>
    </row>
    <row r="22" spans="2:2">
      <c r="B22" s="272"/>
    </row>
    <row r="23" spans="2:2">
      <c r="B23" s="272"/>
    </row>
    <row r="24" spans="2:2">
      <c r="B24" s="272"/>
    </row>
    <row r="25" spans="2:2">
      <c r="B25" s="272"/>
    </row>
    <row r="47" spans="51:232">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row>
  </sheetData>
  <mergeCells count="1">
    <mergeCell ref="B3:D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
  <sheetViews>
    <sheetView workbookViewId="0"/>
  </sheetViews>
  <sheetFormatPr defaultColWidth="9.140625" defaultRowHeight="14.25"/>
  <cols>
    <col min="1" max="1" width="10.28515625" style="275" customWidth="1"/>
    <col min="2" max="2" width="19.28515625" style="275" customWidth="1"/>
    <col min="3" max="3" width="17.140625" style="275" customWidth="1"/>
    <col min="4" max="4" width="15.140625" style="275" customWidth="1"/>
    <col min="5" max="5" width="17.140625" style="275" customWidth="1"/>
    <col min="6" max="6" width="12.7109375" style="275" customWidth="1"/>
    <col min="7" max="8" width="15.42578125" style="275" customWidth="1"/>
    <col min="9" max="9" width="18.28515625" style="275" customWidth="1"/>
    <col min="10" max="10" width="18.140625" style="275" customWidth="1"/>
    <col min="11" max="16384" width="9.140625" style="275"/>
  </cols>
  <sheetData>
    <row r="1" spans="1:256" s="278" customFormat="1" ht="15">
      <c r="A1" s="274"/>
      <c r="B1" s="275"/>
      <c r="C1" s="275"/>
      <c r="D1" s="275"/>
      <c r="E1" s="275"/>
      <c r="F1" s="275"/>
      <c r="G1" s="275"/>
      <c r="H1" s="275"/>
      <c r="I1" s="276" t="s">
        <v>225</v>
      </c>
      <c r="J1" s="277"/>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5"/>
      <c r="HI1" s="275"/>
      <c r="HJ1" s="275"/>
      <c r="HK1" s="275"/>
      <c r="HL1" s="275"/>
      <c r="HM1" s="275"/>
      <c r="HN1" s="275"/>
      <c r="HO1" s="275"/>
      <c r="HP1" s="275"/>
      <c r="HQ1" s="275"/>
      <c r="HR1" s="275"/>
      <c r="HS1" s="275"/>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row>
    <row r="3" spans="1:256" s="278" customFormat="1" ht="30" customHeight="1">
      <c r="A3" s="2168" t="s">
        <v>226</v>
      </c>
      <c r="B3" s="2168"/>
      <c r="C3" s="2168"/>
      <c r="D3" s="2168"/>
      <c r="E3" s="2168"/>
      <c r="F3" s="2168"/>
      <c r="G3" s="2168"/>
      <c r="H3" s="2168"/>
      <c r="I3" s="2168"/>
      <c r="J3" s="279"/>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c r="FL3" s="275"/>
      <c r="FM3" s="275"/>
      <c r="FN3" s="275"/>
      <c r="FO3" s="275"/>
      <c r="FP3" s="275"/>
      <c r="FQ3" s="275"/>
      <c r="FR3" s="275"/>
      <c r="FS3" s="275"/>
      <c r="FT3" s="275"/>
      <c r="FU3" s="275"/>
      <c r="FV3" s="275"/>
      <c r="FW3" s="275"/>
      <c r="FX3" s="275"/>
      <c r="FY3" s="275"/>
      <c r="FZ3" s="275"/>
      <c r="GA3" s="275"/>
      <c r="GB3" s="275"/>
      <c r="GC3" s="275"/>
      <c r="GD3" s="275"/>
      <c r="GE3" s="275"/>
      <c r="GF3" s="275"/>
      <c r="GG3" s="275"/>
      <c r="GH3" s="275"/>
      <c r="GI3" s="275"/>
      <c r="GJ3" s="275"/>
      <c r="GK3" s="275"/>
      <c r="GL3" s="275"/>
      <c r="GM3" s="275"/>
      <c r="GN3" s="275"/>
      <c r="GO3" s="275"/>
      <c r="GP3" s="275"/>
      <c r="GQ3" s="275"/>
      <c r="GR3" s="275"/>
      <c r="GS3" s="275"/>
      <c r="GT3" s="275"/>
      <c r="GU3" s="275"/>
      <c r="GV3" s="275"/>
      <c r="GW3" s="275"/>
      <c r="GX3" s="275"/>
      <c r="GY3" s="275"/>
      <c r="GZ3" s="275"/>
      <c r="HA3" s="275"/>
      <c r="HB3" s="275"/>
      <c r="HC3" s="275"/>
      <c r="HD3" s="275"/>
      <c r="HE3" s="275"/>
      <c r="HF3" s="275"/>
      <c r="HG3" s="275"/>
      <c r="HH3" s="275"/>
      <c r="HI3" s="275"/>
      <c r="HJ3" s="275"/>
      <c r="HK3" s="275"/>
      <c r="HL3" s="275"/>
      <c r="HM3" s="275"/>
      <c r="HN3" s="275"/>
      <c r="HO3" s="275"/>
      <c r="HP3" s="275"/>
      <c r="HQ3" s="275"/>
      <c r="HR3" s="275"/>
      <c r="HS3" s="275"/>
      <c r="HT3" s="275"/>
      <c r="HU3" s="275"/>
      <c r="HV3" s="275"/>
      <c r="HW3" s="275"/>
      <c r="HX3" s="275"/>
      <c r="HY3" s="275"/>
      <c r="HZ3" s="275"/>
      <c r="IA3" s="275"/>
      <c r="IB3" s="275"/>
      <c r="IC3" s="275"/>
      <c r="ID3" s="275"/>
      <c r="IE3" s="275"/>
      <c r="IF3" s="275"/>
      <c r="IG3" s="275"/>
      <c r="IH3" s="275"/>
      <c r="II3" s="275"/>
      <c r="IJ3" s="275"/>
      <c r="IK3" s="275"/>
      <c r="IL3" s="275"/>
      <c r="IM3" s="275"/>
      <c r="IN3" s="275"/>
      <c r="IO3" s="275"/>
      <c r="IP3" s="275"/>
      <c r="IQ3" s="275"/>
      <c r="IR3" s="275"/>
      <c r="IS3" s="275"/>
      <c r="IT3" s="275"/>
      <c r="IU3" s="275"/>
      <c r="IV3" s="275"/>
    </row>
    <row r="4" spans="1:256" s="278" customFormat="1" ht="15.75" thickBo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CU4" s="275"/>
      <c r="CV4" s="275"/>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c r="EP4" s="275"/>
      <c r="EQ4" s="275"/>
      <c r="ER4" s="275"/>
      <c r="ES4" s="275"/>
      <c r="ET4" s="275"/>
      <c r="EU4" s="275"/>
      <c r="EV4" s="275"/>
      <c r="EW4" s="275"/>
      <c r="EX4" s="275"/>
      <c r="EY4" s="275"/>
      <c r="EZ4" s="275"/>
      <c r="FA4" s="275"/>
      <c r="FB4" s="275"/>
      <c r="FC4" s="275"/>
      <c r="FD4" s="275"/>
      <c r="FE4" s="275"/>
      <c r="FF4" s="275"/>
      <c r="FG4" s="275"/>
      <c r="FH4" s="275"/>
      <c r="FI4" s="275"/>
      <c r="FJ4" s="275"/>
      <c r="FK4" s="275"/>
      <c r="FL4" s="275"/>
      <c r="FM4" s="275"/>
      <c r="FN4" s="275"/>
      <c r="FO4" s="275"/>
      <c r="FP4" s="275"/>
      <c r="FQ4" s="275"/>
      <c r="FR4" s="275"/>
      <c r="FS4" s="275"/>
      <c r="FT4" s="275"/>
      <c r="FU4" s="275"/>
      <c r="FV4" s="275"/>
      <c r="FW4" s="275"/>
      <c r="FX4" s="275"/>
      <c r="FY4" s="275"/>
      <c r="FZ4" s="275"/>
      <c r="GA4" s="275"/>
      <c r="GB4" s="275"/>
      <c r="GC4" s="275"/>
      <c r="GD4" s="275"/>
      <c r="GE4" s="275"/>
      <c r="GF4" s="275"/>
      <c r="GG4" s="275"/>
      <c r="GH4" s="275"/>
      <c r="GI4" s="275"/>
      <c r="GJ4" s="275"/>
      <c r="GK4" s="275"/>
      <c r="GL4" s="275"/>
      <c r="GM4" s="275"/>
      <c r="GN4" s="275"/>
      <c r="GO4" s="275"/>
      <c r="GP4" s="275"/>
      <c r="GQ4" s="275"/>
      <c r="GR4" s="275"/>
      <c r="GS4" s="275"/>
      <c r="GT4" s="275"/>
      <c r="GU4" s="275"/>
      <c r="GV4" s="275"/>
      <c r="GW4" s="275"/>
      <c r="GX4" s="275"/>
      <c r="GY4" s="275"/>
      <c r="GZ4" s="275"/>
      <c r="HA4" s="275"/>
      <c r="HB4" s="275"/>
      <c r="HC4" s="275"/>
      <c r="HD4" s="275"/>
      <c r="HE4" s="275"/>
      <c r="HF4" s="275"/>
      <c r="HG4" s="275"/>
      <c r="HH4" s="275"/>
      <c r="HI4" s="275"/>
      <c r="HJ4" s="275"/>
      <c r="HK4" s="275"/>
      <c r="HL4" s="275"/>
      <c r="HM4" s="275"/>
      <c r="HN4" s="275"/>
      <c r="HO4" s="275"/>
      <c r="HP4" s="275"/>
      <c r="HQ4" s="275"/>
      <c r="HR4" s="275"/>
      <c r="HS4" s="275"/>
      <c r="HT4" s="275"/>
      <c r="HU4" s="275"/>
      <c r="HV4" s="275"/>
      <c r="HW4" s="275"/>
      <c r="HX4" s="275"/>
      <c r="HY4" s="275"/>
      <c r="HZ4" s="275"/>
      <c r="IA4" s="275"/>
      <c r="IB4" s="275"/>
      <c r="IC4" s="275"/>
      <c r="ID4" s="275"/>
      <c r="IE4" s="275"/>
      <c r="IF4" s="275"/>
      <c r="IG4" s="275"/>
      <c r="IH4" s="275"/>
      <c r="II4" s="275"/>
      <c r="IJ4" s="275"/>
      <c r="IK4" s="275"/>
      <c r="IL4" s="275"/>
      <c r="IM4" s="275"/>
      <c r="IN4" s="275"/>
      <c r="IO4" s="275"/>
      <c r="IP4" s="275"/>
      <c r="IQ4" s="275"/>
      <c r="IR4" s="275"/>
      <c r="IS4" s="275"/>
      <c r="IT4" s="275"/>
      <c r="IU4" s="275"/>
      <c r="IV4" s="275"/>
    </row>
    <row r="5" spans="1:256" s="278" customFormat="1" ht="51.75" thickBot="1">
      <c r="A5" s="2193" t="s">
        <v>227</v>
      </c>
      <c r="B5" s="2194"/>
      <c r="C5" s="216" t="s">
        <v>150</v>
      </c>
      <c r="D5" s="40" t="s">
        <v>194</v>
      </c>
      <c r="E5" s="40" t="s">
        <v>32</v>
      </c>
      <c r="F5" s="40" t="s">
        <v>151</v>
      </c>
      <c r="G5" s="40" t="s">
        <v>196</v>
      </c>
      <c r="H5" s="40" t="s">
        <v>38</v>
      </c>
      <c r="I5" s="307" t="s">
        <v>197</v>
      </c>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CY5" s="275"/>
      <c r="CZ5" s="275"/>
      <c r="DA5" s="275"/>
      <c r="DB5" s="275"/>
      <c r="DC5" s="275"/>
      <c r="DD5" s="275"/>
      <c r="DE5" s="275"/>
      <c r="DF5" s="275"/>
      <c r="DG5" s="275"/>
      <c r="DH5" s="275"/>
      <c r="DI5" s="275"/>
      <c r="DJ5" s="275"/>
      <c r="DK5" s="275"/>
      <c r="DL5" s="275"/>
      <c r="DM5" s="275"/>
      <c r="DN5" s="275"/>
      <c r="DO5" s="275"/>
      <c r="DP5" s="275"/>
      <c r="DQ5" s="275"/>
      <c r="DR5" s="275"/>
      <c r="DS5" s="275"/>
      <c r="DT5" s="275"/>
      <c r="DU5" s="275"/>
      <c r="DV5" s="275"/>
      <c r="DW5" s="275"/>
      <c r="DX5" s="275"/>
      <c r="DY5" s="275"/>
      <c r="DZ5" s="275"/>
      <c r="EA5" s="275"/>
      <c r="EB5" s="275"/>
      <c r="EC5" s="275"/>
      <c r="ED5" s="275"/>
      <c r="EE5" s="275"/>
      <c r="EF5" s="275"/>
      <c r="EG5" s="275"/>
      <c r="EH5" s="275"/>
      <c r="EI5" s="275"/>
      <c r="EJ5" s="275"/>
      <c r="EK5" s="275"/>
      <c r="EL5" s="275"/>
      <c r="EM5" s="275"/>
      <c r="EN5" s="275"/>
      <c r="EO5" s="275"/>
      <c r="EP5" s="275"/>
      <c r="EQ5" s="275"/>
      <c r="ER5" s="275"/>
      <c r="ES5" s="275"/>
      <c r="ET5" s="275"/>
      <c r="EU5" s="275"/>
      <c r="EV5" s="275"/>
      <c r="EW5" s="275"/>
      <c r="EX5" s="275"/>
      <c r="EY5" s="275"/>
      <c r="EZ5" s="275"/>
      <c r="FA5" s="275"/>
      <c r="FB5" s="275"/>
      <c r="FC5" s="275"/>
      <c r="FD5" s="275"/>
      <c r="FE5" s="275"/>
      <c r="FF5" s="275"/>
      <c r="FG5" s="275"/>
      <c r="FH5" s="275"/>
      <c r="FI5" s="275"/>
      <c r="FJ5" s="275"/>
      <c r="FK5" s="275"/>
      <c r="FL5" s="275"/>
      <c r="FM5" s="275"/>
      <c r="FN5" s="275"/>
      <c r="FO5" s="275"/>
      <c r="FP5" s="275"/>
      <c r="FQ5" s="275"/>
      <c r="FR5" s="275"/>
      <c r="FS5" s="275"/>
      <c r="FT5" s="275"/>
      <c r="FU5" s="275"/>
      <c r="FV5" s="275"/>
      <c r="FW5" s="275"/>
      <c r="FX5" s="275"/>
      <c r="FY5" s="275"/>
      <c r="FZ5" s="275"/>
      <c r="GA5" s="275"/>
      <c r="GB5" s="275"/>
      <c r="GC5" s="275"/>
      <c r="GD5" s="275"/>
      <c r="GE5" s="275"/>
      <c r="GF5" s="275"/>
      <c r="GG5" s="275"/>
      <c r="GH5" s="275"/>
      <c r="GI5" s="275"/>
      <c r="GJ5" s="275"/>
      <c r="GK5" s="275"/>
      <c r="GL5" s="275"/>
      <c r="GM5" s="275"/>
      <c r="GN5" s="275"/>
      <c r="GO5" s="275"/>
      <c r="GP5" s="275"/>
      <c r="GQ5" s="275"/>
      <c r="GR5" s="275"/>
      <c r="GS5" s="275"/>
      <c r="GT5" s="275"/>
      <c r="GU5" s="275"/>
      <c r="GV5" s="275"/>
      <c r="GW5" s="275"/>
      <c r="GX5" s="275"/>
      <c r="GY5" s="275"/>
      <c r="GZ5" s="275"/>
      <c r="HA5" s="275"/>
      <c r="HB5" s="275"/>
      <c r="HC5" s="275"/>
      <c r="HD5" s="275"/>
      <c r="HE5" s="275"/>
      <c r="HF5" s="275"/>
      <c r="HG5" s="275"/>
      <c r="HH5" s="275"/>
      <c r="HI5" s="275"/>
      <c r="HJ5" s="275"/>
      <c r="HK5" s="275"/>
      <c r="HL5" s="275"/>
      <c r="HM5" s="275"/>
      <c r="HN5" s="275"/>
      <c r="HO5" s="275"/>
      <c r="HP5" s="275"/>
      <c r="HQ5" s="275"/>
      <c r="HR5" s="275"/>
      <c r="HS5" s="275"/>
      <c r="HT5" s="275"/>
      <c r="HU5" s="275"/>
      <c r="HV5" s="275"/>
      <c r="HW5" s="275"/>
      <c r="HX5" s="275"/>
      <c r="HY5" s="275"/>
      <c r="HZ5" s="275"/>
      <c r="IA5" s="275"/>
      <c r="IB5" s="275"/>
      <c r="IC5" s="275"/>
      <c r="ID5" s="275"/>
      <c r="IE5" s="275"/>
      <c r="IF5" s="275"/>
      <c r="IG5" s="275"/>
      <c r="IH5" s="275"/>
      <c r="II5" s="275"/>
      <c r="IJ5" s="275"/>
      <c r="IK5" s="275"/>
      <c r="IL5" s="275"/>
      <c r="IM5" s="275"/>
      <c r="IN5" s="275"/>
      <c r="IO5" s="275"/>
      <c r="IP5" s="275"/>
      <c r="IQ5" s="275"/>
      <c r="IR5" s="275"/>
      <c r="IS5" s="275"/>
      <c r="IT5" s="275"/>
      <c r="IU5" s="275"/>
    </row>
    <row r="6" spans="1:256" s="278" customFormat="1" ht="38.25">
      <c r="A6" s="2179" t="s">
        <v>228</v>
      </c>
      <c r="B6" s="280" t="s">
        <v>229</v>
      </c>
      <c r="C6" s="2186">
        <v>0.16931260750588001</v>
      </c>
      <c r="D6" s="2187"/>
      <c r="E6" s="2187"/>
      <c r="F6" s="2187"/>
      <c r="G6" s="2187"/>
      <c r="H6" s="2187"/>
      <c r="I6" s="2188"/>
      <c r="J6" s="275"/>
      <c r="K6" s="281"/>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c r="GX6" s="275"/>
      <c r="GY6" s="275"/>
      <c r="GZ6" s="275"/>
      <c r="HA6" s="275"/>
      <c r="HB6" s="275"/>
      <c r="HC6" s="275"/>
      <c r="HD6" s="275"/>
      <c r="HE6" s="275"/>
      <c r="HF6" s="275"/>
      <c r="HG6" s="275"/>
      <c r="HH6" s="275"/>
      <c r="HI6" s="275"/>
      <c r="HJ6" s="275"/>
      <c r="HK6" s="275"/>
      <c r="HL6" s="275"/>
      <c r="HM6" s="275"/>
      <c r="HN6" s="275"/>
      <c r="HO6" s="275"/>
      <c r="HP6" s="275"/>
      <c r="HQ6" s="275"/>
      <c r="HR6" s="275"/>
      <c r="HS6" s="275"/>
      <c r="HT6" s="275"/>
      <c r="HU6" s="275"/>
      <c r="HV6" s="275"/>
      <c r="HW6" s="275"/>
      <c r="HX6" s="275"/>
      <c r="HY6" s="275"/>
      <c r="HZ6" s="275"/>
      <c r="IA6" s="275"/>
      <c r="IB6" s="275"/>
      <c r="IC6" s="275"/>
      <c r="ID6" s="275"/>
      <c r="IE6" s="275"/>
      <c r="IF6" s="275"/>
      <c r="IG6" s="275"/>
      <c r="IH6" s="275"/>
      <c r="II6" s="275"/>
      <c r="IJ6" s="275"/>
      <c r="IK6" s="275"/>
      <c r="IL6" s="275"/>
      <c r="IM6" s="275"/>
      <c r="IN6" s="275"/>
      <c r="IO6" s="275"/>
      <c r="IP6" s="275"/>
      <c r="IQ6" s="275"/>
      <c r="IR6" s="275"/>
      <c r="IS6" s="275"/>
      <c r="IT6" s="275"/>
      <c r="IU6" s="275"/>
    </row>
    <row r="7" spans="1:256" s="278" customFormat="1" ht="38.25">
      <c r="A7" s="2180"/>
      <c r="B7" s="282" t="s">
        <v>230</v>
      </c>
      <c r="C7" s="283">
        <v>9.5695550025506282E-2</v>
      </c>
      <c r="D7" s="284">
        <v>0.15388655045984345</v>
      </c>
      <c r="E7" s="284">
        <v>0.11008777326879707</v>
      </c>
      <c r="F7" s="284">
        <v>6.3283118278148628E-2</v>
      </c>
      <c r="G7" s="284">
        <v>7.9989426462904509E-2</v>
      </c>
      <c r="H7" s="284">
        <v>7.3555801443592916E-2</v>
      </c>
      <c r="I7" s="285">
        <v>8.5380541392295117E-2</v>
      </c>
      <c r="J7" s="275"/>
      <c r="K7" s="286"/>
      <c r="L7" s="286"/>
      <c r="M7" s="286"/>
      <c r="N7" s="286"/>
      <c r="O7" s="286"/>
      <c r="P7" s="286"/>
      <c r="Q7" s="286"/>
      <c r="R7" s="286"/>
      <c r="S7" s="286"/>
      <c r="T7" s="286"/>
      <c r="U7" s="286"/>
      <c r="V7" s="286"/>
      <c r="W7" s="286"/>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5"/>
      <c r="DC7" s="275"/>
      <c r="DD7" s="275"/>
      <c r="DE7" s="275"/>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5"/>
      <c r="ED7" s="275"/>
      <c r="EE7" s="275"/>
      <c r="EF7" s="275"/>
      <c r="EG7" s="275"/>
      <c r="EH7" s="275"/>
      <c r="EI7" s="275"/>
      <c r="EJ7" s="275"/>
      <c r="EK7" s="275"/>
      <c r="EL7" s="275"/>
      <c r="EM7" s="275"/>
      <c r="EN7" s="275"/>
      <c r="EO7" s="275"/>
      <c r="EP7" s="275"/>
      <c r="EQ7" s="275"/>
      <c r="ER7" s="275"/>
      <c r="ES7" s="275"/>
      <c r="ET7" s="275"/>
      <c r="EU7" s="275"/>
      <c r="EV7" s="275"/>
      <c r="EW7" s="275"/>
      <c r="EX7" s="275"/>
      <c r="EY7" s="275"/>
      <c r="EZ7" s="275"/>
      <c r="FA7" s="275"/>
      <c r="FB7" s="275"/>
      <c r="FC7" s="275"/>
      <c r="FD7" s="275"/>
      <c r="FE7" s="275"/>
      <c r="FF7" s="275"/>
      <c r="FG7" s="275"/>
      <c r="FH7" s="275"/>
      <c r="FI7" s="275"/>
      <c r="FJ7" s="275"/>
      <c r="FK7" s="275"/>
      <c r="FL7" s="275"/>
      <c r="FM7" s="275"/>
      <c r="FN7" s="275"/>
      <c r="FO7" s="275"/>
      <c r="FP7" s="275"/>
      <c r="FQ7" s="275"/>
      <c r="FR7" s="275"/>
      <c r="FS7" s="275"/>
      <c r="FT7" s="275"/>
      <c r="FU7" s="275"/>
      <c r="FV7" s="275"/>
      <c r="FW7" s="275"/>
      <c r="FX7" s="275"/>
      <c r="FY7" s="275"/>
      <c r="FZ7" s="275"/>
      <c r="GA7" s="275"/>
      <c r="GB7" s="275"/>
      <c r="GC7" s="275"/>
      <c r="GD7" s="275"/>
      <c r="GE7" s="275"/>
      <c r="GF7" s="275"/>
      <c r="GG7" s="275"/>
      <c r="GH7" s="275"/>
      <c r="GI7" s="275"/>
      <c r="GJ7" s="275"/>
      <c r="GK7" s="275"/>
      <c r="GL7" s="275"/>
      <c r="GM7" s="275"/>
      <c r="GN7" s="275"/>
      <c r="GO7" s="275"/>
      <c r="GP7" s="275"/>
      <c r="GQ7" s="275"/>
      <c r="GR7" s="275"/>
      <c r="GS7" s="275"/>
      <c r="GT7" s="275"/>
      <c r="GU7" s="275"/>
      <c r="GV7" s="275"/>
      <c r="GW7" s="275"/>
      <c r="GX7" s="275"/>
      <c r="GY7" s="275"/>
      <c r="GZ7" s="275"/>
      <c r="HA7" s="275"/>
      <c r="HB7" s="275"/>
      <c r="HC7" s="275"/>
      <c r="HD7" s="275"/>
      <c r="HE7" s="275"/>
      <c r="HF7" s="275"/>
      <c r="HG7" s="275"/>
      <c r="HH7" s="275"/>
      <c r="HI7" s="275"/>
      <c r="HJ7" s="275"/>
      <c r="HK7" s="275"/>
      <c r="HL7" s="275"/>
      <c r="HM7" s="275"/>
      <c r="HN7" s="275"/>
      <c r="HO7" s="275"/>
      <c r="HP7" s="275"/>
      <c r="HQ7" s="275"/>
      <c r="HR7" s="275"/>
      <c r="HS7" s="275"/>
      <c r="HT7" s="275"/>
      <c r="HU7" s="275"/>
      <c r="HV7" s="275"/>
      <c r="HW7" s="275"/>
      <c r="HX7" s="275"/>
      <c r="HY7" s="275"/>
      <c r="HZ7" s="275"/>
      <c r="IA7" s="275"/>
      <c r="IB7" s="275"/>
      <c r="IC7" s="275"/>
      <c r="ID7" s="275"/>
      <c r="IE7" s="275"/>
      <c r="IF7" s="275"/>
      <c r="IG7" s="275"/>
      <c r="IH7" s="275"/>
      <c r="II7" s="275"/>
      <c r="IJ7" s="275"/>
      <c r="IK7" s="275"/>
      <c r="IL7" s="275"/>
      <c r="IM7" s="275"/>
      <c r="IN7" s="275"/>
      <c r="IO7" s="275"/>
      <c r="IP7" s="275"/>
      <c r="IQ7" s="275"/>
      <c r="IR7" s="275"/>
      <c r="IS7" s="275"/>
      <c r="IT7" s="275"/>
      <c r="IU7" s="275"/>
    </row>
    <row r="8" spans="1:256" s="278" customFormat="1" ht="15.75" thickBot="1">
      <c r="A8" s="2181"/>
      <c r="B8" s="282" t="s">
        <v>165</v>
      </c>
      <c r="C8" s="283">
        <v>8.2917334279244498E-2</v>
      </c>
      <c r="D8" s="284">
        <v>0.11546789534318151</v>
      </c>
      <c r="E8" s="284">
        <v>9.0451926955486317E-2</v>
      </c>
      <c r="F8" s="284">
        <v>5.655313960201374E-2</v>
      </c>
      <c r="G8" s="284">
        <v>6.1485472347895788E-2</v>
      </c>
      <c r="H8" s="284">
        <v>5.9471602657044327E-2</v>
      </c>
      <c r="I8" s="285">
        <v>7.1471636548336534E-2</v>
      </c>
      <c r="J8" s="275"/>
      <c r="K8" s="286"/>
      <c r="L8" s="286"/>
      <c r="M8" s="286"/>
      <c r="N8" s="286"/>
      <c r="O8" s="286"/>
      <c r="P8" s="286"/>
      <c r="Q8" s="286"/>
      <c r="R8" s="286"/>
      <c r="S8" s="286"/>
      <c r="T8" s="286"/>
      <c r="U8" s="286"/>
      <c r="V8" s="286"/>
      <c r="W8" s="286"/>
      <c r="X8" s="286"/>
      <c r="Y8" s="286"/>
      <c r="Z8" s="286"/>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A8" s="275"/>
      <c r="CB8" s="275"/>
      <c r="CC8" s="275"/>
      <c r="CD8" s="275"/>
      <c r="CE8" s="275"/>
      <c r="CF8" s="275"/>
      <c r="CG8" s="275"/>
      <c r="CH8" s="275"/>
      <c r="CI8" s="275"/>
      <c r="CJ8" s="275"/>
      <c r="CK8" s="275"/>
      <c r="CL8" s="275"/>
      <c r="CM8" s="275"/>
      <c r="CN8" s="275"/>
      <c r="CO8" s="275"/>
      <c r="CP8" s="275"/>
      <c r="CQ8" s="275"/>
      <c r="CR8" s="275"/>
      <c r="CS8" s="275"/>
      <c r="CT8" s="275"/>
      <c r="CU8" s="275"/>
      <c r="CV8" s="275"/>
      <c r="CW8" s="275"/>
      <c r="CX8" s="275"/>
      <c r="CY8" s="275"/>
      <c r="CZ8" s="275"/>
      <c r="DA8" s="275"/>
      <c r="DB8" s="275"/>
      <c r="DC8" s="275"/>
      <c r="DD8" s="275"/>
      <c r="DE8" s="275"/>
      <c r="DF8" s="275"/>
      <c r="DG8" s="275"/>
      <c r="DH8" s="275"/>
      <c r="DI8" s="275"/>
      <c r="DJ8" s="275"/>
      <c r="DK8" s="275"/>
      <c r="DL8" s="275"/>
      <c r="DM8" s="275"/>
      <c r="DN8" s="275"/>
      <c r="DO8" s="275"/>
      <c r="DP8" s="275"/>
      <c r="DQ8" s="275"/>
      <c r="DR8" s="275"/>
      <c r="DS8" s="275"/>
      <c r="DT8" s="275"/>
      <c r="DU8" s="275"/>
      <c r="DV8" s="275"/>
      <c r="DW8" s="275"/>
      <c r="DX8" s="275"/>
      <c r="DY8" s="275"/>
      <c r="DZ8" s="275"/>
      <c r="EA8" s="275"/>
      <c r="EB8" s="275"/>
      <c r="EC8" s="275"/>
      <c r="ED8" s="275"/>
      <c r="EE8" s="275"/>
      <c r="EF8" s="275"/>
      <c r="EG8" s="275"/>
      <c r="EH8" s="275"/>
      <c r="EI8" s="275"/>
      <c r="EJ8" s="275"/>
      <c r="EK8" s="275"/>
      <c r="EL8" s="275"/>
      <c r="EM8" s="275"/>
      <c r="EN8" s="275"/>
      <c r="EO8" s="275"/>
      <c r="EP8" s="275"/>
      <c r="EQ8" s="275"/>
      <c r="ER8" s="275"/>
      <c r="ES8" s="275"/>
      <c r="ET8" s="275"/>
      <c r="EU8" s="275"/>
      <c r="EV8" s="275"/>
      <c r="EW8" s="275"/>
      <c r="EX8" s="275"/>
      <c r="EY8" s="275"/>
      <c r="EZ8" s="275"/>
      <c r="FA8" s="275"/>
      <c r="FB8" s="275"/>
      <c r="FC8" s="275"/>
      <c r="FD8" s="275"/>
      <c r="FE8" s="275"/>
      <c r="FF8" s="275"/>
      <c r="FG8" s="275"/>
      <c r="FH8" s="275"/>
      <c r="FI8" s="275"/>
      <c r="FJ8" s="275"/>
      <c r="FK8" s="275"/>
      <c r="FL8" s="275"/>
      <c r="FM8" s="275"/>
      <c r="FN8" s="275"/>
      <c r="FO8" s="275"/>
      <c r="FP8" s="275"/>
      <c r="FQ8" s="275"/>
      <c r="FR8" s="275"/>
      <c r="FS8" s="275"/>
      <c r="FT8" s="275"/>
      <c r="FU8" s="275"/>
      <c r="FV8" s="275"/>
      <c r="FW8" s="275"/>
      <c r="FX8" s="275"/>
      <c r="FY8" s="275"/>
      <c r="FZ8" s="275"/>
      <c r="GA8" s="275"/>
      <c r="GB8" s="275"/>
      <c r="GC8" s="275"/>
      <c r="GD8" s="275"/>
      <c r="GE8" s="275"/>
      <c r="GF8" s="275"/>
      <c r="GG8" s="275"/>
      <c r="GH8" s="275"/>
      <c r="GI8" s="275"/>
      <c r="GJ8" s="275"/>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c r="HT8" s="275"/>
      <c r="HU8" s="275"/>
      <c r="HV8" s="275"/>
      <c r="HW8" s="275"/>
      <c r="HX8" s="275"/>
      <c r="HY8" s="275"/>
      <c r="HZ8" s="275"/>
      <c r="IA8" s="275"/>
      <c r="IB8" s="275"/>
      <c r="IC8" s="275"/>
      <c r="ID8" s="275"/>
      <c r="IE8" s="275"/>
      <c r="IF8" s="275"/>
      <c r="IG8" s="275"/>
      <c r="IH8" s="275"/>
      <c r="II8" s="275"/>
      <c r="IJ8" s="275"/>
      <c r="IK8" s="275"/>
      <c r="IL8" s="275"/>
      <c r="IM8" s="275"/>
      <c r="IN8" s="275"/>
      <c r="IO8" s="275"/>
      <c r="IP8" s="275"/>
      <c r="IQ8" s="275"/>
      <c r="IR8" s="275"/>
      <c r="IS8" s="275"/>
      <c r="IT8" s="275"/>
      <c r="IU8" s="275"/>
    </row>
    <row r="9" spans="1:256" s="278" customFormat="1" ht="38.25">
      <c r="A9" s="2189" t="s">
        <v>231</v>
      </c>
      <c r="B9" s="282" t="s">
        <v>229</v>
      </c>
      <c r="C9" s="283">
        <v>0.16660666784339712</v>
      </c>
      <c r="D9" s="284">
        <v>0.16909912960570325</v>
      </c>
      <c r="E9" s="284">
        <v>0.16786972701741332</v>
      </c>
      <c r="F9" s="284">
        <v>0.16606722124659459</v>
      </c>
      <c r="G9" s="284">
        <v>0.16861638036256973</v>
      </c>
      <c r="H9" s="284">
        <v>0.16900680510597269</v>
      </c>
      <c r="I9" s="285">
        <v>0.15955023672308494</v>
      </c>
      <c r="J9" s="275"/>
      <c r="K9" s="286"/>
      <c r="L9" s="286"/>
      <c r="M9" s="286"/>
      <c r="N9" s="286"/>
      <c r="O9" s="286"/>
      <c r="P9" s="286"/>
      <c r="Q9" s="286"/>
      <c r="R9" s="286"/>
      <c r="S9" s="286"/>
      <c r="T9" s="286"/>
      <c r="U9" s="286"/>
      <c r="V9" s="286"/>
      <c r="W9" s="286"/>
      <c r="X9" s="286"/>
      <c r="Y9" s="286"/>
      <c r="Z9" s="286"/>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A9" s="275"/>
      <c r="CB9" s="275"/>
      <c r="CC9" s="275"/>
      <c r="CD9" s="275"/>
      <c r="CE9" s="275"/>
      <c r="CF9" s="275"/>
      <c r="CG9" s="275"/>
      <c r="CH9" s="275"/>
      <c r="CI9" s="275"/>
      <c r="CJ9" s="275"/>
      <c r="CK9" s="275"/>
      <c r="CL9" s="275"/>
      <c r="CM9" s="275"/>
      <c r="CN9" s="275"/>
      <c r="CO9" s="275"/>
      <c r="CP9" s="275"/>
      <c r="CQ9" s="275"/>
      <c r="CR9" s="275"/>
      <c r="CS9" s="275"/>
      <c r="CT9" s="275"/>
      <c r="CU9" s="275"/>
      <c r="CV9" s="275"/>
      <c r="CW9" s="275"/>
      <c r="CX9" s="275"/>
      <c r="CY9" s="275"/>
      <c r="CZ9" s="275"/>
      <c r="DA9" s="275"/>
      <c r="DB9" s="275"/>
      <c r="DC9" s="275"/>
      <c r="DD9" s="275"/>
      <c r="DE9" s="275"/>
      <c r="DF9" s="275"/>
      <c r="DG9" s="275"/>
      <c r="DH9" s="275"/>
      <c r="DI9" s="275"/>
      <c r="DJ9" s="275"/>
      <c r="DK9" s="275"/>
      <c r="DL9" s="275"/>
      <c r="DM9" s="275"/>
      <c r="DN9" s="275"/>
      <c r="DO9" s="275"/>
      <c r="DP9" s="275"/>
      <c r="DQ9" s="275"/>
      <c r="DR9" s="275"/>
      <c r="DS9" s="275"/>
      <c r="DT9" s="275"/>
      <c r="DU9" s="275"/>
      <c r="DV9" s="275"/>
      <c r="DW9" s="275"/>
      <c r="DX9" s="275"/>
      <c r="DY9" s="275"/>
      <c r="DZ9" s="275"/>
      <c r="EA9" s="275"/>
      <c r="EB9" s="275"/>
      <c r="EC9" s="275"/>
      <c r="ED9" s="275"/>
      <c r="EE9" s="275"/>
      <c r="EF9" s="275"/>
      <c r="EG9" s="275"/>
      <c r="EH9" s="275"/>
      <c r="EI9" s="275"/>
      <c r="EJ9" s="275"/>
      <c r="EK9" s="275"/>
      <c r="EL9" s="275"/>
      <c r="EM9" s="275"/>
      <c r="EN9" s="275"/>
      <c r="EO9" s="275"/>
      <c r="EP9" s="275"/>
      <c r="EQ9" s="275"/>
      <c r="ER9" s="275"/>
      <c r="ES9" s="275"/>
      <c r="ET9" s="275"/>
      <c r="EU9" s="275"/>
      <c r="EV9" s="275"/>
      <c r="EW9" s="275"/>
      <c r="EX9" s="275"/>
      <c r="EY9" s="275"/>
      <c r="EZ9" s="275"/>
      <c r="FA9" s="275"/>
      <c r="FB9" s="275"/>
      <c r="FC9" s="275"/>
      <c r="FD9" s="275"/>
      <c r="FE9" s="275"/>
      <c r="FF9" s="275"/>
      <c r="FG9" s="275"/>
      <c r="FH9" s="275"/>
      <c r="FI9" s="275"/>
      <c r="FJ9" s="275"/>
      <c r="FK9" s="275"/>
      <c r="FL9" s="275"/>
      <c r="FM9" s="275"/>
      <c r="FN9" s="275"/>
      <c r="FO9" s="275"/>
      <c r="FP9" s="275"/>
      <c r="FQ9" s="275"/>
      <c r="FR9" s="275"/>
      <c r="FS9" s="275"/>
      <c r="FT9" s="275"/>
      <c r="FU9" s="275"/>
      <c r="FV9" s="275"/>
      <c r="FW9" s="275"/>
      <c r="FX9" s="275"/>
      <c r="FY9" s="275"/>
      <c r="FZ9" s="275"/>
      <c r="GA9" s="275"/>
      <c r="GB9" s="275"/>
      <c r="GC9" s="275"/>
      <c r="GD9" s="275"/>
      <c r="GE9" s="275"/>
      <c r="GF9" s="275"/>
      <c r="GG9" s="275"/>
      <c r="GH9" s="275"/>
      <c r="GI9" s="275"/>
      <c r="GJ9" s="275"/>
      <c r="GK9" s="275"/>
      <c r="GL9" s="275"/>
      <c r="GM9" s="275"/>
      <c r="GN9" s="275"/>
      <c r="GO9" s="275"/>
      <c r="GP9" s="275"/>
      <c r="GQ9" s="275"/>
      <c r="GR9" s="275"/>
      <c r="GS9" s="275"/>
      <c r="GT9" s="275"/>
      <c r="GU9" s="275"/>
      <c r="GV9" s="275"/>
      <c r="GW9" s="275"/>
      <c r="GX9" s="275"/>
      <c r="GY9" s="275"/>
      <c r="GZ9" s="275"/>
      <c r="HA9" s="275"/>
      <c r="HB9" s="275"/>
      <c r="HC9" s="275"/>
      <c r="HD9" s="275"/>
      <c r="HE9" s="275"/>
      <c r="HF9" s="275"/>
      <c r="HG9" s="275"/>
      <c r="HH9" s="275"/>
      <c r="HI9" s="275"/>
      <c r="HJ9" s="275"/>
      <c r="HK9" s="275"/>
      <c r="HL9" s="275"/>
      <c r="HM9" s="275"/>
      <c r="HN9" s="275"/>
      <c r="HO9" s="275"/>
      <c r="HP9" s="275"/>
      <c r="HQ9" s="275"/>
      <c r="HR9" s="275"/>
      <c r="HS9" s="275"/>
      <c r="HT9" s="275"/>
      <c r="HU9" s="275"/>
      <c r="HV9" s="275"/>
      <c r="HW9" s="275"/>
      <c r="HX9" s="275"/>
      <c r="HY9" s="275"/>
      <c r="HZ9" s="275"/>
      <c r="IA9" s="275"/>
      <c r="IB9" s="275"/>
      <c r="IC9" s="275"/>
      <c r="ID9" s="275"/>
      <c r="IE9" s="275"/>
      <c r="IF9" s="275"/>
      <c r="IG9" s="275"/>
      <c r="IH9" s="275"/>
      <c r="II9" s="275"/>
      <c r="IJ9" s="275"/>
      <c r="IK9" s="275"/>
      <c r="IL9" s="275"/>
      <c r="IM9" s="275"/>
      <c r="IN9" s="275"/>
      <c r="IO9" s="275"/>
      <c r="IP9" s="275"/>
      <c r="IQ9" s="275"/>
      <c r="IR9" s="275"/>
      <c r="IS9" s="275"/>
      <c r="IT9" s="275"/>
      <c r="IU9" s="275"/>
    </row>
    <row r="10" spans="1:256" s="278" customFormat="1" ht="38.25">
      <c r="A10" s="2180"/>
      <c r="B10" s="282" t="s">
        <v>230</v>
      </c>
      <c r="C10" s="283">
        <v>0.15050085181594391</v>
      </c>
      <c r="D10" s="284">
        <v>0.20689554214965705</v>
      </c>
      <c r="E10" s="284">
        <v>0.16056995804874588</v>
      </c>
      <c r="F10" s="284">
        <v>0.1185571891356702</v>
      </c>
      <c r="G10" s="284">
        <v>0.13453950095827949</v>
      </c>
      <c r="H10" s="284">
        <v>0.13279269003935421</v>
      </c>
      <c r="I10" s="285">
        <v>0.14007511964728167</v>
      </c>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A10" s="275"/>
      <c r="CB10" s="275"/>
      <c r="CC10" s="275"/>
      <c r="CD10" s="275"/>
      <c r="CE10" s="275"/>
      <c r="CF10" s="275"/>
      <c r="CG10" s="275"/>
      <c r="CH10" s="275"/>
      <c r="CI10" s="275"/>
      <c r="CJ10" s="275"/>
      <c r="CK10" s="275"/>
      <c r="CL10" s="275"/>
      <c r="CM10" s="275"/>
      <c r="CN10" s="275"/>
      <c r="CO10" s="275"/>
      <c r="CP10" s="275"/>
      <c r="CQ10" s="275"/>
      <c r="CR10" s="275"/>
      <c r="CS10" s="275"/>
      <c r="CT10" s="275"/>
      <c r="CU10" s="275"/>
      <c r="CV10" s="275"/>
      <c r="CW10" s="275"/>
      <c r="CX10" s="275"/>
      <c r="CY10" s="275"/>
      <c r="CZ10" s="275"/>
      <c r="DA10" s="275"/>
      <c r="DB10" s="275"/>
      <c r="DC10" s="275"/>
      <c r="DD10" s="275"/>
      <c r="DE10" s="275"/>
      <c r="DF10" s="275"/>
      <c r="DG10" s="275"/>
      <c r="DH10" s="275"/>
      <c r="DI10" s="275"/>
      <c r="DJ10" s="275"/>
      <c r="DK10" s="275"/>
      <c r="DL10" s="275"/>
      <c r="DM10" s="275"/>
      <c r="DN10" s="275"/>
      <c r="DO10" s="275"/>
      <c r="DP10" s="275"/>
      <c r="DQ10" s="275"/>
      <c r="DR10" s="275"/>
      <c r="DS10" s="275"/>
      <c r="DT10" s="275"/>
      <c r="DU10" s="275"/>
      <c r="DV10" s="275"/>
      <c r="DW10" s="275"/>
      <c r="DX10" s="275"/>
      <c r="DY10" s="275"/>
      <c r="DZ10" s="275"/>
      <c r="EA10" s="275"/>
      <c r="EB10" s="275"/>
      <c r="EC10" s="275"/>
      <c r="ED10" s="275"/>
      <c r="EE10" s="275"/>
      <c r="EF10" s="275"/>
      <c r="EG10" s="275"/>
      <c r="EH10" s="275"/>
      <c r="EI10" s="275"/>
      <c r="EJ10" s="275"/>
      <c r="EK10" s="275"/>
      <c r="EL10" s="275"/>
      <c r="EM10" s="275"/>
      <c r="EN10" s="275"/>
      <c r="EO10" s="275"/>
      <c r="EP10" s="275"/>
      <c r="EQ10" s="275"/>
      <c r="ER10" s="275"/>
      <c r="ES10" s="275"/>
      <c r="ET10" s="275"/>
      <c r="EU10" s="275"/>
      <c r="EV10" s="275"/>
      <c r="EW10" s="275"/>
      <c r="EX10" s="275"/>
      <c r="EY10" s="275"/>
      <c r="EZ10" s="275"/>
      <c r="FA10" s="275"/>
      <c r="FB10" s="275"/>
      <c r="FC10" s="275"/>
      <c r="FD10" s="275"/>
      <c r="FE10" s="275"/>
      <c r="FF10" s="275"/>
      <c r="FG10" s="275"/>
      <c r="FH10" s="275"/>
      <c r="FI10" s="275"/>
      <c r="FJ10" s="275"/>
      <c r="FK10" s="275"/>
      <c r="FL10" s="275"/>
      <c r="FM10" s="275"/>
      <c r="FN10" s="275"/>
      <c r="FO10" s="275"/>
      <c r="FP10" s="275"/>
      <c r="FQ10" s="275"/>
      <c r="FR10" s="275"/>
      <c r="FS10" s="275"/>
      <c r="FT10" s="275"/>
      <c r="FU10" s="275"/>
      <c r="FV10" s="275"/>
      <c r="FW10" s="275"/>
      <c r="FX10" s="275"/>
      <c r="FY10" s="275"/>
      <c r="FZ10" s="275"/>
      <c r="GA10" s="275"/>
      <c r="GB10" s="275"/>
      <c r="GC10" s="275"/>
      <c r="GD10" s="275"/>
      <c r="GE10" s="275"/>
      <c r="GF10" s="275"/>
      <c r="GG10" s="275"/>
      <c r="GH10" s="275"/>
      <c r="GI10" s="275"/>
      <c r="GJ10" s="275"/>
      <c r="GK10" s="275"/>
      <c r="GL10" s="275"/>
      <c r="GM10" s="275"/>
      <c r="GN10" s="275"/>
      <c r="GO10" s="275"/>
      <c r="GP10" s="275"/>
      <c r="GQ10" s="275"/>
      <c r="GR10" s="275"/>
      <c r="GS10" s="275"/>
      <c r="GT10" s="275"/>
      <c r="GU10" s="275"/>
      <c r="GV10" s="275"/>
      <c r="GW10" s="275"/>
      <c r="GX10" s="275"/>
      <c r="GY10" s="275"/>
      <c r="GZ10" s="275"/>
      <c r="HA10" s="275"/>
      <c r="HB10" s="275"/>
      <c r="HC10" s="275"/>
      <c r="HD10" s="275"/>
      <c r="HE10" s="275"/>
      <c r="HF10" s="275"/>
      <c r="HG10" s="275"/>
      <c r="HH10" s="275"/>
      <c r="HI10" s="275"/>
      <c r="HJ10" s="275"/>
      <c r="HK10" s="275"/>
      <c r="HL10" s="275"/>
      <c r="HM10" s="275"/>
      <c r="HN10" s="275"/>
      <c r="HO10" s="275"/>
      <c r="HP10" s="275"/>
      <c r="HQ10" s="275"/>
      <c r="HR10" s="275"/>
      <c r="HS10" s="275"/>
      <c r="HT10" s="275"/>
      <c r="HU10" s="275"/>
      <c r="HV10" s="275"/>
      <c r="HW10" s="275"/>
      <c r="HX10" s="275"/>
      <c r="HY10" s="275"/>
      <c r="HZ10" s="275"/>
      <c r="IA10" s="275"/>
      <c r="IB10" s="275"/>
      <c r="IC10" s="275"/>
      <c r="ID10" s="275"/>
      <c r="IE10" s="275"/>
      <c r="IF10" s="275"/>
      <c r="IG10" s="275"/>
      <c r="IH10" s="275"/>
      <c r="II10" s="275"/>
      <c r="IJ10" s="275"/>
      <c r="IK10" s="275"/>
      <c r="IL10" s="275"/>
      <c r="IM10" s="275"/>
      <c r="IN10" s="275"/>
      <c r="IO10" s="275"/>
      <c r="IP10" s="275"/>
      <c r="IQ10" s="275"/>
      <c r="IR10" s="275"/>
      <c r="IS10" s="275"/>
      <c r="IT10" s="275"/>
      <c r="IU10" s="275"/>
    </row>
    <row r="11" spans="1:256" s="278" customFormat="1" ht="15.75" thickBot="1">
      <c r="A11" s="2190"/>
      <c r="B11" s="282" t="s">
        <v>165</v>
      </c>
      <c r="C11" s="283">
        <v>0.101351474785563</v>
      </c>
      <c r="D11" s="284">
        <v>0.13121629005671573</v>
      </c>
      <c r="E11" s="284">
        <v>0.10729335858065257</v>
      </c>
      <c r="F11" s="284">
        <v>7.486529259882363E-2</v>
      </c>
      <c r="G11" s="284">
        <v>7.9357744690731813E-2</v>
      </c>
      <c r="H11" s="284">
        <v>7.5516904491968712E-2</v>
      </c>
      <c r="I11" s="285">
        <v>9.0007567475386754E-2</v>
      </c>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CU11" s="275"/>
      <c r="CV11" s="275"/>
      <c r="CW11" s="275"/>
      <c r="CX11" s="275"/>
      <c r="CY11" s="275"/>
      <c r="CZ11" s="275"/>
      <c r="DA11" s="275"/>
      <c r="DB11" s="275"/>
      <c r="DC11" s="275"/>
      <c r="DD11" s="275"/>
      <c r="DE11" s="275"/>
      <c r="DF11" s="275"/>
      <c r="DG11" s="275"/>
      <c r="DH11" s="275"/>
      <c r="DI11" s="275"/>
      <c r="DJ11" s="275"/>
      <c r="DK11" s="275"/>
      <c r="DL11" s="275"/>
      <c r="DM11" s="275"/>
      <c r="DN11" s="275"/>
      <c r="DO11" s="275"/>
      <c r="DP11" s="275"/>
      <c r="DQ11" s="275"/>
      <c r="DR11" s="275"/>
      <c r="DS11" s="275"/>
      <c r="DT11" s="275"/>
      <c r="DU11" s="275"/>
      <c r="DV11" s="275"/>
      <c r="DW11" s="275"/>
      <c r="DX11" s="275"/>
      <c r="DY11" s="275"/>
      <c r="DZ11" s="275"/>
      <c r="EA11" s="275"/>
      <c r="EB11" s="275"/>
      <c r="EC11" s="275"/>
      <c r="ED11" s="275"/>
      <c r="EE11" s="275"/>
      <c r="EF11" s="275"/>
      <c r="EG11" s="275"/>
      <c r="EH11" s="275"/>
      <c r="EI11" s="275"/>
      <c r="EJ11" s="275"/>
      <c r="EK11" s="275"/>
      <c r="EL11" s="275"/>
      <c r="EM11" s="275"/>
      <c r="EN11" s="275"/>
      <c r="EO11" s="275"/>
      <c r="EP11" s="275"/>
      <c r="EQ11" s="275"/>
      <c r="ER11" s="275"/>
      <c r="ES11" s="275"/>
      <c r="ET11" s="275"/>
      <c r="EU11" s="275"/>
      <c r="EV11" s="275"/>
      <c r="EW11" s="275"/>
      <c r="EX11" s="275"/>
      <c r="EY11" s="275"/>
      <c r="EZ11" s="275"/>
      <c r="FA11" s="275"/>
      <c r="FB11" s="275"/>
      <c r="FC11" s="275"/>
      <c r="FD11" s="275"/>
      <c r="FE11" s="275"/>
      <c r="FF11" s="275"/>
      <c r="FG11" s="275"/>
      <c r="FH11" s="275"/>
      <c r="FI11" s="275"/>
      <c r="FJ11" s="275"/>
      <c r="FK11" s="275"/>
      <c r="FL11" s="275"/>
      <c r="FM11" s="275"/>
      <c r="FN11" s="275"/>
      <c r="FO11" s="275"/>
      <c r="FP11" s="275"/>
      <c r="FQ11" s="275"/>
      <c r="FR11" s="275"/>
      <c r="FS11" s="275"/>
      <c r="FT11" s="275"/>
      <c r="FU11" s="275"/>
      <c r="FV11" s="275"/>
      <c r="FW11" s="275"/>
      <c r="FX11" s="275"/>
      <c r="FY11" s="275"/>
      <c r="FZ11" s="275"/>
      <c r="GA11" s="275"/>
      <c r="GB11" s="275"/>
      <c r="GC11" s="275"/>
      <c r="GD11" s="275"/>
      <c r="GE11" s="275"/>
      <c r="GF11" s="275"/>
      <c r="GG11" s="275"/>
      <c r="GH11" s="275"/>
      <c r="GI11" s="275"/>
      <c r="GJ11" s="275"/>
      <c r="GK11" s="275"/>
      <c r="GL11" s="275"/>
      <c r="GM11" s="275"/>
      <c r="GN11" s="275"/>
      <c r="GO11" s="275"/>
      <c r="GP11" s="275"/>
      <c r="GQ11" s="275"/>
      <c r="GR11" s="275"/>
      <c r="GS11" s="275"/>
      <c r="GT11" s="275"/>
      <c r="GU11" s="275"/>
      <c r="GV11" s="275"/>
      <c r="GW11" s="275"/>
      <c r="GX11" s="275"/>
      <c r="GY11" s="275"/>
      <c r="GZ11" s="275"/>
      <c r="HA11" s="275"/>
      <c r="HB11" s="275"/>
      <c r="HC11" s="275"/>
      <c r="HD11" s="275"/>
      <c r="HE11" s="275"/>
      <c r="HF11" s="275"/>
      <c r="HG11" s="275"/>
      <c r="HH11" s="275"/>
      <c r="HI11" s="275"/>
      <c r="HJ11" s="275"/>
      <c r="HK11" s="275"/>
      <c r="HL11" s="275"/>
      <c r="HM11" s="275"/>
      <c r="HN11" s="275"/>
      <c r="HO11" s="275"/>
      <c r="HP11" s="275"/>
      <c r="HQ11" s="275"/>
      <c r="HR11" s="275"/>
      <c r="HS11" s="275"/>
      <c r="HT11" s="275"/>
      <c r="HU11" s="275"/>
      <c r="HV11" s="275"/>
      <c r="HW11" s="275"/>
      <c r="HX11" s="275"/>
      <c r="HY11" s="275"/>
      <c r="HZ11" s="275"/>
      <c r="IA11" s="275"/>
      <c r="IB11" s="275"/>
      <c r="IC11" s="275"/>
      <c r="ID11" s="275"/>
      <c r="IE11" s="275"/>
      <c r="IF11" s="275"/>
      <c r="IG11" s="275"/>
      <c r="IH11" s="275"/>
      <c r="II11" s="275"/>
      <c r="IJ11" s="275"/>
      <c r="IK11" s="275"/>
      <c r="IL11" s="275"/>
      <c r="IM11" s="275"/>
      <c r="IN11" s="275"/>
      <c r="IO11" s="275"/>
      <c r="IP11" s="275"/>
      <c r="IQ11" s="275"/>
      <c r="IR11" s="275"/>
      <c r="IS11" s="275"/>
      <c r="IT11" s="275"/>
      <c r="IU11" s="275"/>
    </row>
    <row r="12" spans="1:256" s="278" customFormat="1" ht="38.25">
      <c r="A12" s="2179" t="s">
        <v>232</v>
      </c>
      <c r="B12" s="282" t="s">
        <v>229</v>
      </c>
      <c r="C12" s="283">
        <v>0.16119478851843183</v>
      </c>
      <c r="D12" s="284">
        <v>0.16867217380535021</v>
      </c>
      <c r="E12" s="284">
        <v>0.16498396604048041</v>
      </c>
      <c r="F12" s="284">
        <v>0.15957644872802429</v>
      </c>
      <c r="G12" s="284">
        <v>0.16722392607594977</v>
      </c>
      <c r="H12" s="284">
        <v>0.16839520030615859</v>
      </c>
      <c r="I12" s="285">
        <v>0.14002549515749532</v>
      </c>
      <c r="J12" s="275"/>
      <c r="K12" s="275"/>
      <c r="L12" s="286"/>
      <c r="M12" s="286"/>
      <c r="N12" s="286"/>
      <c r="O12" s="286"/>
      <c r="P12" s="286"/>
      <c r="Q12" s="286"/>
      <c r="R12" s="286"/>
      <c r="S12" s="286"/>
      <c r="T12" s="286"/>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c r="CA12" s="275"/>
      <c r="CB12" s="275"/>
      <c r="CC12" s="275"/>
      <c r="CD12" s="275"/>
      <c r="CE12" s="275"/>
      <c r="CF12" s="275"/>
      <c r="CG12" s="275"/>
      <c r="CH12" s="275"/>
      <c r="CI12" s="275"/>
      <c r="CJ12" s="275"/>
      <c r="CK12" s="275"/>
      <c r="CL12" s="275"/>
      <c r="CM12" s="275"/>
      <c r="CN12" s="275"/>
      <c r="CO12" s="275"/>
      <c r="CP12" s="275"/>
      <c r="CQ12" s="275"/>
      <c r="CR12" s="275"/>
      <c r="CS12" s="275"/>
      <c r="CT12" s="275"/>
      <c r="CU12" s="275"/>
      <c r="CV12" s="275"/>
      <c r="CW12" s="275"/>
      <c r="CX12" s="275"/>
      <c r="CY12" s="275"/>
      <c r="CZ12" s="275"/>
      <c r="DA12" s="275"/>
      <c r="DB12" s="275"/>
      <c r="DC12" s="275"/>
      <c r="DD12" s="275"/>
      <c r="DE12" s="275"/>
      <c r="DF12" s="275"/>
      <c r="DG12" s="275"/>
      <c r="DH12" s="275"/>
      <c r="DI12" s="275"/>
      <c r="DJ12" s="275"/>
      <c r="DK12" s="275"/>
      <c r="DL12" s="275"/>
      <c r="DM12" s="275"/>
      <c r="DN12" s="275"/>
      <c r="DO12" s="275"/>
      <c r="DP12" s="275"/>
      <c r="DQ12" s="275"/>
      <c r="DR12" s="275"/>
      <c r="DS12" s="275"/>
      <c r="DT12" s="275"/>
      <c r="DU12" s="275"/>
      <c r="DV12" s="275"/>
      <c r="DW12" s="275"/>
      <c r="DX12" s="275"/>
      <c r="DY12" s="275"/>
      <c r="DZ12" s="275"/>
      <c r="EA12" s="275"/>
      <c r="EB12" s="275"/>
      <c r="EC12" s="275"/>
      <c r="ED12" s="275"/>
      <c r="EE12" s="275"/>
      <c r="EF12" s="275"/>
      <c r="EG12" s="275"/>
      <c r="EH12" s="275"/>
      <c r="EI12" s="275"/>
      <c r="EJ12" s="275"/>
      <c r="EK12" s="275"/>
      <c r="EL12" s="275"/>
      <c r="EM12" s="275"/>
      <c r="EN12" s="275"/>
      <c r="EO12" s="275"/>
      <c r="EP12" s="275"/>
      <c r="EQ12" s="275"/>
      <c r="ER12" s="275"/>
      <c r="ES12" s="275"/>
      <c r="ET12" s="275"/>
      <c r="EU12" s="275"/>
      <c r="EV12" s="275"/>
      <c r="EW12" s="275"/>
      <c r="EX12" s="275"/>
      <c r="EY12" s="275"/>
      <c r="EZ12" s="275"/>
      <c r="FA12" s="275"/>
      <c r="FB12" s="275"/>
      <c r="FC12" s="275"/>
      <c r="FD12" s="275"/>
      <c r="FE12" s="275"/>
      <c r="FF12" s="275"/>
      <c r="FG12" s="275"/>
      <c r="FH12" s="275"/>
      <c r="FI12" s="275"/>
      <c r="FJ12" s="275"/>
      <c r="FK12" s="275"/>
      <c r="FL12" s="275"/>
      <c r="FM12" s="275"/>
      <c r="FN12" s="275"/>
      <c r="FO12" s="275"/>
      <c r="FP12" s="275"/>
      <c r="FQ12" s="275"/>
      <c r="FR12" s="275"/>
      <c r="FS12" s="275"/>
      <c r="FT12" s="275"/>
      <c r="FU12" s="275"/>
      <c r="FV12" s="275"/>
      <c r="FW12" s="275"/>
      <c r="FX12" s="275"/>
      <c r="FY12" s="275"/>
      <c r="FZ12" s="275"/>
      <c r="GA12" s="275"/>
      <c r="GB12" s="275"/>
      <c r="GC12" s="275"/>
      <c r="GD12" s="275"/>
      <c r="GE12" s="275"/>
      <c r="GF12" s="275"/>
      <c r="GG12" s="275"/>
      <c r="GH12" s="275"/>
      <c r="GI12" s="275"/>
      <c r="GJ12" s="275"/>
      <c r="GK12" s="275"/>
      <c r="GL12" s="275"/>
      <c r="GM12" s="275"/>
      <c r="GN12" s="275"/>
      <c r="GO12" s="275"/>
      <c r="GP12" s="275"/>
      <c r="GQ12" s="275"/>
      <c r="GR12" s="275"/>
      <c r="GS12" s="275"/>
      <c r="GT12" s="275"/>
      <c r="GU12" s="275"/>
      <c r="GV12" s="275"/>
      <c r="GW12" s="275"/>
      <c r="GX12" s="275"/>
      <c r="GY12" s="275"/>
      <c r="GZ12" s="275"/>
      <c r="HA12" s="275"/>
      <c r="HB12" s="275"/>
      <c r="HC12" s="275"/>
      <c r="HD12" s="275"/>
      <c r="HE12" s="275"/>
      <c r="HF12" s="275"/>
      <c r="HG12" s="275"/>
      <c r="HH12" s="275"/>
      <c r="HI12" s="275"/>
      <c r="HJ12" s="275"/>
      <c r="HK12" s="275"/>
      <c r="HL12" s="275"/>
      <c r="HM12" s="275"/>
      <c r="HN12" s="275"/>
      <c r="HO12" s="275"/>
      <c r="HP12" s="275"/>
      <c r="HQ12" s="275"/>
      <c r="HR12" s="275"/>
      <c r="HS12" s="275"/>
      <c r="HT12" s="275"/>
      <c r="HU12" s="275"/>
      <c r="HV12" s="275"/>
      <c r="HW12" s="275"/>
      <c r="HX12" s="275"/>
      <c r="HY12" s="275"/>
      <c r="HZ12" s="275"/>
      <c r="IA12" s="275"/>
      <c r="IB12" s="275"/>
      <c r="IC12" s="275"/>
      <c r="ID12" s="275"/>
      <c r="IE12" s="275"/>
      <c r="IF12" s="275"/>
      <c r="IG12" s="275"/>
      <c r="IH12" s="275"/>
      <c r="II12" s="275"/>
      <c r="IJ12" s="275"/>
      <c r="IK12" s="275"/>
      <c r="IL12" s="275"/>
      <c r="IM12" s="275"/>
      <c r="IN12" s="275"/>
      <c r="IO12" s="275"/>
      <c r="IP12" s="275"/>
      <c r="IQ12" s="275"/>
      <c r="IR12" s="275"/>
      <c r="IS12" s="275"/>
      <c r="IT12" s="275"/>
      <c r="IU12" s="275"/>
    </row>
    <row r="13" spans="1:256" s="278" customFormat="1" ht="38.25">
      <c r="A13" s="2180"/>
      <c r="B13" s="282" t="s">
        <v>230</v>
      </c>
      <c r="C13" s="283">
        <v>0.26195704790694435</v>
      </c>
      <c r="D13" s="284">
        <v>0.31291352552928409</v>
      </c>
      <c r="E13" s="284">
        <v>0.26153432760864348</v>
      </c>
      <c r="F13" s="284">
        <v>0.22910533085071338</v>
      </c>
      <c r="G13" s="284">
        <v>0.24363964994902948</v>
      </c>
      <c r="H13" s="284">
        <v>0.25126646723087676</v>
      </c>
      <c r="I13" s="285">
        <v>0.24946427615725472</v>
      </c>
      <c r="J13" s="275"/>
      <c r="K13" s="275"/>
      <c r="L13" s="275"/>
      <c r="M13" s="286"/>
      <c r="N13" s="286"/>
      <c r="O13" s="286"/>
      <c r="P13" s="286"/>
      <c r="Q13" s="286"/>
      <c r="R13" s="286"/>
      <c r="S13" s="286"/>
      <c r="T13" s="286"/>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5"/>
      <c r="DD13" s="275"/>
      <c r="DE13" s="275"/>
      <c r="DF13" s="275"/>
      <c r="DG13" s="275"/>
      <c r="DH13" s="275"/>
      <c r="DI13" s="275"/>
      <c r="DJ13" s="275"/>
      <c r="DK13" s="275"/>
      <c r="DL13" s="275"/>
      <c r="DM13" s="275"/>
      <c r="DN13" s="275"/>
      <c r="DO13" s="275"/>
      <c r="DP13" s="275"/>
      <c r="DQ13" s="275"/>
      <c r="DR13" s="275"/>
      <c r="DS13" s="275"/>
      <c r="DT13" s="275"/>
      <c r="DU13" s="275"/>
      <c r="DV13" s="275"/>
      <c r="DW13" s="275"/>
      <c r="DX13" s="275"/>
      <c r="DY13" s="275"/>
      <c r="DZ13" s="275"/>
      <c r="EA13" s="275"/>
      <c r="EB13" s="275"/>
      <c r="EC13" s="275"/>
      <c r="ED13" s="275"/>
      <c r="EE13" s="275"/>
      <c r="EF13" s="275"/>
      <c r="EG13" s="275"/>
      <c r="EH13" s="275"/>
      <c r="EI13" s="275"/>
      <c r="EJ13" s="275"/>
      <c r="EK13" s="275"/>
      <c r="EL13" s="275"/>
      <c r="EM13" s="275"/>
      <c r="EN13" s="275"/>
      <c r="EO13" s="275"/>
      <c r="EP13" s="275"/>
      <c r="EQ13" s="275"/>
      <c r="ER13" s="275"/>
      <c r="ES13" s="275"/>
      <c r="ET13" s="275"/>
      <c r="EU13" s="275"/>
      <c r="EV13" s="275"/>
      <c r="EW13" s="275"/>
      <c r="EX13" s="275"/>
      <c r="EY13" s="275"/>
      <c r="EZ13" s="275"/>
      <c r="FA13" s="275"/>
      <c r="FB13" s="275"/>
      <c r="FC13" s="275"/>
      <c r="FD13" s="275"/>
      <c r="FE13" s="275"/>
      <c r="FF13" s="275"/>
      <c r="FG13" s="275"/>
      <c r="FH13" s="275"/>
      <c r="FI13" s="275"/>
      <c r="FJ13" s="275"/>
      <c r="FK13" s="275"/>
      <c r="FL13" s="275"/>
      <c r="FM13" s="275"/>
      <c r="FN13" s="275"/>
      <c r="FO13" s="275"/>
      <c r="FP13" s="275"/>
      <c r="FQ13" s="275"/>
      <c r="FR13" s="275"/>
      <c r="FS13" s="275"/>
      <c r="FT13" s="275"/>
      <c r="FU13" s="275"/>
      <c r="FV13" s="275"/>
      <c r="FW13" s="275"/>
      <c r="FX13" s="275"/>
      <c r="FY13" s="275"/>
      <c r="FZ13" s="275"/>
      <c r="GA13" s="275"/>
      <c r="GB13" s="275"/>
      <c r="GC13" s="275"/>
      <c r="GD13" s="275"/>
      <c r="GE13" s="275"/>
      <c r="GF13" s="275"/>
      <c r="GG13" s="275"/>
      <c r="GH13" s="275"/>
      <c r="GI13" s="275"/>
      <c r="GJ13" s="275"/>
      <c r="GK13" s="275"/>
      <c r="GL13" s="275"/>
      <c r="GM13" s="275"/>
      <c r="GN13" s="275"/>
      <c r="GO13" s="275"/>
      <c r="GP13" s="275"/>
      <c r="GQ13" s="275"/>
      <c r="GR13" s="275"/>
      <c r="GS13" s="275"/>
      <c r="GT13" s="275"/>
      <c r="GU13" s="275"/>
      <c r="GV13" s="275"/>
      <c r="GW13" s="275"/>
      <c r="GX13" s="275"/>
      <c r="GY13" s="275"/>
      <c r="GZ13" s="275"/>
      <c r="HA13" s="275"/>
      <c r="HB13" s="275"/>
      <c r="HC13" s="275"/>
      <c r="HD13" s="275"/>
      <c r="HE13" s="275"/>
      <c r="HF13" s="275"/>
      <c r="HG13" s="275"/>
      <c r="HH13" s="275"/>
      <c r="HI13" s="275"/>
      <c r="HJ13" s="275"/>
      <c r="HK13" s="275"/>
      <c r="HL13" s="275"/>
      <c r="HM13" s="275"/>
      <c r="HN13" s="275"/>
      <c r="HO13" s="275"/>
      <c r="HP13" s="275"/>
      <c r="HQ13" s="275"/>
      <c r="HR13" s="275"/>
      <c r="HS13" s="275"/>
      <c r="HT13" s="275"/>
      <c r="HU13" s="275"/>
      <c r="HV13" s="275"/>
      <c r="HW13" s="275"/>
      <c r="HX13" s="275"/>
      <c r="HY13" s="275"/>
      <c r="HZ13" s="275"/>
      <c r="IA13" s="275"/>
      <c r="IB13" s="275"/>
      <c r="IC13" s="275"/>
      <c r="ID13" s="275"/>
      <c r="IE13" s="275"/>
      <c r="IF13" s="275"/>
      <c r="IG13" s="275"/>
      <c r="IH13" s="275"/>
      <c r="II13" s="275"/>
      <c r="IJ13" s="275"/>
      <c r="IK13" s="275"/>
      <c r="IL13" s="275"/>
      <c r="IM13" s="275"/>
      <c r="IN13" s="275"/>
      <c r="IO13" s="275"/>
      <c r="IP13" s="275"/>
      <c r="IQ13" s="275"/>
      <c r="IR13" s="275"/>
      <c r="IS13" s="275"/>
      <c r="IT13" s="275"/>
      <c r="IU13" s="275"/>
    </row>
    <row r="14" spans="1:256" s="278" customFormat="1" ht="15.75" thickBot="1">
      <c r="A14" s="2181"/>
      <c r="B14" s="287" t="s">
        <v>165</v>
      </c>
      <c r="C14" s="288">
        <v>0.13849199522498273</v>
      </c>
      <c r="D14" s="289">
        <v>0.16271307948378422</v>
      </c>
      <c r="E14" s="289">
        <v>0.1409762218309851</v>
      </c>
      <c r="F14" s="289">
        <v>0.11148959859244345</v>
      </c>
      <c r="G14" s="289">
        <v>0.11510228937640382</v>
      </c>
      <c r="H14" s="289">
        <v>0.10760750816181745</v>
      </c>
      <c r="I14" s="290">
        <v>0.12707942932948715</v>
      </c>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c r="CG14" s="275"/>
      <c r="CH14" s="275"/>
      <c r="CI14" s="275"/>
      <c r="CJ14" s="275"/>
      <c r="CK14" s="275"/>
      <c r="CL14" s="275"/>
      <c r="CM14" s="275"/>
      <c r="CN14" s="275"/>
      <c r="CO14" s="275"/>
      <c r="CP14" s="275"/>
      <c r="CQ14" s="275"/>
      <c r="CR14" s="275"/>
      <c r="CS14" s="275"/>
      <c r="CT14" s="275"/>
      <c r="CU14" s="275"/>
      <c r="CV14" s="275"/>
      <c r="CW14" s="275"/>
      <c r="CX14" s="275"/>
      <c r="CY14" s="275"/>
      <c r="CZ14" s="275"/>
      <c r="DA14" s="275"/>
      <c r="DB14" s="275"/>
      <c r="DC14" s="275"/>
      <c r="DD14" s="275"/>
      <c r="DE14" s="275"/>
      <c r="DF14" s="275"/>
      <c r="DG14" s="275"/>
      <c r="DH14" s="275"/>
      <c r="DI14" s="275"/>
      <c r="DJ14" s="275"/>
      <c r="DK14" s="275"/>
      <c r="DL14" s="275"/>
      <c r="DM14" s="275"/>
      <c r="DN14" s="275"/>
      <c r="DO14" s="275"/>
      <c r="DP14" s="275"/>
      <c r="DQ14" s="275"/>
      <c r="DR14" s="275"/>
      <c r="DS14" s="275"/>
      <c r="DT14" s="275"/>
      <c r="DU14" s="275"/>
      <c r="DV14" s="275"/>
      <c r="DW14" s="275"/>
      <c r="DX14" s="275"/>
      <c r="DY14" s="275"/>
      <c r="DZ14" s="275"/>
      <c r="EA14" s="275"/>
      <c r="EB14" s="275"/>
      <c r="EC14" s="275"/>
      <c r="ED14" s="275"/>
      <c r="EE14" s="275"/>
      <c r="EF14" s="275"/>
      <c r="EG14" s="275"/>
      <c r="EH14" s="275"/>
      <c r="EI14" s="275"/>
      <c r="EJ14" s="275"/>
      <c r="EK14" s="275"/>
      <c r="EL14" s="275"/>
      <c r="EM14" s="275"/>
      <c r="EN14" s="275"/>
      <c r="EO14" s="275"/>
      <c r="EP14" s="275"/>
      <c r="EQ14" s="275"/>
      <c r="ER14" s="275"/>
      <c r="ES14" s="275"/>
      <c r="ET14" s="275"/>
      <c r="EU14" s="275"/>
      <c r="EV14" s="275"/>
      <c r="EW14" s="275"/>
      <c r="EX14" s="275"/>
      <c r="EY14" s="275"/>
      <c r="EZ14" s="275"/>
      <c r="FA14" s="275"/>
      <c r="FB14" s="275"/>
      <c r="FC14" s="275"/>
      <c r="FD14" s="275"/>
      <c r="FE14" s="275"/>
      <c r="FF14" s="275"/>
      <c r="FG14" s="275"/>
      <c r="FH14" s="275"/>
      <c r="FI14" s="275"/>
      <c r="FJ14" s="275"/>
      <c r="FK14" s="275"/>
      <c r="FL14" s="275"/>
      <c r="FM14" s="275"/>
      <c r="FN14" s="275"/>
      <c r="FO14" s="275"/>
      <c r="FP14" s="275"/>
      <c r="FQ14" s="275"/>
      <c r="FR14" s="275"/>
      <c r="FS14" s="275"/>
      <c r="FT14" s="275"/>
      <c r="FU14" s="275"/>
      <c r="FV14" s="275"/>
      <c r="FW14" s="275"/>
      <c r="FX14" s="275"/>
      <c r="FY14" s="275"/>
      <c r="FZ14" s="275"/>
      <c r="GA14" s="275"/>
      <c r="GB14" s="275"/>
      <c r="GC14" s="275"/>
      <c r="GD14" s="275"/>
      <c r="GE14" s="275"/>
      <c r="GF14" s="275"/>
      <c r="GG14" s="275"/>
      <c r="GH14" s="275"/>
      <c r="GI14" s="275"/>
      <c r="GJ14" s="275"/>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c r="HT14" s="275"/>
      <c r="HU14" s="275"/>
      <c r="HV14" s="275"/>
      <c r="HW14" s="275"/>
      <c r="HX14" s="275"/>
      <c r="HY14" s="275"/>
      <c r="HZ14" s="275"/>
      <c r="IA14" s="275"/>
      <c r="IB14" s="275"/>
      <c r="IC14" s="275"/>
      <c r="ID14" s="275"/>
      <c r="IE14" s="275"/>
      <c r="IF14" s="275"/>
      <c r="IG14" s="275"/>
      <c r="IH14" s="275"/>
      <c r="II14" s="275"/>
      <c r="IJ14" s="275"/>
      <c r="IK14" s="275"/>
      <c r="IL14" s="275"/>
      <c r="IM14" s="275"/>
      <c r="IN14" s="275"/>
      <c r="IO14" s="275"/>
      <c r="IP14" s="275"/>
      <c r="IQ14" s="275"/>
      <c r="IR14" s="275"/>
      <c r="IS14" s="275"/>
      <c r="IT14" s="275"/>
      <c r="IU14" s="275"/>
    </row>
    <row r="15" spans="1:256" ht="13.9" customHeight="1">
      <c r="A15" s="2183" t="s">
        <v>233</v>
      </c>
      <c r="B15" s="2183"/>
      <c r="C15" s="2183"/>
      <c r="D15" s="2183"/>
      <c r="E15" s="2183"/>
      <c r="F15" s="2183"/>
      <c r="G15" s="2183"/>
      <c r="H15" s="2183"/>
      <c r="I15" s="2183"/>
      <c r="J15" s="286"/>
    </row>
    <row r="16" spans="1:256" s="278" customFormat="1" ht="15">
      <c r="A16" s="275"/>
      <c r="B16" s="286"/>
      <c r="C16" s="286"/>
      <c r="D16" s="286"/>
      <c r="E16" s="286"/>
      <c r="F16" s="286"/>
      <c r="G16" s="286"/>
      <c r="H16" s="286"/>
      <c r="I16" s="286"/>
      <c r="J16" s="286"/>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5"/>
      <c r="DG16" s="275"/>
      <c r="DH16" s="275"/>
      <c r="DI16" s="275"/>
      <c r="DJ16" s="275"/>
      <c r="DK16" s="275"/>
      <c r="DL16" s="275"/>
      <c r="DM16" s="275"/>
      <c r="DN16" s="275"/>
      <c r="DO16" s="275"/>
      <c r="DP16" s="275"/>
      <c r="DQ16" s="275"/>
      <c r="DR16" s="275"/>
      <c r="DS16" s="275"/>
      <c r="DT16" s="275"/>
      <c r="DU16" s="275"/>
      <c r="DV16" s="275"/>
      <c r="DW16" s="275"/>
      <c r="DX16" s="275"/>
      <c r="DY16" s="275"/>
      <c r="DZ16" s="275"/>
      <c r="EA16" s="275"/>
      <c r="EB16" s="275"/>
      <c r="EC16" s="275"/>
      <c r="ED16" s="275"/>
      <c r="EE16" s="275"/>
      <c r="EF16" s="275"/>
      <c r="EG16" s="275"/>
      <c r="EH16" s="275"/>
      <c r="EI16" s="275"/>
      <c r="EJ16" s="275"/>
      <c r="EK16" s="275"/>
      <c r="EL16" s="275"/>
      <c r="EM16" s="275"/>
      <c r="EN16" s="275"/>
      <c r="EO16" s="275"/>
      <c r="EP16" s="275"/>
      <c r="EQ16" s="275"/>
      <c r="ER16" s="275"/>
      <c r="ES16" s="275"/>
      <c r="ET16" s="275"/>
      <c r="EU16" s="275"/>
      <c r="EV16" s="275"/>
      <c r="EW16" s="275"/>
      <c r="EX16" s="275"/>
      <c r="EY16" s="275"/>
      <c r="EZ16" s="275"/>
      <c r="FA16" s="275"/>
      <c r="FB16" s="275"/>
      <c r="FC16" s="275"/>
      <c r="FD16" s="275"/>
      <c r="FE16" s="275"/>
      <c r="FF16" s="275"/>
      <c r="FG16" s="275"/>
      <c r="FH16" s="275"/>
      <c r="FI16" s="275"/>
      <c r="FJ16" s="275"/>
      <c r="FK16" s="275"/>
      <c r="FL16" s="275"/>
      <c r="FM16" s="275"/>
      <c r="FN16" s="275"/>
      <c r="FO16" s="275"/>
      <c r="FP16" s="275"/>
      <c r="FQ16" s="275"/>
      <c r="FR16" s="275"/>
      <c r="FS16" s="275"/>
      <c r="FT16" s="275"/>
      <c r="FU16" s="275"/>
      <c r="FV16" s="275"/>
      <c r="FW16" s="275"/>
      <c r="FX16" s="275"/>
      <c r="FY16" s="275"/>
      <c r="FZ16" s="275"/>
      <c r="GA16" s="275"/>
      <c r="GB16" s="275"/>
      <c r="GC16" s="275"/>
      <c r="GD16" s="275"/>
      <c r="GE16" s="275"/>
      <c r="GF16" s="275"/>
      <c r="GG16" s="275"/>
      <c r="GH16" s="275"/>
      <c r="GI16" s="275"/>
      <c r="GJ16" s="275"/>
      <c r="GK16" s="275"/>
      <c r="GL16" s="275"/>
      <c r="GM16" s="275"/>
      <c r="GN16" s="275"/>
      <c r="GO16" s="275"/>
      <c r="GP16" s="275"/>
      <c r="GQ16" s="275"/>
      <c r="GR16" s="275"/>
      <c r="GS16" s="275"/>
      <c r="GT16" s="275"/>
      <c r="GU16" s="275"/>
      <c r="GV16" s="275"/>
      <c r="GW16" s="275"/>
      <c r="GX16" s="275"/>
      <c r="GY16" s="275"/>
      <c r="GZ16" s="275"/>
      <c r="HA16" s="275"/>
      <c r="HB16" s="275"/>
      <c r="HC16" s="275"/>
      <c r="HD16" s="275"/>
      <c r="HE16" s="275"/>
      <c r="HF16" s="275"/>
      <c r="HG16" s="275"/>
      <c r="HH16" s="275"/>
      <c r="HI16" s="275"/>
      <c r="HJ16" s="275"/>
      <c r="HK16" s="275"/>
      <c r="HL16" s="275"/>
      <c r="HM16" s="275"/>
      <c r="HN16" s="275"/>
      <c r="HO16" s="275"/>
      <c r="HP16" s="275"/>
      <c r="HQ16" s="275"/>
      <c r="HR16" s="275"/>
      <c r="HS16" s="275"/>
      <c r="HT16" s="275"/>
      <c r="HU16" s="275"/>
      <c r="HV16" s="275"/>
      <c r="HW16" s="275"/>
      <c r="HX16" s="275"/>
      <c r="HY16" s="275"/>
      <c r="HZ16" s="275"/>
      <c r="IA16" s="275"/>
      <c r="IB16" s="275"/>
      <c r="IC16" s="275"/>
      <c r="ID16" s="275"/>
      <c r="IE16" s="275"/>
      <c r="IF16" s="275"/>
      <c r="IG16" s="275"/>
      <c r="IH16" s="275"/>
      <c r="II16" s="275"/>
      <c r="IJ16" s="275"/>
      <c r="IK16" s="275"/>
      <c r="IL16" s="275"/>
      <c r="IM16" s="275"/>
      <c r="IN16" s="275"/>
      <c r="IO16" s="275"/>
      <c r="IP16" s="275"/>
      <c r="IQ16" s="275"/>
      <c r="IR16" s="275"/>
      <c r="IS16" s="275"/>
      <c r="IT16" s="275"/>
      <c r="IU16" s="275"/>
      <c r="IV16" s="275"/>
    </row>
    <row r="17" spans="1:256" s="278" customFormat="1" ht="14.45" customHeight="1">
      <c r="A17" s="2168" t="s">
        <v>234</v>
      </c>
      <c r="B17" s="2168"/>
      <c r="C17" s="2168"/>
      <c r="D17" s="2168"/>
      <c r="E17" s="2168"/>
      <c r="F17" s="2168"/>
      <c r="G17" s="2168"/>
      <c r="H17" s="2168"/>
      <c r="I17" s="2168"/>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5"/>
      <c r="DE17" s="275"/>
      <c r="DF17" s="275"/>
      <c r="DG17" s="275"/>
      <c r="DH17" s="275"/>
      <c r="DI17" s="275"/>
      <c r="DJ17" s="275"/>
      <c r="DK17" s="275"/>
      <c r="DL17" s="275"/>
      <c r="DM17" s="275"/>
      <c r="DN17" s="275"/>
      <c r="DO17" s="275"/>
      <c r="DP17" s="275"/>
      <c r="DQ17" s="275"/>
      <c r="DR17" s="275"/>
      <c r="DS17" s="275"/>
      <c r="DT17" s="275"/>
      <c r="DU17" s="275"/>
      <c r="DV17" s="275"/>
      <c r="DW17" s="275"/>
      <c r="DX17" s="275"/>
      <c r="DY17" s="275"/>
      <c r="DZ17" s="275"/>
      <c r="EA17" s="275"/>
      <c r="EB17" s="275"/>
      <c r="EC17" s="275"/>
      <c r="ED17" s="275"/>
      <c r="EE17" s="275"/>
      <c r="EF17" s="275"/>
      <c r="EG17" s="275"/>
      <c r="EH17" s="275"/>
      <c r="EI17" s="275"/>
      <c r="EJ17" s="275"/>
      <c r="EK17" s="275"/>
      <c r="EL17" s="275"/>
      <c r="EM17" s="275"/>
      <c r="EN17" s="275"/>
      <c r="EO17" s="275"/>
      <c r="EP17" s="275"/>
      <c r="EQ17" s="275"/>
      <c r="ER17" s="275"/>
      <c r="ES17" s="275"/>
      <c r="ET17" s="275"/>
      <c r="EU17" s="275"/>
      <c r="EV17" s="275"/>
      <c r="EW17" s="275"/>
      <c r="EX17" s="275"/>
      <c r="EY17" s="275"/>
      <c r="EZ17" s="275"/>
      <c r="FA17" s="275"/>
      <c r="FB17" s="275"/>
      <c r="FC17" s="275"/>
      <c r="FD17" s="275"/>
      <c r="FE17" s="275"/>
      <c r="FF17" s="275"/>
      <c r="FG17" s="275"/>
      <c r="FH17" s="275"/>
      <c r="FI17" s="275"/>
      <c r="FJ17" s="275"/>
      <c r="FK17" s="275"/>
      <c r="FL17" s="275"/>
      <c r="FM17" s="275"/>
      <c r="FN17" s="275"/>
      <c r="FO17" s="275"/>
      <c r="FP17" s="275"/>
      <c r="FQ17" s="275"/>
      <c r="FR17" s="275"/>
      <c r="FS17" s="275"/>
      <c r="FT17" s="275"/>
      <c r="FU17" s="275"/>
      <c r="FV17" s="275"/>
      <c r="FW17" s="275"/>
      <c r="FX17" s="275"/>
      <c r="FY17" s="275"/>
      <c r="FZ17" s="275"/>
      <c r="GA17" s="275"/>
      <c r="GB17" s="275"/>
      <c r="GC17" s="275"/>
      <c r="GD17" s="275"/>
      <c r="GE17" s="275"/>
      <c r="GF17" s="275"/>
      <c r="GG17" s="275"/>
      <c r="GH17" s="275"/>
      <c r="GI17" s="275"/>
      <c r="GJ17" s="275"/>
      <c r="GK17" s="275"/>
      <c r="GL17" s="275"/>
      <c r="GM17" s="275"/>
      <c r="GN17" s="275"/>
      <c r="GO17" s="275"/>
      <c r="GP17" s="275"/>
      <c r="GQ17" s="275"/>
      <c r="GR17" s="275"/>
      <c r="GS17" s="275"/>
      <c r="GT17" s="275"/>
      <c r="GU17" s="275"/>
      <c r="GV17" s="275"/>
      <c r="GW17" s="275"/>
      <c r="GX17" s="275"/>
      <c r="GY17" s="275"/>
      <c r="GZ17" s="275"/>
      <c r="HA17" s="275"/>
      <c r="HB17" s="275"/>
      <c r="HC17" s="275"/>
      <c r="HD17" s="275"/>
      <c r="HE17" s="275"/>
      <c r="HF17" s="275"/>
      <c r="HG17" s="275"/>
      <c r="HH17" s="275"/>
      <c r="HI17" s="275"/>
      <c r="HJ17" s="275"/>
      <c r="HK17" s="275"/>
      <c r="HL17" s="275"/>
      <c r="HM17" s="275"/>
      <c r="HN17" s="275"/>
      <c r="HO17" s="275"/>
      <c r="HP17" s="275"/>
      <c r="HQ17" s="275"/>
      <c r="HR17" s="275"/>
      <c r="HS17" s="275"/>
      <c r="HT17" s="275"/>
      <c r="HU17" s="275"/>
      <c r="HV17" s="275"/>
      <c r="HW17" s="275"/>
      <c r="HX17" s="275"/>
      <c r="HY17" s="275"/>
      <c r="HZ17" s="275"/>
      <c r="IA17" s="275"/>
      <c r="IB17" s="275"/>
      <c r="IC17" s="275"/>
      <c r="ID17" s="275"/>
      <c r="IE17" s="275"/>
      <c r="IF17" s="275"/>
      <c r="IG17" s="275"/>
      <c r="IH17" s="275"/>
      <c r="II17" s="275"/>
      <c r="IJ17" s="275"/>
      <c r="IK17" s="275"/>
      <c r="IL17" s="275"/>
      <c r="IM17" s="275"/>
      <c r="IN17" s="275"/>
      <c r="IO17" s="275"/>
      <c r="IP17" s="275"/>
      <c r="IQ17" s="275"/>
      <c r="IR17" s="275"/>
      <c r="IS17" s="275"/>
      <c r="IT17" s="275"/>
      <c r="IU17" s="275"/>
      <c r="IV17" s="275"/>
    </row>
    <row r="18" spans="1:256" s="278" customFormat="1" ht="15.75" thickBot="1">
      <c r="A18" s="275"/>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5"/>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5"/>
      <c r="GF18" s="275"/>
      <c r="GG18" s="275"/>
      <c r="GH18" s="275"/>
      <c r="GI18" s="275"/>
      <c r="GJ18" s="275"/>
      <c r="GK18" s="275"/>
      <c r="GL18" s="275"/>
      <c r="GM18" s="275"/>
      <c r="GN18" s="275"/>
      <c r="GO18" s="275"/>
      <c r="GP18" s="275"/>
      <c r="GQ18" s="275"/>
      <c r="GR18" s="275"/>
      <c r="GS18" s="275"/>
      <c r="GT18" s="275"/>
      <c r="GU18" s="275"/>
      <c r="GV18" s="275"/>
      <c r="GW18" s="275"/>
      <c r="GX18" s="275"/>
      <c r="GY18" s="275"/>
      <c r="GZ18" s="275"/>
      <c r="HA18" s="275"/>
      <c r="HB18" s="275"/>
      <c r="HC18" s="275"/>
      <c r="HD18" s="275"/>
      <c r="HE18" s="275"/>
      <c r="HF18" s="275"/>
      <c r="HG18" s="275"/>
      <c r="HH18" s="275"/>
      <c r="HI18" s="275"/>
      <c r="HJ18" s="275"/>
      <c r="HK18" s="275"/>
      <c r="HL18" s="275"/>
      <c r="HM18" s="275"/>
      <c r="HN18" s="275"/>
      <c r="HO18" s="275"/>
      <c r="HP18" s="275"/>
      <c r="HQ18" s="275"/>
      <c r="HR18" s="275"/>
      <c r="HS18" s="275"/>
      <c r="HT18" s="275"/>
      <c r="HU18" s="275"/>
      <c r="HV18" s="275"/>
      <c r="HW18" s="275"/>
      <c r="HX18" s="275"/>
      <c r="HY18" s="275"/>
      <c r="HZ18" s="275"/>
      <c r="IA18" s="275"/>
      <c r="IB18" s="275"/>
      <c r="IC18" s="275"/>
      <c r="ID18" s="275"/>
      <c r="IE18" s="275"/>
      <c r="IF18" s="275"/>
      <c r="IG18" s="275"/>
      <c r="IH18" s="275"/>
      <c r="II18" s="275"/>
      <c r="IJ18" s="275"/>
      <c r="IK18" s="275"/>
      <c r="IL18" s="275"/>
      <c r="IM18" s="275"/>
      <c r="IN18" s="275"/>
      <c r="IO18" s="275"/>
      <c r="IP18" s="275"/>
      <c r="IQ18" s="275"/>
      <c r="IR18" s="275"/>
      <c r="IS18" s="275"/>
      <c r="IT18" s="275"/>
      <c r="IU18" s="275"/>
      <c r="IV18" s="275"/>
    </row>
    <row r="19" spans="1:256" s="278" customFormat="1" ht="39" thickBot="1">
      <c r="A19" s="2184" t="s">
        <v>227</v>
      </c>
      <c r="B19" s="2185"/>
      <c r="C19" s="291" t="s">
        <v>204</v>
      </c>
      <c r="D19" s="292" t="s">
        <v>50</v>
      </c>
      <c r="E19" s="293" t="s">
        <v>51</v>
      </c>
      <c r="F19" s="292" t="s">
        <v>52</v>
      </c>
      <c r="G19" s="292" t="s">
        <v>53</v>
      </c>
      <c r="H19" s="292" t="s">
        <v>205</v>
      </c>
      <c r="I19" s="294" t="s">
        <v>207</v>
      </c>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5"/>
      <c r="DD19" s="275"/>
      <c r="DE19" s="275"/>
      <c r="DF19" s="275"/>
      <c r="DG19" s="275"/>
      <c r="DH19" s="275"/>
      <c r="DI19" s="275"/>
      <c r="DJ19" s="275"/>
      <c r="DK19" s="275"/>
      <c r="DL19" s="275"/>
      <c r="DM19" s="275"/>
      <c r="DN19" s="275"/>
      <c r="DO19" s="275"/>
      <c r="DP19" s="275"/>
      <c r="DQ19" s="275"/>
      <c r="DR19" s="275"/>
      <c r="DS19" s="275"/>
      <c r="DT19" s="275"/>
      <c r="DU19" s="275"/>
      <c r="DV19" s="275"/>
      <c r="DW19" s="275"/>
      <c r="DX19" s="275"/>
      <c r="DY19" s="275"/>
      <c r="DZ19" s="275"/>
      <c r="EA19" s="275"/>
      <c r="EB19" s="275"/>
      <c r="EC19" s="275"/>
      <c r="ED19" s="275"/>
      <c r="EE19" s="275"/>
      <c r="EF19" s="275"/>
      <c r="EG19" s="275"/>
      <c r="EH19" s="275"/>
      <c r="EI19" s="275"/>
      <c r="EJ19" s="275"/>
      <c r="EK19" s="275"/>
      <c r="EL19" s="275"/>
      <c r="EM19" s="275"/>
      <c r="EN19" s="275"/>
      <c r="EO19" s="275"/>
      <c r="EP19" s="275"/>
      <c r="EQ19" s="275"/>
      <c r="ER19" s="275"/>
      <c r="ES19" s="275"/>
      <c r="ET19" s="275"/>
      <c r="EU19" s="275"/>
      <c r="EV19" s="275"/>
      <c r="EW19" s="275"/>
      <c r="EX19" s="275"/>
      <c r="EY19" s="275"/>
      <c r="EZ19" s="275"/>
      <c r="FA19" s="275"/>
      <c r="FB19" s="275"/>
      <c r="FC19" s="275"/>
      <c r="FD19" s="275"/>
      <c r="FE19" s="275"/>
      <c r="FF19" s="275"/>
      <c r="FG19" s="275"/>
      <c r="FH19" s="275"/>
      <c r="FI19" s="275"/>
      <c r="FJ19" s="275"/>
      <c r="FK19" s="275"/>
      <c r="FL19" s="275"/>
      <c r="FM19" s="275"/>
      <c r="FN19" s="275"/>
      <c r="FO19" s="275"/>
      <c r="FP19" s="275"/>
      <c r="FQ19" s="275"/>
      <c r="FR19" s="275"/>
      <c r="FS19" s="275"/>
      <c r="FT19" s="275"/>
      <c r="FU19" s="275"/>
      <c r="FV19" s="275"/>
      <c r="FW19" s="275"/>
      <c r="FX19" s="275"/>
      <c r="FY19" s="275"/>
      <c r="FZ19" s="275"/>
      <c r="GA19" s="275"/>
      <c r="GB19" s="275"/>
      <c r="GC19" s="275"/>
      <c r="GD19" s="275"/>
      <c r="GE19" s="275"/>
      <c r="GF19" s="275"/>
      <c r="GG19" s="275"/>
      <c r="GH19" s="275"/>
      <c r="GI19" s="275"/>
      <c r="GJ19" s="275"/>
      <c r="GK19" s="275"/>
      <c r="GL19" s="275"/>
      <c r="GM19" s="275"/>
      <c r="GN19" s="275"/>
      <c r="GO19" s="275"/>
      <c r="GP19" s="275"/>
      <c r="GQ19" s="275"/>
      <c r="GR19" s="275"/>
      <c r="GS19" s="275"/>
      <c r="GT19" s="275"/>
      <c r="GU19" s="275"/>
      <c r="GV19" s="275"/>
      <c r="GW19" s="275"/>
      <c r="GX19" s="275"/>
      <c r="GY19" s="275"/>
      <c r="GZ19" s="275"/>
      <c r="HA19" s="275"/>
      <c r="HB19" s="275"/>
      <c r="HC19" s="275"/>
      <c r="HD19" s="275"/>
      <c r="HE19" s="275"/>
      <c r="HF19" s="275"/>
      <c r="HG19" s="275"/>
      <c r="HH19" s="275"/>
      <c r="HI19" s="275"/>
      <c r="HJ19" s="275"/>
      <c r="HK19" s="275"/>
      <c r="HL19" s="275"/>
      <c r="HM19" s="275"/>
      <c r="HN19" s="275"/>
      <c r="HO19" s="275"/>
      <c r="HP19" s="275"/>
      <c r="HQ19" s="275"/>
      <c r="HR19" s="275"/>
      <c r="HS19" s="275"/>
      <c r="HT19" s="275"/>
      <c r="HU19" s="275"/>
      <c r="HV19" s="275"/>
      <c r="HW19" s="275"/>
      <c r="HX19" s="275"/>
      <c r="HY19" s="275"/>
      <c r="HZ19" s="275"/>
      <c r="IA19" s="275"/>
      <c r="IB19" s="275"/>
      <c r="IC19" s="275"/>
      <c r="ID19" s="275"/>
      <c r="IE19" s="275"/>
      <c r="IF19" s="275"/>
      <c r="IG19" s="275"/>
      <c r="IH19" s="275"/>
      <c r="II19" s="275"/>
      <c r="IJ19" s="275"/>
      <c r="IK19" s="275"/>
      <c r="IL19" s="275"/>
      <c r="IM19" s="275"/>
      <c r="IN19" s="275"/>
      <c r="IO19" s="275"/>
      <c r="IP19" s="275"/>
      <c r="IQ19" s="275"/>
      <c r="IR19" s="275"/>
      <c r="IS19" s="275"/>
      <c r="IT19" s="275"/>
      <c r="IU19" s="275"/>
      <c r="IV19" s="275"/>
    </row>
    <row r="20" spans="1:256" s="278" customFormat="1" ht="39" thickBot="1">
      <c r="A20" s="2179" t="s">
        <v>228</v>
      </c>
      <c r="B20" s="344" t="s">
        <v>229</v>
      </c>
      <c r="C20" s="2186">
        <v>0.16931260750588001</v>
      </c>
      <c r="D20" s="2187"/>
      <c r="E20" s="2187"/>
      <c r="F20" s="2187"/>
      <c r="G20" s="2187"/>
      <c r="H20" s="2187"/>
      <c r="I20" s="2188"/>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5"/>
      <c r="DJ20" s="275"/>
      <c r="DK20" s="275"/>
      <c r="DL20" s="275"/>
      <c r="DM20" s="275"/>
      <c r="DN20" s="275"/>
      <c r="DO20" s="275"/>
      <c r="DP20" s="275"/>
      <c r="DQ20" s="275"/>
      <c r="DR20" s="275"/>
      <c r="DS20" s="275"/>
      <c r="DT20" s="275"/>
      <c r="DU20" s="275"/>
      <c r="DV20" s="275"/>
      <c r="DW20" s="275"/>
      <c r="DX20" s="275"/>
      <c r="DY20" s="275"/>
      <c r="DZ20" s="275"/>
      <c r="EA20" s="275"/>
      <c r="EB20" s="275"/>
      <c r="EC20" s="275"/>
      <c r="ED20" s="275"/>
      <c r="EE20" s="275"/>
      <c r="EF20" s="275"/>
      <c r="EG20" s="275"/>
      <c r="EH20" s="275"/>
      <c r="EI20" s="275"/>
      <c r="EJ20" s="275"/>
      <c r="EK20" s="275"/>
      <c r="EL20" s="275"/>
      <c r="EM20" s="275"/>
      <c r="EN20" s="275"/>
      <c r="EO20" s="275"/>
      <c r="EP20" s="275"/>
      <c r="EQ20" s="275"/>
      <c r="ER20" s="275"/>
      <c r="ES20" s="275"/>
      <c r="ET20" s="275"/>
      <c r="EU20" s="275"/>
      <c r="EV20" s="275"/>
      <c r="EW20" s="275"/>
      <c r="EX20" s="275"/>
      <c r="EY20" s="275"/>
      <c r="EZ20" s="275"/>
      <c r="FA20" s="275"/>
      <c r="FB20" s="275"/>
      <c r="FC20" s="275"/>
      <c r="FD20" s="275"/>
      <c r="FE20" s="275"/>
      <c r="FF20" s="275"/>
      <c r="FG20" s="275"/>
      <c r="FH20" s="275"/>
      <c r="FI20" s="275"/>
      <c r="FJ20" s="275"/>
      <c r="FK20" s="275"/>
      <c r="FL20" s="275"/>
      <c r="FM20" s="275"/>
      <c r="FN20" s="275"/>
      <c r="FO20" s="275"/>
      <c r="FP20" s="275"/>
      <c r="FQ20" s="275"/>
      <c r="FR20" s="275"/>
      <c r="FS20" s="275"/>
      <c r="FT20" s="275"/>
      <c r="FU20" s="275"/>
      <c r="FV20" s="275"/>
      <c r="FW20" s="275"/>
      <c r="FX20" s="275"/>
      <c r="FY20" s="275"/>
      <c r="FZ20" s="275"/>
      <c r="GA20" s="275"/>
      <c r="GB20" s="275"/>
      <c r="GC20" s="275"/>
      <c r="GD20" s="275"/>
      <c r="GE20" s="275"/>
      <c r="GF20" s="275"/>
      <c r="GG20" s="275"/>
      <c r="GH20" s="275"/>
      <c r="GI20" s="275"/>
      <c r="GJ20" s="275"/>
      <c r="GK20" s="275"/>
      <c r="GL20" s="275"/>
      <c r="GM20" s="275"/>
      <c r="GN20" s="275"/>
      <c r="GO20" s="275"/>
      <c r="GP20" s="275"/>
      <c r="GQ20" s="275"/>
      <c r="GR20" s="275"/>
      <c r="GS20" s="275"/>
      <c r="GT20" s="275"/>
      <c r="GU20" s="275"/>
      <c r="GV20" s="275"/>
      <c r="GW20" s="275"/>
      <c r="GX20" s="275"/>
      <c r="GY20" s="275"/>
      <c r="GZ20" s="275"/>
      <c r="HA20" s="275"/>
      <c r="HB20" s="275"/>
      <c r="HC20" s="275"/>
      <c r="HD20" s="275"/>
      <c r="HE20" s="275"/>
      <c r="HF20" s="275"/>
      <c r="HG20" s="275"/>
      <c r="HH20" s="275"/>
      <c r="HI20" s="275"/>
      <c r="HJ20" s="275"/>
      <c r="HK20" s="275"/>
      <c r="HL20" s="275"/>
      <c r="HM20" s="275"/>
      <c r="HN20" s="275"/>
      <c r="HO20" s="275"/>
      <c r="HP20" s="275"/>
      <c r="HQ20" s="275"/>
      <c r="HR20" s="275"/>
      <c r="HS20" s="275"/>
      <c r="HT20" s="275"/>
      <c r="HU20" s="275"/>
      <c r="HV20" s="275"/>
      <c r="HW20" s="275"/>
      <c r="HX20" s="275"/>
      <c r="HY20" s="275"/>
      <c r="HZ20" s="275"/>
      <c r="IA20" s="275"/>
      <c r="IB20" s="275"/>
      <c r="IC20" s="275"/>
      <c r="ID20" s="275"/>
      <c r="IE20" s="275"/>
      <c r="IF20" s="275"/>
      <c r="IG20" s="275"/>
      <c r="IH20" s="275"/>
      <c r="II20" s="275"/>
      <c r="IJ20" s="275"/>
      <c r="IK20" s="275"/>
      <c r="IL20" s="275"/>
      <c r="IM20" s="275"/>
      <c r="IN20" s="275"/>
      <c r="IO20" s="275"/>
      <c r="IP20" s="275"/>
      <c r="IQ20" s="275"/>
      <c r="IR20" s="275"/>
      <c r="IS20" s="275"/>
      <c r="IT20" s="275"/>
      <c r="IU20" s="275"/>
      <c r="IV20" s="275"/>
    </row>
    <row r="21" spans="1:256" s="278" customFormat="1" ht="38.25">
      <c r="A21" s="2180"/>
      <c r="B21" s="282" t="s">
        <v>230</v>
      </c>
      <c r="C21" s="295">
        <v>1.5707697230834938E-2</v>
      </c>
      <c r="D21" s="296">
        <v>2.9244127464852554E-2</v>
      </c>
      <c r="E21" s="296">
        <v>1.9816568556830481E-2</v>
      </c>
      <c r="F21" s="296">
        <v>2.2449042568727817E-2</v>
      </c>
      <c r="G21" s="296">
        <v>1.0074846205350829E-2</v>
      </c>
      <c r="H21" s="296">
        <v>0.10867262949725313</v>
      </c>
      <c r="I21" s="297">
        <v>2.5258099142987069E-2</v>
      </c>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75"/>
      <c r="EH21" s="275"/>
      <c r="EI21" s="275"/>
      <c r="EJ21" s="275"/>
      <c r="EK21" s="27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5"/>
      <c r="GC21" s="275"/>
      <c r="GD21" s="275"/>
      <c r="GE21" s="275"/>
      <c r="GF21" s="275"/>
      <c r="GG21" s="275"/>
      <c r="GH21" s="275"/>
      <c r="GI21" s="275"/>
      <c r="GJ21" s="275"/>
      <c r="GK21" s="275"/>
      <c r="GL21" s="275"/>
      <c r="GM21" s="275"/>
      <c r="GN21" s="275"/>
      <c r="GO21" s="275"/>
      <c r="GP21" s="275"/>
      <c r="GQ21" s="275"/>
      <c r="GR21" s="275"/>
      <c r="GS21" s="275"/>
      <c r="GT21" s="275"/>
      <c r="GU21" s="275"/>
      <c r="GV21" s="275"/>
      <c r="GW21" s="275"/>
      <c r="GX21" s="275"/>
      <c r="GY21" s="275"/>
      <c r="GZ21" s="275"/>
      <c r="HA21" s="275"/>
      <c r="HB21" s="275"/>
      <c r="HC21" s="275"/>
      <c r="HD21" s="275"/>
      <c r="HE21" s="275"/>
      <c r="HF21" s="275"/>
      <c r="HG21" s="275"/>
      <c r="HH21" s="275"/>
      <c r="HI21" s="275"/>
      <c r="HJ21" s="275"/>
      <c r="HK21" s="275"/>
      <c r="HL21" s="275"/>
      <c r="HM21" s="275"/>
      <c r="HN21" s="275"/>
      <c r="HO21" s="275"/>
      <c r="HP21" s="275"/>
      <c r="HQ21" s="275"/>
      <c r="HR21" s="275"/>
      <c r="HS21" s="275"/>
      <c r="HT21" s="275"/>
      <c r="HU21" s="275"/>
      <c r="HV21" s="275"/>
      <c r="HW21" s="275"/>
      <c r="HX21" s="275"/>
      <c r="HY21" s="275"/>
      <c r="HZ21" s="275"/>
      <c r="IA21" s="275"/>
      <c r="IB21" s="275"/>
      <c r="IC21" s="275"/>
      <c r="ID21" s="275"/>
      <c r="IE21" s="275"/>
      <c r="IF21" s="275"/>
      <c r="IG21" s="275"/>
      <c r="IH21" s="275"/>
      <c r="II21" s="275"/>
      <c r="IJ21" s="275"/>
      <c r="IK21" s="275"/>
      <c r="IL21" s="275"/>
      <c r="IM21" s="275"/>
      <c r="IN21" s="275"/>
      <c r="IO21" s="275"/>
      <c r="IP21" s="275"/>
      <c r="IQ21" s="275"/>
      <c r="IR21" s="275"/>
      <c r="IS21" s="275"/>
      <c r="IT21" s="275"/>
      <c r="IU21" s="275"/>
      <c r="IV21" s="275"/>
    </row>
    <row r="22" spans="1:256" s="278" customFormat="1" ht="15.75" thickBot="1">
      <c r="A22" s="2181"/>
      <c r="B22" s="287" t="s">
        <v>165</v>
      </c>
      <c r="C22" s="298">
        <v>1.4802642847586764E-2</v>
      </c>
      <c r="D22" s="299">
        <v>2.3520610018080809E-2</v>
      </c>
      <c r="E22" s="299">
        <v>2.2535886101673005E-2</v>
      </c>
      <c r="F22" s="299">
        <v>2.0716321429133221E-2</v>
      </c>
      <c r="G22" s="299">
        <v>1.4434629808342161E-2</v>
      </c>
      <c r="H22" s="299">
        <v>6.4070157611525486E-2</v>
      </c>
      <c r="I22" s="300">
        <v>2.1560410668144309E-2</v>
      </c>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c r="CG22" s="275"/>
      <c r="CH22" s="275"/>
      <c r="CI22" s="275"/>
      <c r="CJ22" s="275"/>
      <c r="CK22" s="275"/>
      <c r="CL22" s="275"/>
      <c r="CM22" s="275"/>
      <c r="CN22" s="275"/>
      <c r="CO22" s="275"/>
      <c r="CP22" s="275"/>
      <c r="CQ22" s="275"/>
      <c r="CR22" s="275"/>
      <c r="CS22" s="275"/>
      <c r="CT22" s="275"/>
      <c r="CU22" s="275"/>
      <c r="CV22" s="275"/>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5"/>
      <c r="ED22" s="275"/>
      <c r="EE22" s="275"/>
      <c r="EF22" s="275"/>
      <c r="EG22" s="275"/>
      <c r="EH22" s="275"/>
      <c r="EI22" s="275"/>
      <c r="EJ22" s="275"/>
      <c r="EK22" s="275"/>
      <c r="EL22" s="275"/>
      <c r="EM22" s="275"/>
      <c r="EN22" s="275"/>
      <c r="EO22" s="275"/>
      <c r="EP22" s="275"/>
      <c r="EQ22" s="275"/>
      <c r="ER22" s="275"/>
      <c r="ES22" s="275"/>
      <c r="ET22" s="275"/>
      <c r="EU22" s="275"/>
      <c r="EV22" s="275"/>
      <c r="EW22" s="275"/>
      <c r="EX22" s="275"/>
      <c r="EY22" s="275"/>
      <c r="EZ22" s="275"/>
      <c r="FA22" s="275"/>
      <c r="FB22" s="275"/>
      <c r="FC22" s="275"/>
      <c r="FD22" s="275"/>
      <c r="FE22" s="275"/>
      <c r="FF22" s="275"/>
      <c r="FG22" s="275"/>
      <c r="FH22" s="275"/>
      <c r="FI22" s="275"/>
      <c r="FJ22" s="275"/>
      <c r="FK22" s="275"/>
      <c r="FL22" s="275"/>
      <c r="FM22" s="275"/>
      <c r="FN22" s="275"/>
      <c r="FO22" s="275"/>
      <c r="FP22" s="275"/>
      <c r="FQ22" s="275"/>
      <c r="FR22" s="275"/>
      <c r="FS22" s="275"/>
      <c r="FT22" s="275"/>
      <c r="FU22" s="275"/>
      <c r="FV22" s="275"/>
      <c r="FW22" s="275"/>
      <c r="FX22" s="275"/>
      <c r="FY22" s="275"/>
      <c r="FZ22" s="275"/>
      <c r="GA22" s="275"/>
      <c r="GB22" s="275"/>
      <c r="GC22" s="275"/>
      <c r="GD22" s="275"/>
      <c r="GE22" s="275"/>
      <c r="GF22" s="275"/>
      <c r="GG22" s="275"/>
      <c r="GH22" s="275"/>
      <c r="GI22" s="275"/>
      <c r="GJ22" s="275"/>
      <c r="GK22" s="275"/>
      <c r="GL22" s="275"/>
      <c r="GM22" s="275"/>
      <c r="GN22" s="275"/>
      <c r="GO22" s="275"/>
      <c r="GP22" s="275"/>
      <c r="GQ22" s="275"/>
      <c r="GR22" s="275"/>
      <c r="GS22" s="275"/>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75"/>
      <c r="HQ22" s="275"/>
      <c r="HR22" s="275"/>
      <c r="HS22" s="275"/>
      <c r="HT22" s="275"/>
      <c r="HU22" s="275"/>
      <c r="HV22" s="275"/>
      <c r="HW22" s="275"/>
      <c r="HX22" s="275"/>
      <c r="HY22" s="275"/>
      <c r="HZ22" s="275"/>
      <c r="IA22" s="275"/>
      <c r="IB22" s="275"/>
      <c r="IC22" s="275"/>
      <c r="ID22" s="275"/>
      <c r="IE22" s="275"/>
      <c r="IF22" s="275"/>
      <c r="IG22" s="275"/>
      <c r="IH22" s="275"/>
      <c r="II22" s="275"/>
      <c r="IJ22" s="275"/>
      <c r="IK22" s="275"/>
      <c r="IL22" s="275"/>
      <c r="IM22" s="275"/>
      <c r="IN22" s="275"/>
      <c r="IO22" s="275"/>
      <c r="IP22" s="275"/>
      <c r="IQ22" s="275"/>
      <c r="IR22" s="275"/>
      <c r="IS22" s="275"/>
      <c r="IT22" s="275"/>
      <c r="IU22" s="275"/>
      <c r="IV22" s="275"/>
    </row>
    <row r="23" spans="1:256" s="278" customFormat="1" ht="38.25">
      <c r="A23" s="2189" t="s">
        <v>231</v>
      </c>
      <c r="B23" s="344" t="s">
        <v>229</v>
      </c>
      <c r="C23" s="295">
        <v>0.16707653342370482</v>
      </c>
      <c r="D23" s="296">
        <v>0.16516374619737512</v>
      </c>
      <c r="E23" s="296">
        <v>0.16871347175519516</v>
      </c>
      <c r="F23" s="296">
        <v>0.16835270007862219</v>
      </c>
      <c r="G23" s="296">
        <v>0.1692961092233678</v>
      </c>
      <c r="H23" s="296">
        <v>0.16925781905167225</v>
      </c>
      <c r="I23" s="297">
        <v>0.16107610774775044</v>
      </c>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row>
    <row r="24" spans="1:256" s="278" customFormat="1" ht="38.25">
      <c r="A24" s="2180"/>
      <c r="B24" s="282" t="s">
        <v>230</v>
      </c>
      <c r="C24" s="301">
        <v>6.6497307570818023E-2</v>
      </c>
      <c r="D24" s="284">
        <v>7.9114979531029569E-2</v>
      </c>
      <c r="E24" s="284">
        <v>6.9512154889683569E-2</v>
      </c>
      <c r="F24" s="284">
        <v>7.2478985799937279E-2</v>
      </c>
      <c r="G24" s="284">
        <v>6.0664876979998054E-2</v>
      </c>
      <c r="H24" s="284">
        <v>0.15471434015052038</v>
      </c>
      <c r="I24" s="285">
        <v>7.532639553811879E-2</v>
      </c>
      <c r="K24" s="302"/>
      <c r="L24" s="302"/>
      <c r="M24" s="302"/>
      <c r="N24" s="302"/>
      <c r="O24" s="302"/>
      <c r="P24" s="302"/>
      <c r="Q24" s="302"/>
      <c r="R24" s="302"/>
      <c r="S24" s="302"/>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75"/>
      <c r="EH24" s="275"/>
      <c r="EI24" s="275"/>
      <c r="EJ24" s="275"/>
      <c r="EK24" s="27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c r="HT24" s="275"/>
      <c r="HU24" s="275"/>
      <c r="HV24" s="275"/>
      <c r="HW24" s="275"/>
      <c r="HX24" s="275"/>
      <c r="HY24" s="275"/>
      <c r="HZ24" s="275"/>
      <c r="IA24" s="275"/>
      <c r="IB24" s="275"/>
      <c r="IC24" s="275"/>
      <c r="ID24" s="275"/>
      <c r="IE24" s="275"/>
      <c r="IF24" s="275"/>
      <c r="IG24" s="275"/>
      <c r="IH24" s="275"/>
      <c r="II24" s="275"/>
      <c r="IJ24" s="275"/>
      <c r="IK24" s="275"/>
      <c r="IL24" s="275"/>
      <c r="IM24" s="275"/>
      <c r="IN24" s="275"/>
      <c r="IO24" s="275"/>
      <c r="IP24" s="275"/>
      <c r="IQ24" s="275"/>
      <c r="IR24" s="275"/>
      <c r="IS24" s="275"/>
      <c r="IT24" s="275"/>
      <c r="IU24" s="275"/>
      <c r="IV24" s="275"/>
    </row>
    <row r="25" spans="1:256" s="278" customFormat="1" ht="15.75" thickBot="1">
      <c r="A25" s="2190"/>
      <c r="B25" s="287" t="s">
        <v>165</v>
      </c>
      <c r="C25" s="298">
        <v>3.2118413725463139E-2</v>
      </c>
      <c r="D25" s="299">
        <v>4.0647728449742342E-2</v>
      </c>
      <c r="E25" s="299">
        <v>3.9576901095920942E-2</v>
      </c>
      <c r="F25" s="299">
        <v>3.7214563978807423E-2</v>
      </c>
      <c r="G25" s="299">
        <v>3.7060602137609401E-2</v>
      </c>
      <c r="H25" s="299">
        <v>8.2239527274316479E-2</v>
      </c>
      <c r="I25" s="300">
        <v>3.8720538420387529E-2</v>
      </c>
      <c r="K25" s="302"/>
      <c r="L25" s="302"/>
      <c r="M25" s="303"/>
      <c r="N25" s="302"/>
      <c r="O25" s="303"/>
      <c r="P25" s="302"/>
      <c r="Q25" s="302"/>
      <c r="R25" s="302"/>
      <c r="S25" s="302"/>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c r="HT25" s="275"/>
      <c r="HU25" s="275"/>
      <c r="HV25" s="275"/>
      <c r="HW25" s="275"/>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row>
    <row r="26" spans="1:256" s="278" customFormat="1" ht="38.25">
      <c r="A26" s="2179" t="s">
        <v>232</v>
      </c>
      <c r="B26" s="344" t="s">
        <v>229</v>
      </c>
      <c r="C26" s="295">
        <v>0.16260438525935492</v>
      </c>
      <c r="D26" s="296">
        <v>0.15686602358036586</v>
      </c>
      <c r="E26" s="296">
        <v>0.16751520025382588</v>
      </c>
      <c r="F26" s="296">
        <v>0.16643288522410704</v>
      </c>
      <c r="G26" s="296">
        <v>0.16926311265834387</v>
      </c>
      <c r="H26" s="296">
        <v>0.16914824214325722</v>
      </c>
      <c r="I26" s="297">
        <v>0.14460310823149186</v>
      </c>
      <c r="L26" s="275"/>
      <c r="M26" s="286"/>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c r="CG26" s="275"/>
      <c r="CH26" s="275"/>
      <c r="CI26" s="275"/>
      <c r="CJ26" s="275"/>
      <c r="CK26" s="275"/>
      <c r="CL26" s="27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5"/>
      <c r="ED26" s="275"/>
      <c r="EE26" s="275"/>
      <c r="EF26" s="275"/>
      <c r="EG26" s="275"/>
      <c r="EH26" s="275"/>
      <c r="EI26" s="275"/>
      <c r="EJ26" s="275"/>
      <c r="EK26" s="275"/>
      <c r="EL26" s="275"/>
      <c r="EM26" s="275"/>
      <c r="EN26" s="275"/>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c r="FM26" s="275"/>
      <c r="FN26" s="275"/>
      <c r="FO26" s="275"/>
      <c r="FP26" s="275"/>
      <c r="FQ26" s="275"/>
      <c r="FR26" s="275"/>
      <c r="FS26" s="275"/>
      <c r="FT26" s="275"/>
      <c r="FU26" s="275"/>
      <c r="FV26" s="275"/>
      <c r="FW26" s="275"/>
      <c r="FX26" s="275"/>
      <c r="FY26" s="275"/>
      <c r="FZ26" s="275"/>
      <c r="GA26" s="275"/>
      <c r="GB26" s="275"/>
      <c r="GC26" s="275"/>
      <c r="GD26" s="275"/>
      <c r="GE26" s="275"/>
      <c r="GF26" s="275"/>
      <c r="GG26" s="275"/>
      <c r="GH26" s="275"/>
      <c r="GI26" s="275"/>
      <c r="GJ26" s="275"/>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c r="HT26" s="275"/>
      <c r="HU26" s="275"/>
      <c r="HV26" s="275"/>
      <c r="HW26" s="275"/>
      <c r="HX26" s="275"/>
      <c r="HY26" s="275"/>
      <c r="HZ26" s="275"/>
      <c r="IA26" s="275"/>
      <c r="IB26" s="275"/>
      <c r="IC26" s="275"/>
      <c r="ID26" s="275"/>
      <c r="IE26" s="275"/>
      <c r="IF26" s="275"/>
      <c r="IG26" s="275"/>
      <c r="IH26" s="275"/>
      <c r="II26" s="275"/>
      <c r="IJ26" s="275"/>
      <c r="IK26" s="275"/>
      <c r="IL26" s="275"/>
      <c r="IM26" s="275"/>
      <c r="IN26" s="275"/>
      <c r="IO26" s="275"/>
      <c r="IP26" s="275"/>
      <c r="IQ26" s="275"/>
      <c r="IR26" s="275"/>
      <c r="IS26" s="275"/>
      <c r="IT26" s="275"/>
      <c r="IU26" s="275"/>
      <c r="IV26" s="275"/>
    </row>
    <row r="27" spans="1:256" s="278" customFormat="1" ht="38.25">
      <c r="A27" s="2180"/>
      <c r="B27" s="282" t="s">
        <v>230</v>
      </c>
      <c r="C27" s="301">
        <v>0.1680765282507842</v>
      </c>
      <c r="D27" s="284">
        <v>0.17885668366338361</v>
      </c>
      <c r="E27" s="284">
        <v>0.16890332755538975</v>
      </c>
      <c r="F27" s="284">
        <v>0.17253887226235617</v>
      </c>
      <c r="G27" s="284">
        <v>0.16184493852929249</v>
      </c>
      <c r="H27" s="284">
        <v>0.2467977614570549</v>
      </c>
      <c r="I27" s="285">
        <v>0.17546298832838222</v>
      </c>
      <c r="J27" s="275"/>
      <c r="K27" s="286"/>
      <c r="L27" s="286"/>
      <c r="M27" s="286"/>
      <c r="N27" s="286"/>
      <c r="O27" s="286"/>
      <c r="P27" s="286"/>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c r="CK27" s="275"/>
      <c r="CL27" s="275"/>
      <c r="CM27" s="275"/>
      <c r="CN27" s="275"/>
      <c r="CO27" s="275"/>
      <c r="CP27" s="275"/>
      <c r="CQ27" s="275"/>
      <c r="CR27" s="275"/>
      <c r="CS27" s="275"/>
      <c r="CT27" s="275"/>
      <c r="CU27" s="275"/>
      <c r="CV27" s="275"/>
      <c r="CW27" s="275"/>
      <c r="CX27" s="275"/>
      <c r="CY27" s="275"/>
      <c r="CZ27" s="275"/>
      <c r="DA27" s="275"/>
      <c r="DB27" s="275"/>
      <c r="DC27" s="275"/>
      <c r="DD27" s="275"/>
      <c r="DE27" s="275"/>
      <c r="DF27" s="275"/>
      <c r="DG27" s="275"/>
      <c r="DH27" s="275"/>
      <c r="DI27" s="275"/>
      <c r="DJ27" s="275"/>
      <c r="DK27" s="275"/>
      <c r="DL27" s="275"/>
      <c r="DM27" s="275"/>
      <c r="DN27" s="275"/>
      <c r="DO27" s="275"/>
      <c r="DP27" s="275"/>
      <c r="DQ27" s="275"/>
      <c r="DR27" s="275"/>
      <c r="DS27" s="275"/>
      <c r="DT27" s="275"/>
      <c r="DU27" s="275"/>
      <c r="DV27" s="275"/>
      <c r="DW27" s="275"/>
      <c r="DX27" s="275"/>
      <c r="DY27" s="275"/>
      <c r="DZ27" s="275"/>
      <c r="EA27" s="275"/>
      <c r="EB27" s="275"/>
      <c r="EC27" s="275"/>
      <c r="ED27" s="275"/>
      <c r="EE27" s="275"/>
      <c r="EF27" s="275"/>
      <c r="EG27" s="275"/>
      <c r="EH27" s="275"/>
      <c r="EI27" s="275"/>
      <c r="EJ27" s="275"/>
      <c r="EK27" s="275"/>
      <c r="EL27" s="275"/>
      <c r="EM27" s="275"/>
      <c r="EN27" s="275"/>
      <c r="EO27" s="275"/>
      <c r="EP27" s="275"/>
      <c r="EQ27" s="275"/>
      <c r="ER27" s="275"/>
      <c r="ES27" s="275"/>
      <c r="ET27" s="275"/>
      <c r="EU27" s="275"/>
      <c r="EV27" s="275"/>
      <c r="EW27" s="275"/>
      <c r="EX27" s="275"/>
      <c r="EY27" s="275"/>
      <c r="EZ27" s="275"/>
      <c r="FA27" s="275"/>
      <c r="FB27" s="275"/>
      <c r="FC27" s="275"/>
      <c r="FD27" s="275"/>
      <c r="FE27" s="275"/>
      <c r="FF27" s="275"/>
      <c r="FG27" s="275"/>
      <c r="FH27" s="275"/>
      <c r="FI27" s="275"/>
      <c r="FJ27" s="275"/>
      <c r="FK27" s="275"/>
      <c r="FL27" s="275"/>
      <c r="FM27" s="275"/>
      <c r="FN27" s="275"/>
      <c r="FO27" s="275"/>
      <c r="FP27" s="275"/>
      <c r="FQ27" s="275"/>
      <c r="FR27" s="275"/>
      <c r="FS27" s="275"/>
      <c r="FT27" s="275"/>
      <c r="FU27" s="275"/>
      <c r="FV27" s="275"/>
      <c r="FW27" s="275"/>
      <c r="FX27" s="275"/>
      <c r="FY27" s="275"/>
      <c r="FZ27" s="275"/>
      <c r="GA27" s="275"/>
      <c r="GB27" s="275"/>
      <c r="GC27" s="275"/>
      <c r="GD27" s="275"/>
      <c r="GE27" s="275"/>
      <c r="GF27" s="275"/>
      <c r="GG27" s="275"/>
      <c r="GH27" s="275"/>
      <c r="GI27" s="275"/>
      <c r="GJ27" s="275"/>
      <c r="GK27" s="275"/>
      <c r="GL27" s="275"/>
      <c r="GM27" s="275"/>
      <c r="GN27" s="275"/>
      <c r="GO27" s="275"/>
      <c r="GP27" s="275"/>
      <c r="GQ27" s="275"/>
      <c r="GR27" s="275"/>
      <c r="GS27" s="275"/>
      <c r="GT27" s="275"/>
      <c r="GU27" s="275"/>
      <c r="GV27" s="275"/>
      <c r="GW27" s="275"/>
      <c r="GX27" s="275"/>
      <c r="GY27" s="275"/>
      <c r="GZ27" s="275"/>
      <c r="HA27" s="275"/>
      <c r="HB27" s="275"/>
      <c r="HC27" s="275"/>
      <c r="HD27" s="275"/>
      <c r="HE27" s="275"/>
      <c r="HF27" s="275"/>
      <c r="HG27" s="275"/>
      <c r="HH27" s="275"/>
      <c r="HI27" s="275"/>
      <c r="HJ27" s="275"/>
      <c r="HK27" s="275"/>
      <c r="HL27" s="275"/>
      <c r="HM27" s="275"/>
      <c r="HN27" s="275"/>
      <c r="HO27" s="275"/>
      <c r="HP27" s="275"/>
      <c r="HQ27" s="275"/>
      <c r="HR27" s="275"/>
      <c r="HS27" s="275"/>
      <c r="HT27" s="275"/>
      <c r="HU27" s="275"/>
      <c r="HV27" s="275"/>
      <c r="HW27" s="275"/>
      <c r="HX27" s="275"/>
      <c r="HY27" s="275"/>
      <c r="HZ27" s="275"/>
      <c r="IA27" s="275"/>
      <c r="IB27" s="275"/>
      <c r="IC27" s="275"/>
      <c r="ID27" s="275"/>
      <c r="IE27" s="275"/>
      <c r="IF27" s="275"/>
      <c r="IG27" s="275"/>
      <c r="IH27" s="275"/>
      <c r="II27" s="275"/>
      <c r="IJ27" s="275"/>
      <c r="IK27" s="275"/>
      <c r="IL27" s="275"/>
      <c r="IM27" s="275"/>
      <c r="IN27" s="275"/>
      <c r="IO27" s="275"/>
      <c r="IP27" s="275"/>
      <c r="IQ27" s="275"/>
      <c r="IR27" s="275"/>
      <c r="IS27" s="275"/>
      <c r="IT27" s="275"/>
      <c r="IU27" s="275"/>
      <c r="IV27" s="275"/>
    </row>
    <row r="28" spans="1:256" s="278" customFormat="1" ht="15.75" thickBot="1">
      <c r="A28" s="2181"/>
      <c r="B28" s="287" t="s">
        <v>165</v>
      </c>
      <c r="C28" s="304">
        <v>6.6749955481215872E-2</v>
      </c>
      <c r="D28" s="289">
        <v>7.4901965313065422E-2</v>
      </c>
      <c r="E28" s="289">
        <v>7.3658931084416804E-2</v>
      </c>
      <c r="F28" s="289">
        <v>7.0211049078155785E-2</v>
      </c>
      <c r="G28" s="289">
        <v>8.2312546796143859E-2</v>
      </c>
      <c r="H28" s="289">
        <v>0.11857826659989847</v>
      </c>
      <c r="I28" s="290">
        <v>7.3040793924873962E-2</v>
      </c>
      <c r="J28" s="275"/>
      <c r="K28" s="286"/>
      <c r="L28" s="286"/>
      <c r="M28" s="286"/>
      <c r="N28" s="286"/>
      <c r="O28" s="286"/>
      <c r="P28" s="286"/>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5"/>
      <c r="ED28" s="275"/>
      <c r="EE28" s="275"/>
      <c r="EF28" s="275"/>
      <c r="EG28" s="275"/>
      <c r="EH28" s="275"/>
      <c r="EI28" s="275"/>
      <c r="EJ28" s="275"/>
      <c r="EK28" s="275"/>
      <c r="EL28" s="275"/>
      <c r="EM28" s="275"/>
      <c r="EN28" s="275"/>
      <c r="EO28" s="275"/>
      <c r="EP28" s="275"/>
      <c r="EQ28" s="275"/>
      <c r="ER28" s="275"/>
      <c r="ES28" s="275"/>
      <c r="ET28" s="275"/>
      <c r="EU28" s="275"/>
      <c r="EV28" s="275"/>
      <c r="EW28" s="275"/>
      <c r="EX28" s="275"/>
      <c r="EY28" s="275"/>
      <c r="EZ28" s="275"/>
      <c r="FA28" s="275"/>
      <c r="FB28" s="275"/>
      <c r="FC28" s="275"/>
      <c r="FD28" s="275"/>
      <c r="FE28" s="275"/>
      <c r="FF28" s="275"/>
      <c r="FG28" s="275"/>
      <c r="FH28" s="275"/>
      <c r="FI28" s="275"/>
      <c r="FJ28" s="275"/>
      <c r="FK28" s="275"/>
      <c r="FL28" s="275"/>
      <c r="FM28" s="275"/>
      <c r="FN28" s="275"/>
      <c r="FO28" s="275"/>
      <c r="FP28" s="275"/>
      <c r="FQ28" s="275"/>
      <c r="FR28" s="275"/>
      <c r="FS28" s="275"/>
      <c r="FT28" s="275"/>
      <c r="FU28" s="275"/>
      <c r="FV28" s="275"/>
      <c r="FW28" s="275"/>
      <c r="FX28" s="275"/>
      <c r="FY28" s="275"/>
      <c r="FZ28" s="275"/>
      <c r="GA28" s="275"/>
      <c r="GB28" s="275"/>
      <c r="GC28" s="275"/>
      <c r="GD28" s="275"/>
      <c r="GE28" s="275"/>
      <c r="GF28" s="275"/>
      <c r="GG28" s="275"/>
      <c r="GH28" s="275"/>
      <c r="GI28" s="275"/>
      <c r="GJ28" s="275"/>
      <c r="GK28" s="275"/>
      <c r="GL28" s="275"/>
      <c r="GM28" s="275"/>
      <c r="GN28" s="275"/>
      <c r="GO28" s="275"/>
      <c r="GP28" s="275"/>
      <c r="GQ28" s="275"/>
      <c r="GR28" s="275"/>
      <c r="GS28" s="275"/>
      <c r="GT28" s="275"/>
      <c r="GU28" s="275"/>
      <c r="GV28" s="275"/>
      <c r="GW28" s="275"/>
      <c r="GX28" s="275"/>
      <c r="GY28" s="275"/>
      <c r="GZ28" s="275"/>
      <c r="HA28" s="275"/>
      <c r="HB28" s="275"/>
      <c r="HC28" s="275"/>
      <c r="HD28" s="275"/>
      <c r="HE28" s="275"/>
      <c r="HF28" s="275"/>
      <c r="HG28" s="275"/>
      <c r="HH28" s="275"/>
      <c r="HI28" s="275"/>
      <c r="HJ28" s="275"/>
      <c r="HK28" s="275"/>
      <c r="HL28" s="275"/>
      <c r="HM28" s="275"/>
      <c r="HN28" s="275"/>
      <c r="HO28" s="275"/>
      <c r="HP28" s="275"/>
      <c r="HQ28" s="275"/>
      <c r="HR28" s="275"/>
      <c r="HS28" s="275"/>
      <c r="HT28" s="275"/>
      <c r="HU28" s="275"/>
      <c r="HV28" s="275"/>
      <c r="HW28" s="275"/>
      <c r="HX28" s="275"/>
      <c r="HY28" s="275"/>
      <c r="HZ28" s="275"/>
      <c r="IA28" s="275"/>
      <c r="IB28" s="275"/>
      <c r="IC28" s="275"/>
      <c r="ID28" s="275"/>
      <c r="IE28" s="275"/>
      <c r="IF28" s="275"/>
      <c r="IG28" s="275"/>
      <c r="IH28" s="275"/>
      <c r="II28" s="275"/>
      <c r="IJ28" s="275"/>
      <c r="IK28" s="275"/>
      <c r="IL28" s="275"/>
      <c r="IM28" s="275"/>
      <c r="IN28" s="275"/>
      <c r="IO28" s="275"/>
      <c r="IP28" s="275"/>
      <c r="IQ28" s="275"/>
      <c r="IR28" s="275"/>
      <c r="IS28" s="275"/>
      <c r="IT28" s="275"/>
      <c r="IU28" s="275"/>
      <c r="IV28" s="275"/>
    </row>
    <row r="31" spans="1:256" s="278" customFormat="1" ht="15" customHeight="1">
      <c r="A31" s="2191" t="s">
        <v>235</v>
      </c>
      <c r="B31" s="2191"/>
      <c r="C31" s="2191"/>
      <c r="D31" s="2191"/>
      <c r="E31" s="2191"/>
      <c r="F31" s="2191"/>
      <c r="G31" s="2191"/>
      <c r="H31" s="2191"/>
      <c r="I31" s="2191"/>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c r="EN31" s="275"/>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c r="FM31" s="275"/>
      <c r="FN31" s="275"/>
      <c r="FO31" s="275"/>
      <c r="FP31" s="275"/>
      <c r="FQ31" s="275"/>
      <c r="FR31" s="275"/>
      <c r="FS31" s="275"/>
      <c r="FT31" s="275"/>
      <c r="FU31" s="275"/>
      <c r="FV31" s="275"/>
      <c r="FW31" s="275"/>
      <c r="FX31" s="275"/>
      <c r="FY31" s="275"/>
      <c r="FZ31" s="275"/>
      <c r="GA31" s="275"/>
      <c r="GB31" s="275"/>
      <c r="GC31" s="275"/>
      <c r="GD31" s="275"/>
      <c r="GE31" s="275"/>
      <c r="GF31" s="275"/>
      <c r="GG31" s="275"/>
      <c r="GH31" s="275"/>
      <c r="GI31" s="275"/>
      <c r="GJ31" s="275"/>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c r="HT31" s="275"/>
      <c r="HU31" s="275"/>
      <c r="HV31" s="275"/>
      <c r="HW31" s="275"/>
      <c r="HX31" s="275"/>
      <c r="HY31" s="275"/>
      <c r="HZ31" s="275"/>
      <c r="IA31" s="275"/>
      <c r="IB31" s="275"/>
      <c r="IC31" s="275"/>
      <c r="ID31" s="275"/>
      <c r="IE31" s="275"/>
      <c r="IF31" s="275"/>
      <c r="IG31" s="275"/>
      <c r="IH31" s="275"/>
      <c r="II31" s="275"/>
      <c r="IJ31" s="275"/>
      <c r="IK31" s="275"/>
      <c r="IL31" s="275"/>
      <c r="IM31" s="275"/>
      <c r="IN31" s="275"/>
      <c r="IO31" s="275"/>
      <c r="IP31" s="275"/>
      <c r="IQ31" s="275"/>
      <c r="IR31" s="275"/>
      <c r="IS31" s="275"/>
      <c r="IT31" s="275"/>
      <c r="IU31" s="275"/>
      <c r="IV31" s="275"/>
    </row>
    <row r="32" spans="1:256" s="278" customFormat="1" ht="15" customHeight="1">
      <c r="A32" s="2192" t="s">
        <v>236</v>
      </c>
      <c r="B32" s="2192"/>
      <c r="C32" s="2192"/>
      <c r="D32" s="2192"/>
      <c r="E32" s="2192"/>
      <c r="F32" s="2192"/>
      <c r="G32" s="2192"/>
      <c r="H32" s="2192"/>
      <c r="I32" s="2192"/>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c r="CG32" s="275"/>
      <c r="CH32" s="275"/>
      <c r="CI32" s="275"/>
      <c r="CJ32" s="275"/>
      <c r="CK32" s="275"/>
      <c r="CL32" s="27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75"/>
      <c r="EH32" s="275"/>
      <c r="EI32" s="275"/>
      <c r="EJ32" s="275"/>
      <c r="EK32" s="275"/>
      <c r="EL32" s="275"/>
      <c r="EM32" s="275"/>
      <c r="EN32" s="275"/>
      <c r="EO32" s="275"/>
      <c r="EP32" s="275"/>
      <c r="EQ32" s="275"/>
      <c r="ER32" s="275"/>
      <c r="ES32" s="275"/>
      <c r="ET32" s="275"/>
      <c r="EU32" s="275"/>
      <c r="EV32" s="275"/>
      <c r="EW32" s="275"/>
      <c r="EX32" s="275"/>
      <c r="EY32" s="275"/>
      <c r="EZ32" s="275"/>
      <c r="FA32" s="275"/>
      <c r="FB32" s="275"/>
      <c r="FC32" s="275"/>
      <c r="FD32" s="275"/>
      <c r="FE32" s="275"/>
      <c r="FF32" s="275"/>
      <c r="FG32" s="275"/>
      <c r="FH32" s="275"/>
      <c r="FI32" s="275"/>
      <c r="FJ32" s="275"/>
      <c r="FK32" s="275"/>
      <c r="FL32" s="275"/>
      <c r="FM32" s="275"/>
      <c r="FN32" s="275"/>
      <c r="FO32" s="275"/>
      <c r="FP32" s="275"/>
      <c r="FQ32" s="275"/>
      <c r="FR32" s="275"/>
      <c r="FS32" s="275"/>
      <c r="FT32" s="275"/>
      <c r="FU32" s="275"/>
      <c r="FV32" s="275"/>
      <c r="FW32" s="275"/>
      <c r="FX32" s="275"/>
      <c r="FY32" s="275"/>
      <c r="FZ32" s="275"/>
      <c r="GA32" s="275"/>
      <c r="GB32" s="275"/>
      <c r="GC32" s="275"/>
      <c r="GD32" s="275"/>
      <c r="GE32" s="275"/>
      <c r="GF32" s="275"/>
      <c r="GG32" s="275"/>
      <c r="GH32" s="275"/>
      <c r="GI32" s="275"/>
      <c r="GJ32" s="275"/>
      <c r="GK32" s="275"/>
      <c r="GL32" s="275"/>
      <c r="GM32" s="275"/>
      <c r="GN32" s="275"/>
      <c r="GO32" s="275"/>
      <c r="GP32" s="275"/>
      <c r="GQ32" s="275"/>
      <c r="GR32" s="275"/>
      <c r="GS32" s="275"/>
      <c r="GT32" s="275"/>
      <c r="GU32" s="275"/>
      <c r="GV32" s="275"/>
      <c r="GW32" s="275"/>
      <c r="GX32" s="275"/>
      <c r="GY32" s="275"/>
      <c r="GZ32" s="275"/>
      <c r="HA32" s="275"/>
      <c r="HB32" s="275"/>
      <c r="HC32" s="275"/>
      <c r="HD32" s="275"/>
      <c r="HE32" s="275"/>
      <c r="HF32" s="275"/>
      <c r="HG32" s="275"/>
      <c r="HH32" s="275"/>
      <c r="HI32" s="275"/>
      <c r="HJ32" s="275"/>
      <c r="HK32" s="275"/>
      <c r="HL32" s="275"/>
      <c r="HM32" s="275"/>
      <c r="HN32" s="275"/>
      <c r="HO32" s="275"/>
      <c r="HP32" s="275"/>
      <c r="HQ32" s="275"/>
      <c r="HR32" s="275"/>
      <c r="HS32" s="275"/>
      <c r="HT32" s="275"/>
      <c r="HU32" s="275"/>
      <c r="HV32" s="275"/>
      <c r="HW32" s="275"/>
      <c r="HX32" s="275"/>
      <c r="HY32" s="275"/>
      <c r="HZ32" s="275"/>
      <c r="IA32" s="275"/>
      <c r="IB32" s="275"/>
      <c r="IC32" s="275"/>
      <c r="ID32" s="275"/>
      <c r="IE32" s="275"/>
      <c r="IF32" s="275"/>
      <c r="IG32" s="275"/>
      <c r="IH32" s="275"/>
      <c r="II32" s="275"/>
      <c r="IJ32" s="275"/>
      <c r="IK32" s="275"/>
      <c r="IL32" s="275"/>
      <c r="IM32" s="275"/>
      <c r="IN32" s="275"/>
      <c r="IO32" s="275"/>
      <c r="IP32" s="275"/>
      <c r="IQ32" s="275"/>
      <c r="IR32" s="275"/>
      <c r="IS32" s="275"/>
      <c r="IT32" s="275"/>
      <c r="IU32" s="275"/>
      <c r="IV32" s="275"/>
    </row>
    <row r="33" spans="1:256" s="278" customFormat="1" ht="15">
      <c r="A33" s="2182" t="s">
        <v>237</v>
      </c>
      <c r="B33" s="2182"/>
      <c r="C33" s="2182"/>
      <c r="D33" s="2182"/>
      <c r="E33" s="2182"/>
      <c r="F33" s="2182"/>
      <c r="G33" s="2182"/>
      <c r="H33" s="2182"/>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A33" s="275"/>
      <c r="CB33" s="275"/>
      <c r="CC33" s="275"/>
      <c r="CD33" s="275"/>
      <c r="CE33" s="275"/>
      <c r="CF33" s="275"/>
      <c r="CG33" s="275"/>
      <c r="CH33" s="275"/>
      <c r="CI33" s="275"/>
      <c r="CJ33" s="275"/>
      <c r="CK33" s="275"/>
      <c r="CL33" s="275"/>
      <c r="CM33" s="275"/>
      <c r="CN33" s="275"/>
      <c r="CO33" s="275"/>
      <c r="CP33" s="275"/>
      <c r="CQ33" s="275"/>
      <c r="CR33" s="275"/>
      <c r="CS33" s="275"/>
      <c r="CT33" s="275"/>
      <c r="CU33" s="275"/>
      <c r="CV33" s="275"/>
      <c r="CW33" s="275"/>
      <c r="CX33" s="275"/>
      <c r="CY33" s="275"/>
      <c r="CZ33" s="275"/>
      <c r="DA33" s="275"/>
      <c r="DB33" s="275"/>
      <c r="DC33" s="275"/>
      <c r="DD33" s="275"/>
      <c r="DE33" s="275"/>
      <c r="DF33" s="275"/>
      <c r="DG33" s="275"/>
      <c r="DH33" s="275"/>
      <c r="DI33" s="275"/>
      <c r="DJ33" s="275"/>
      <c r="DK33" s="275"/>
      <c r="DL33" s="275"/>
      <c r="DM33" s="275"/>
      <c r="DN33" s="275"/>
      <c r="DO33" s="275"/>
      <c r="DP33" s="275"/>
      <c r="DQ33" s="275"/>
      <c r="DR33" s="275"/>
      <c r="DS33" s="275"/>
      <c r="DT33" s="275"/>
      <c r="DU33" s="275"/>
      <c r="DV33" s="275"/>
      <c r="DW33" s="275"/>
      <c r="DX33" s="275"/>
      <c r="DY33" s="275"/>
      <c r="DZ33" s="275"/>
      <c r="EA33" s="275"/>
      <c r="EB33" s="275"/>
      <c r="EC33" s="275"/>
      <c r="ED33" s="275"/>
      <c r="EE33" s="275"/>
      <c r="EF33" s="275"/>
      <c r="EG33" s="275"/>
      <c r="EH33" s="275"/>
      <c r="EI33" s="275"/>
      <c r="EJ33" s="275"/>
      <c r="EK33" s="275"/>
      <c r="EL33" s="275"/>
      <c r="EM33" s="275"/>
      <c r="EN33" s="275"/>
      <c r="EO33" s="275"/>
      <c r="EP33" s="275"/>
      <c r="EQ33" s="275"/>
      <c r="ER33" s="275"/>
      <c r="ES33" s="275"/>
      <c r="ET33" s="275"/>
      <c r="EU33" s="275"/>
      <c r="EV33" s="275"/>
      <c r="EW33" s="275"/>
      <c r="EX33" s="275"/>
      <c r="EY33" s="275"/>
      <c r="EZ33" s="275"/>
      <c r="FA33" s="275"/>
      <c r="FB33" s="275"/>
      <c r="FC33" s="275"/>
      <c r="FD33" s="275"/>
      <c r="FE33" s="275"/>
      <c r="FF33" s="275"/>
      <c r="FG33" s="275"/>
      <c r="FH33" s="275"/>
      <c r="FI33" s="275"/>
      <c r="FJ33" s="275"/>
      <c r="FK33" s="275"/>
      <c r="FL33" s="275"/>
      <c r="FM33" s="275"/>
      <c r="FN33" s="275"/>
      <c r="FO33" s="275"/>
      <c r="FP33" s="275"/>
      <c r="FQ33" s="275"/>
      <c r="FR33" s="275"/>
      <c r="FS33" s="275"/>
      <c r="FT33" s="275"/>
      <c r="FU33" s="275"/>
      <c r="FV33" s="275"/>
      <c r="FW33" s="275"/>
      <c r="FX33" s="275"/>
      <c r="FY33" s="275"/>
      <c r="FZ33" s="275"/>
      <c r="GA33" s="275"/>
      <c r="GB33" s="275"/>
      <c r="GC33" s="275"/>
      <c r="GD33" s="275"/>
      <c r="GE33" s="275"/>
      <c r="GF33" s="275"/>
      <c r="GG33" s="275"/>
      <c r="GH33" s="275"/>
      <c r="GI33" s="275"/>
      <c r="GJ33" s="275"/>
      <c r="GK33" s="275"/>
      <c r="GL33" s="275"/>
      <c r="GM33" s="275"/>
      <c r="GN33" s="275"/>
      <c r="GO33" s="275"/>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c r="HU33" s="275"/>
      <c r="HV33" s="275"/>
      <c r="HW33" s="275"/>
      <c r="HX33" s="275"/>
      <c r="HY33" s="275"/>
      <c r="HZ33" s="275"/>
      <c r="IA33" s="275"/>
      <c r="IB33" s="275"/>
      <c r="IC33" s="275"/>
      <c r="ID33" s="275"/>
      <c r="IE33" s="275"/>
      <c r="IF33" s="275"/>
      <c r="IG33" s="275"/>
      <c r="IH33" s="275"/>
      <c r="II33" s="275"/>
      <c r="IJ33" s="275"/>
      <c r="IK33" s="275"/>
      <c r="IL33" s="275"/>
      <c r="IM33" s="275"/>
      <c r="IN33" s="275"/>
      <c r="IO33" s="275"/>
      <c r="IP33" s="275"/>
      <c r="IQ33" s="275"/>
      <c r="IR33" s="275"/>
      <c r="IS33" s="275"/>
      <c r="IT33" s="275"/>
      <c r="IU33" s="275"/>
      <c r="IV33" s="275"/>
    </row>
    <row r="36" spans="1:256">
      <c r="C36" s="286"/>
      <c r="D36" s="286"/>
      <c r="E36" s="286"/>
      <c r="F36" s="286"/>
      <c r="G36" s="286"/>
      <c r="H36" s="286"/>
      <c r="I36" s="286"/>
      <c r="J36" s="286"/>
    </row>
    <row r="37" spans="1:256">
      <c r="C37" s="286"/>
      <c r="D37" s="286"/>
      <c r="E37" s="286"/>
      <c r="F37" s="286"/>
      <c r="G37" s="286"/>
      <c r="H37" s="286"/>
      <c r="I37" s="286"/>
      <c r="J37" s="286"/>
    </row>
  </sheetData>
  <mergeCells count="16">
    <mergeCell ref="A12:A14"/>
    <mergeCell ref="A3:I3"/>
    <mergeCell ref="A5:B5"/>
    <mergeCell ref="A6:A8"/>
    <mergeCell ref="C6:I6"/>
    <mergeCell ref="A9:A11"/>
    <mergeCell ref="A26:A28"/>
    <mergeCell ref="A33:H33"/>
    <mergeCell ref="A15:I15"/>
    <mergeCell ref="A17:I17"/>
    <mergeCell ref="A19:B19"/>
    <mergeCell ref="A20:A22"/>
    <mergeCell ref="C20:I20"/>
    <mergeCell ref="A23:A25"/>
    <mergeCell ref="A31:I31"/>
    <mergeCell ref="A32:I3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E114"/>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RowHeight="15"/>
  <cols>
    <col min="1" max="1" width="6" style="1812" customWidth="1"/>
    <col min="2" max="2" width="8" style="1790" customWidth="1"/>
    <col min="3" max="3" width="2" style="1790" customWidth="1"/>
    <col min="4" max="4" width="63.5703125" style="1790" customWidth="1"/>
    <col min="5" max="5" width="10.140625" style="1790" customWidth="1"/>
    <col min="6" max="6" width="12" style="1790" customWidth="1"/>
    <col min="7" max="7" width="11.28515625" style="1790" customWidth="1"/>
    <col min="8" max="8" width="11.85546875" style="1790" customWidth="1"/>
    <col min="9" max="9" width="11.5703125" style="1817" customWidth="1"/>
    <col min="10" max="10" width="14.5703125" style="1817" customWidth="1"/>
    <col min="11" max="11" width="12.85546875" style="1790" customWidth="1"/>
    <col min="12" max="12" width="11" style="1790" bestFit="1" customWidth="1"/>
    <col min="13" max="13" width="9.140625" style="1790"/>
    <col min="14" max="2137" width="9.140625" style="1737"/>
    <col min="2138" max="16384" width="9.140625" style="1738"/>
  </cols>
  <sheetData>
    <row r="1" spans="1:13 2130:2137">
      <c r="A1" s="1733"/>
      <c r="B1" s="1733"/>
      <c r="C1" s="1733"/>
      <c r="D1" s="1733"/>
      <c r="E1" s="1733"/>
      <c r="F1" s="1733"/>
      <c r="G1" s="1733"/>
      <c r="H1" s="1733"/>
      <c r="I1" s="1734"/>
      <c r="J1" s="1734"/>
      <c r="K1" s="1735"/>
      <c r="L1" s="1736" t="s">
        <v>1056</v>
      </c>
      <c r="M1" s="1735"/>
    </row>
    <row r="2" spans="1:13 2130:2137">
      <c r="A2" s="1930" t="s">
        <v>1057</v>
      </c>
      <c r="B2" s="1930"/>
      <c r="C2" s="1930"/>
      <c r="D2" s="1930" t="s">
        <v>1058</v>
      </c>
      <c r="E2" s="1930"/>
      <c r="F2" s="1930"/>
      <c r="G2" s="1930"/>
      <c r="H2" s="1930"/>
      <c r="I2" s="1930"/>
      <c r="J2" s="1930"/>
      <c r="K2" s="1930"/>
      <c r="L2" s="1930"/>
      <c r="M2" s="1735"/>
    </row>
    <row r="3" spans="1:13 2130:2137" ht="15.75" thickBot="1">
      <c r="A3" s="1739"/>
      <c r="B3" s="1739"/>
      <c r="C3" s="1739"/>
      <c r="D3" s="1739"/>
      <c r="E3" s="1739"/>
      <c r="F3" s="1739"/>
      <c r="G3" s="1739"/>
      <c r="H3" s="1739"/>
      <c r="I3" s="1739"/>
      <c r="J3" s="1739"/>
      <c r="K3" s="1890" t="s">
        <v>10</v>
      </c>
      <c r="L3" s="1890"/>
      <c r="M3" s="1735"/>
    </row>
    <row r="4" spans="1:13 2130:2137" ht="15" customHeight="1" thickBot="1">
      <c r="A4" s="1931"/>
      <c r="B4" s="1933" t="s">
        <v>1057</v>
      </c>
      <c r="C4" s="1934"/>
      <c r="D4" s="1935"/>
      <c r="E4" s="1939" t="s">
        <v>2</v>
      </c>
      <c r="F4" s="1940"/>
      <c r="G4" s="1940"/>
      <c r="H4" s="1941"/>
      <c r="I4" s="1942" t="s">
        <v>1</v>
      </c>
      <c r="J4" s="1943"/>
      <c r="K4" s="1943"/>
      <c r="L4" s="1944"/>
      <c r="M4" s="1735"/>
      <c r="CCX4" s="1738"/>
      <c r="CCY4" s="1738"/>
      <c r="CCZ4" s="1738"/>
      <c r="CDA4" s="1738"/>
      <c r="CDB4" s="1738"/>
      <c r="CDC4" s="1738"/>
      <c r="CDD4" s="1738"/>
      <c r="CDE4" s="1738"/>
    </row>
    <row r="5" spans="1:13 2130:2137" ht="33.75" customHeight="1" thickBot="1">
      <c r="A5" s="1932"/>
      <c r="B5" s="1936"/>
      <c r="C5" s="1937"/>
      <c r="D5" s="1938"/>
      <c r="E5" s="1740" t="s">
        <v>183</v>
      </c>
      <c r="F5" s="1740" t="s">
        <v>241</v>
      </c>
      <c r="G5" s="1741" t="s">
        <v>242</v>
      </c>
      <c r="H5" s="1740" t="s">
        <v>610</v>
      </c>
      <c r="I5" s="1740" t="s">
        <v>183</v>
      </c>
      <c r="J5" s="1740" t="s">
        <v>241</v>
      </c>
      <c r="K5" s="1741" t="s">
        <v>242</v>
      </c>
      <c r="L5" s="1740" t="s">
        <v>610</v>
      </c>
      <c r="M5" s="1742"/>
      <c r="CCX5" s="1738"/>
      <c r="CCY5" s="1738"/>
      <c r="CCZ5" s="1738"/>
      <c r="CDA5" s="1738"/>
      <c r="CDB5" s="1738"/>
      <c r="CDC5" s="1738"/>
      <c r="CDD5" s="1738"/>
      <c r="CDE5" s="1738"/>
    </row>
    <row r="6" spans="1:13 2130:2137" ht="14.25">
      <c r="A6" s="1743">
        <v>1</v>
      </c>
      <c r="B6" s="1927" t="s">
        <v>1059</v>
      </c>
      <c r="C6" s="1928"/>
      <c r="D6" s="1929"/>
      <c r="E6" s="1744">
        <v>10956.15</v>
      </c>
      <c r="F6" s="1744">
        <v>3067.8159999999998</v>
      </c>
      <c r="G6" s="1745">
        <v>574.67200000000003</v>
      </c>
      <c r="H6" s="1746">
        <v>14598.638000000001</v>
      </c>
      <c r="I6" s="1744">
        <v>10779.984</v>
      </c>
      <c r="J6" s="1744">
        <v>3093.35</v>
      </c>
      <c r="K6" s="1745">
        <v>550.02499999999998</v>
      </c>
      <c r="L6" s="1746">
        <v>14423.359</v>
      </c>
      <c r="M6" s="1747"/>
      <c r="CCX6" s="1738"/>
      <c r="CCY6" s="1738"/>
      <c r="CCZ6" s="1738"/>
      <c r="CDA6" s="1738"/>
      <c r="CDB6" s="1738"/>
      <c r="CDC6" s="1738"/>
      <c r="CDD6" s="1738"/>
      <c r="CDE6" s="1738"/>
    </row>
    <row r="7" spans="1:13 2130:2137">
      <c r="A7" s="1748"/>
      <c r="B7" s="1749"/>
      <c r="C7" s="1750" t="s">
        <v>137</v>
      </c>
      <c r="D7" s="1751"/>
      <c r="E7" s="1752">
        <v>3678.4180000000001</v>
      </c>
      <c r="F7" s="1752">
        <v>1423.1479999999999</v>
      </c>
      <c r="G7" s="1753">
        <v>200.506</v>
      </c>
      <c r="H7" s="1746">
        <v>5302.0720000000001</v>
      </c>
      <c r="I7" s="1752">
        <v>3577.6439999999998</v>
      </c>
      <c r="J7" s="1752">
        <v>1367.375</v>
      </c>
      <c r="K7" s="1753">
        <v>199.68299999999999</v>
      </c>
      <c r="L7" s="1746">
        <v>5144.7020000000002</v>
      </c>
      <c r="M7" s="1742"/>
      <c r="CCX7" s="1738"/>
      <c r="CCY7" s="1738"/>
      <c r="CCZ7" s="1738"/>
      <c r="CDA7" s="1738"/>
      <c r="CDB7" s="1738"/>
      <c r="CDC7" s="1738"/>
      <c r="CDD7" s="1738"/>
      <c r="CDE7" s="1738"/>
    </row>
    <row r="8" spans="1:13 2130:2137">
      <c r="A8" s="1754"/>
      <c r="B8" s="1755"/>
      <c r="C8" s="1756"/>
      <c r="D8" s="1757" t="s">
        <v>1060</v>
      </c>
      <c r="E8" s="1752">
        <v>3632.38</v>
      </c>
      <c r="F8" s="1752">
        <v>1411.441</v>
      </c>
      <c r="G8" s="1753">
        <v>199.80799999999999</v>
      </c>
      <c r="H8" s="1746">
        <v>5243.6289999999999</v>
      </c>
      <c r="I8" s="1752">
        <v>3537.8609999999999</v>
      </c>
      <c r="J8" s="1752">
        <v>1358.0150000000001</v>
      </c>
      <c r="K8" s="1753">
        <v>197.90700000000001</v>
      </c>
      <c r="L8" s="1746">
        <v>5093.7830000000004</v>
      </c>
      <c r="M8" s="1742"/>
      <c r="CCX8" s="1738"/>
      <c r="CCY8" s="1738"/>
      <c r="CCZ8" s="1738"/>
      <c r="CDA8" s="1738"/>
      <c r="CDB8" s="1738"/>
      <c r="CDC8" s="1738"/>
      <c r="CDD8" s="1738"/>
      <c r="CDE8" s="1738"/>
    </row>
    <row r="9" spans="1:13 2130:2137">
      <c r="A9" s="1754"/>
      <c r="B9" s="1755"/>
      <c r="C9" s="1756"/>
      <c r="D9" s="1757" t="s">
        <v>1061</v>
      </c>
      <c r="E9" s="1752">
        <v>46.037999999999997</v>
      </c>
      <c r="F9" s="1752">
        <v>11.707000000000001</v>
      </c>
      <c r="G9" s="1753">
        <v>0.69799999999999995</v>
      </c>
      <c r="H9" s="1746">
        <v>58.442999999999998</v>
      </c>
      <c r="I9" s="1752">
        <v>39.783000000000001</v>
      </c>
      <c r="J9" s="1752">
        <v>9.36</v>
      </c>
      <c r="K9" s="1753">
        <v>1.776</v>
      </c>
      <c r="L9" s="1746">
        <v>50.918999999999997</v>
      </c>
      <c r="M9" s="1742"/>
      <c r="CCX9" s="1738"/>
      <c r="CCY9" s="1738"/>
      <c r="CCZ9" s="1738"/>
      <c r="CDA9" s="1738"/>
      <c r="CDB9" s="1738"/>
      <c r="CDC9" s="1738"/>
      <c r="CDD9" s="1738"/>
      <c r="CDE9" s="1738"/>
    </row>
    <row r="10" spans="1:13 2130:2137">
      <c r="A10" s="1748"/>
      <c r="B10" s="1749"/>
      <c r="C10" s="1750" t="s">
        <v>1062</v>
      </c>
      <c r="D10" s="1751"/>
      <c r="E10" s="1752">
        <v>507.53</v>
      </c>
      <c r="F10" s="1752">
        <v>111.75700000000001</v>
      </c>
      <c r="G10" s="1753">
        <v>29.74</v>
      </c>
      <c r="H10" s="1746">
        <v>649.02700000000004</v>
      </c>
      <c r="I10" s="1752">
        <v>470.58</v>
      </c>
      <c r="J10" s="1752">
        <v>86.46</v>
      </c>
      <c r="K10" s="1753">
        <v>22.893999999999998</v>
      </c>
      <c r="L10" s="1746">
        <v>579.93399999999997</v>
      </c>
      <c r="M10" s="1742"/>
      <c r="CCX10" s="1738"/>
      <c r="CCY10" s="1738"/>
      <c r="CCZ10" s="1738"/>
      <c r="CDA10" s="1738"/>
      <c r="CDB10" s="1738"/>
      <c r="CDC10" s="1738"/>
      <c r="CDD10" s="1738"/>
      <c r="CDE10" s="1738"/>
    </row>
    <row r="11" spans="1:13 2130:2137">
      <c r="A11" s="1754"/>
      <c r="B11" s="1755"/>
      <c r="C11" s="1756"/>
      <c r="D11" s="1757" t="s">
        <v>1063</v>
      </c>
      <c r="E11" s="1752">
        <v>482.7</v>
      </c>
      <c r="F11" s="1752">
        <v>106.855</v>
      </c>
      <c r="G11" s="1753">
        <v>29.74</v>
      </c>
      <c r="H11" s="1746">
        <v>619.29499999999996</v>
      </c>
      <c r="I11" s="1752">
        <v>448.14299999999997</v>
      </c>
      <c r="J11" s="1752">
        <v>82.382000000000005</v>
      </c>
      <c r="K11" s="1753">
        <v>22.893999999999998</v>
      </c>
      <c r="L11" s="1746">
        <v>553.41899999999998</v>
      </c>
      <c r="M11" s="1742"/>
      <c r="CCX11" s="1738"/>
      <c r="CCY11" s="1738"/>
      <c r="CCZ11" s="1738"/>
      <c r="CDA11" s="1738"/>
      <c r="CDB11" s="1738"/>
      <c r="CDC11" s="1738"/>
      <c r="CDD11" s="1738"/>
      <c r="CDE11" s="1738"/>
    </row>
    <row r="12" spans="1:13 2130:2137">
      <c r="A12" s="1754"/>
      <c r="B12" s="1755"/>
      <c r="C12" s="1756"/>
      <c r="D12" s="1757" t="s">
        <v>1064</v>
      </c>
      <c r="E12" s="1752">
        <v>23.274000000000001</v>
      </c>
      <c r="F12" s="1752">
        <v>4.9020000000000001</v>
      </c>
      <c r="G12" s="1753">
        <v>0</v>
      </c>
      <c r="H12" s="1746">
        <v>28.175999999999998</v>
      </c>
      <c r="I12" s="1752">
        <v>22.437000000000001</v>
      </c>
      <c r="J12" s="1752">
        <v>4.0780000000000003</v>
      </c>
      <c r="K12" s="1753">
        <v>0</v>
      </c>
      <c r="L12" s="1746">
        <v>26.515000000000001</v>
      </c>
      <c r="M12" s="1742"/>
      <c r="CCX12" s="1738"/>
      <c r="CCY12" s="1738"/>
      <c r="CCZ12" s="1738"/>
      <c r="CDA12" s="1738"/>
      <c r="CDB12" s="1738"/>
      <c r="CDC12" s="1738"/>
      <c r="CDD12" s="1738"/>
      <c r="CDE12" s="1738"/>
    </row>
    <row r="13" spans="1:13 2130:2137">
      <c r="A13" s="1754"/>
      <c r="B13" s="1755"/>
      <c r="C13" s="1758"/>
      <c r="D13" s="1757" t="s">
        <v>1065</v>
      </c>
      <c r="E13" s="1752">
        <v>1.556</v>
      </c>
      <c r="F13" s="1752">
        <v>0</v>
      </c>
      <c r="G13" s="1753">
        <v>0</v>
      </c>
      <c r="H13" s="1746">
        <v>1.556</v>
      </c>
      <c r="I13" s="1752">
        <v>0</v>
      </c>
      <c r="J13" s="1752">
        <v>0</v>
      </c>
      <c r="K13" s="1753">
        <v>0</v>
      </c>
      <c r="L13" s="1746">
        <v>0</v>
      </c>
      <c r="M13" s="1742"/>
      <c r="CCX13" s="1738"/>
      <c r="CCY13" s="1738"/>
      <c r="CCZ13" s="1738"/>
      <c r="CDA13" s="1738"/>
      <c r="CDB13" s="1738"/>
      <c r="CDC13" s="1738"/>
      <c r="CDD13" s="1738"/>
      <c r="CDE13" s="1738"/>
    </row>
    <row r="14" spans="1:13 2130:2137" ht="30" customHeight="1">
      <c r="A14" s="1759"/>
      <c r="B14" s="1760"/>
      <c r="C14" s="1910" t="s">
        <v>1066</v>
      </c>
      <c r="D14" s="1911"/>
      <c r="E14" s="1752">
        <v>10.157</v>
      </c>
      <c r="F14" s="1752">
        <v>0.69599999999999995</v>
      </c>
      <c r="G14" s="1753">
        <v>0.83499999999999996</v>
      </c>
      <c r="H14" s="1746">
        <v>11.688000000000001</v>
      </c>
      <c r="I14" s="1752">
        <v>8.5579999999999998</v>
      </c>
      <c r="J14" s="1752">
        <v>0.54600000000000004</v>
      </c>
      <c r="K14" s="1753">
        <v>0.56299999999999994</v>
      </c>
      <c r="L14" s="1746">
        <v>9.6669999999999998</v>
      </c>
      <c r="M14" s="1742"/>
      <c r="CCX14" s="1738"/>
      <c r="CCY14" s="1738"/>
      <c r="CCZ14" s="1738"/>
      <c r="CDA14" s="1738"/>
      <c r="CDB14" s="1738"/>
      <c r="CDC14" s="1738"/>
      <c r="CDD14" s="1738"/>
      <c r="CDE14" s="1738"/>
    </row>
    <row r="15" spans="1:13 2130:2137">
      <c r="A15" s="1748"/>
      <c r="B15" s="1749"/>
      <c r="C15" s="1750" t="s">
        <v>1067</v>
      </c>
      <c r="D15" s="1751"/>
      <c r="E15" s="1752">
        <v>640.22900000000004</v>
      </c>
      <c r="F15" s="1752">
        <v>223.52699999999999</v>
      </c>
      <c r="G15" s="1753">
        <v>28.038</v>
      </c>
      <c r="H15" s="1746">
        <v>891.79399999999998</v>
      </c>
      <c r="I15" s="1752">
        <v>469.63299999999998</v>
      </c>
      <c r="J15" s="1752">
        <v>205.655</v>
      </c>
      <c r="K15" s="1753">
        <v>19.446000000000002</v>
      </c>
      <c r="L15" s="1746">
        <v>694.73400000000004</v>
      </c>
      <c r="M15" s="1742"/>
      <c r="CCX15" s="1738"/>
      <c r="CCY15" s="1738"/>
      <c r="CCZ15" s="1738"/>
      <c r="CDA15" s="1738"/>
      <c r="CDB15" s="1738"/>
      <c r="CDC15" s="1738"/>
      <c r="CDD15" s="1738"/>
      <c r="CDE15" s="1738"/>
    </row>
    <row r="16" spans="1:13 2130:2137">
      <c r="A16" s="1754"/>
      <c r="B16" s="1755"/>
      <c r="C16" s="1756"/>
      <c r="D16" s="1757" t="s">
        <v>1068</v>
      </c>
      <c r="E16" s="1752">
        <v>448.95800000000003</v>
      </c>
      <c r="F16" s="1752">
        <v>118.79</v>
      </c>
      <c r="G16" s="1753">
        <v>26.029</v>
      </c>
      <c r="H16" s="1746">
        <v>593.77700000000004</v>
      </c>
      <c r="I16" s="1752">
        <v>347.93900000000002</v>
      </c>
      <c r="J16" s="1752">
        <v>102.12</v>
      </c>
      <c r="K16" s="1753">
        <v>17.332000000000001</v>
      </c>
      <c r="L16" s="1746">
        <v>467.39100000000002</v>
      </c>
      <c r="M16" s="1742"/>
      <c r="CCX16" s="1738"/>
      <c r="CCY16" s="1738"/>
      <c r="CCZ16" s="1738"/>
      <c r="CDA16" s="1738"/>
      <c r="CDB16" s="1738"/>
      <c r="CDC16" s="1738"/>
      <c r="CDD16" s="1738"/>
      <c r="CDE16" s="1738"/>
    </row>
    <row r="17" spans="1:13 2130:2137">
      <c r="A17" s="1754"/>
      <c r="B17" s="1755"/>
      <c r="C17" s="1756"/>
      <c r="D17" s="1757" t="s">
        <v>1069</v>
      </c>
      <c r="E17" s="1752">
        <v>183.245</v>
      </c>
      <c r="F17" s="1752">
        <v>94.897000000000006</v>
      </c>
      <c r="G17" s="1753">
        <v>1.9419999999999999</v>
      </c>
      <c r="H17" s="1746">
        <v>280.084</v>
      </c>
      <c r="I17" s="1752">
        <v>115.724</v>
      </c>
      <c r="J17" s="1752">
        <v>87.852999999999994</v>
      </c>
      <c r="K17" s="1753">
        <v>2.0019999999999998</v>
      </c>
      <c r="L17" s="1746">
        <v>205.57900000000001</v>
      </c>
      <c r="M17" s="1742"/>
      <c r="CCX17" s="1738"/>
      <c r="CCY17" s="1738"/>
      <c r="CCZ17" s="1738"/>
      <c r="CDA17" s="1738"/>
      <c r="CDB17" s="1738"/>
      <c r="CDC17" s="1738"/>
      <c r="CDD17" s="1738"/>
      <c r="CDE17" s="1738"/>
    </row>
    <row r="18" spans="1:13 2130:2137">
      <c r="A18" s="1754"/>
      <c r="B18" s="1755"/>
      <c r="C18" s="1756"/>
      <c r="D18" s="1757" t="s">
        <v>1070</v>
      </c>
      <c r="E18" s="1752">
        <v>2.74</v>
      </c>
      <c r="F18" s="1752">
        <v>0</v>
      </c>
      <c r="G18" s="1753">
        <v>0</v>
      </c>
      <c r="H18" s="1746">
        <v>2.74</v>
      </c>
      <c r="I18" s="1752">
        <v>2.2999999999999998</v>
      </c>
      <c r="J18" s="1752">
        <v>0</v>
      </c>
      <c r="K18" s="1753">
        <v>0</v>
      </c>
      <c r="L18" s="1746">
        <v>2.2999999999999998</v>
      </c>
      <c r="M18" s="1742"/>
      <c r="CCX18" s="1738"/>
      <c r="CCY18" s="1738"/>
      <c r="CCZ18" s="1738"/>
      <c r="CDA18" s="1738"/>
      <c r="CDB18" s="1738"/>
      <c r="CDC18" s="1738"/>
      <c r="CDD18" s="1738"/>
      <c r="CDE18" s="1738"/>
    </row>
    <row r="19" spans="1:13 2130:2137">
      <c r="A19" s="1754"/>
      <c r="B19" s="1755"/>
      <c r="C19" s="1756"/>
      <c r="D19" s="1757" t="s">
        <v>1071</v>
      </c>
      <c r="E19" s="1752">
        <v>4.423</v>
      </c>
      <c r="F19" s="1752">
        <v>0.746</v>
      </c>
      <c r="G19" s="1753">
        <v>0</v>
      </c>
      <c r="H19" s="1746">
        <v>5.1689999999999996</v>
      </c>
      <c r="I19" s="1752">
        <v>2.7829999999999999</v>
      </c>
      <c r="J19" s="1752">
        <v>5.766</v>
      </c>
      <c r="K19" s="1753">
        <v>5.0000000000000001E-3</v>
      </c>
      <c r="L19" s="1746">
        <v>8.5540000000000003</v>
      </c>
      <c r="M19" s="1742"/>
      <c r="CCX19" s="1738"/>
      <c r="CCY19" s="1738"/>
      <c r="CCZ19" s="1738"/>
      <c r="CDA19" s="1738"/>
      <c r="CDB19" s="1738"/>
      <c r="CDC19" s="1738"/>
      <c r="CDD19" s="1738"/>
      <c r="CDE19" s="1738"/>
    </row>
    <row r="20" spans="1:13 2130:2137" ht="14.25" customHeight="1">
      <c r="A20" s="1754"/>
      <c r="B20" s="1755"/>
      <c r="C20" s="1756"/>
      <c r="D20" s="1761" t="s">
        <v>1072</v>
      </c>
      <c r="E20" s="1752">
        <v>0.86299999999999999</v>
      </c>
      <c r="F20" s="1752">
        <v>9.0939999999999994</v>
      </c>
      <c r="G20" s="1753">
        <v>6.7000000000000004E-2</v>
      </c>
      <c r="H20" s="1746">
        <v>10.023999999999999</v>
      </c>
      <c r="I20" s="1752">
        <v>0.88700000000000001</v>
      </c>
      <c r="J20" s="1752">
        <v>9.9160000000000004</v>
      </c>
      <c r="K20" s="1753">
        <v>0.107</v>
      </c>
      <c r="L20" s="1746">
        <v>10.91</v>
      </c>
      <c r="M20" s="1742"/>
      <c r="CCX20" s="1738"/>
      <c r="CCY20" s="1738"/>
      <c r="CCZ20" s="1738"/>
      <c r="CDA20" s="1738"/>
      <c r="CDB20" s="1738"/>
      <c r="CDC20" s="1738"/>
      <c r="CDD20" s="1738"/>
      <c r="CDE20" s="1738"/>
    </row>
    <row r="21" spans="1:13 2130:2137" ht="14.25" customHeight="1">
      <c r="A21" s="1748"/>
      <c r="B21" s="1755"/>
      <c r="C21" s="1750" t="s">
        <v>155</v>
      </c>
      <c r="D21" s="1751"/>
      <c r="E21" s="1752">
        <v>5674.8019999999997</v>
      </c>
      <c r="F21" s="1752">
        <v>1290.932</v>
      </c>
      <c r="G21" s="1753">
        <v>260.46300000000002</v>
      </c>
      <c r="H21" s="1746">
        <v>7226.1970000000001</v>
      </c>
      <c r="I21" s="1752">
        <v>5777.01</v>
      </c>
      <c r="J21" s="1752">
        <v>1415.944</v>
      </c>
      <c r="K21" s="1753">
        <v>286.51100000000002</v>
      </c>
      <c r="L21" s="1746">
        <v>7479.4650000000001</v>
      </c>
      <c r="M21" s="1742"/>
      <c r="CCX21" s="1738"/>
      <c r="CCY21" s="1738"/>
      <c r="CCZ21" s="1738"/>
      <c r="CDA21" s="1738"/>
      <c r="CDB21" s="1738"/>
      <c r="CDC21" s="1738"/>
      <c r="CDD21" s="1738"/>
      <c r="CDE21" s="1738"/>
    </row>
    <row r="22" spans="1:13 2130:2137" ht="15" customHeight="1">
      <c r="A22" s="1754"/>
      <c r="B22" s="1755"/>
      <c r="C22" s="1756"/>
      <c r="D22" s="1757" t="s">
        <v>1073</v>
      </c>
      <c r="E22" s="1752">
        <v>13.276</v>
      </c>
      <c r="F22" s="1752">
        <v>75.037999999999997</v>
      </c>
      <c r="G22" s="1753">
        <v>2.0009999999999999</v>
      </c>
      <c r="H22" s="1746">
        <v>90.314999999999998</v>
      </c>
      <c r="I22" s="1752">
        <v>12.321999999999999</v>
      </c>
      <c r="J22" s="1752">
        <v>57.335000000000001</v>
      </c>
      <c r="K22" s="1753">
        <v>1.4</v>
      </c>
      <c r="L22" s="1746">
        <v>71.057000000000002</v>
      </c>
      <c r="M22" s="1742"/>
      <c r="CCX22" s="1738"/>
      <c r="CCY22" s="1738"/>
      <c r="CCZ22" s="1738"/>
      <c r="CDA22" s="1738"/>
      <c r="CDB22" s="1738"/>
      <c r="CDC22" s="1738"/>
      <c r="CDD22" s="1738"/>
      <c r="CDE22" s="1738"/>
    </row>
    <row r="23" spans="1:13 2130:2137">
      <c r="A23" s="1754"/>
      <c r="B23" s="1755"/>
      <c r="C23" s="1756"/>
      <c r="D23" s="1762" t="s">
        <v>1074</v>
      </c>
      <c r="E23" s="1752">
        <v>5661.5259999999998</v>
      </c>
      <c r="F23" s="1752">
        <v>1215.894</v>
      </c>
      <c r="G23" s="1753">
        <v>258.46199999999999</v>
      </c>
      <c r="H23" s="1746">
        <v>7135.8819999999996</v>
      </c>
      <c r="I23" s="1752">
        <v>5764.6880000000001</v>
      </c>
      <c r="J23" s="1752">
        <v>1358.6089999999999</v>
      </c>
      <c r="K23" s="1753">
        <v>285.11099999999999</v>
      </c>
      <c r="L23" s="1746">
        <v>7408.4080000000004</v>
      </c>
      <c r="M23" s="1742"/>
      <c r="CCX23" s="1738"/>
      <c r="CCY23" s="1738"/>
      <c r="CCZ23" s="1738"/>
      <c r="CDA23" s="1738"/>
      <c r="CDB23" s="1738"/>
      <c r="CDC23" s="1738"/>
      <c r="CDD23" s="1738"/>
      <c r="CDE23" s="1738"/>
    </row>
    <row r="24" spans="1:13 2130:2137" ht="14.25" customHeight="1">
      <c r="A24" s="1748"/>
      <c r="B24" s="1755"/>
      <c r="C24" s="1750" t="s">
        <v>1075</v>
      </c>
      <c r="D24" s="1751"/>
      <c r="E24" s="1752">
        <v>164.83600000000001</v>
      </c>
      <c r="F24" s="1752">
        <v>9.9079999999999995</v>
      </c>
      <c r="G24" s="1753">
        <v>2.593</v>
      </c>
      <c r="H24" s="1746">
        <v>177.33699999999999</v>
      </c>
      <c r="I24" s="1752">
        <v>240.87899999999999</v>
      </c>
      <c r="J24" s="1752">
        <v>11.856999999999999</v>
      </c>
      <c r="K24" s="1753">
        <v>3.992</v>
      </c>
      <c r="L24" s="1746">
        <v>256.72800000000001</v>
      </c>
      <c r="M24" s="1742"/>
      <c r="CCX24" s="1738"/>
      <c r="CCY24" s="1738"/>
      <c r="CCZ24" s="1738"/>
      <c r="CDA24" s="1738"/>
      <c r="CDB24" s="1738"/>
      <c r="CDC24" s="1738"/>
      <c r="CDD24" s="1738"/>
      <c r="CDE24" s="1738"/>
    </row>
    <row r="25" spans="1:13 2130:2137" ht="15" customHeight="1">
      <c r="A25" s="1754"/>
      <c r="B25" s="1755"/>
      <c r="C25" s="1756"/>
      <c r="D25" s="1763" t="s">
        <v>1076</v>
      </c>
      <c r="E25" s="1752">
        <v>11.88</v>
      </c>
      <c r="F25" s="1752">
        <v>5.2619999999999996</v>
      </c>
      <c r="G25" s="1753">
        <v>0.59699999999999998</v>
      </c>
      <c r="H25" s="1746">
        <v>17.739000000000001</v>
      </c>
      <c r="I25" s="1752">
        <v>34.287999999999997</v>
      </c>
      <c r="J25" s="1752">
        <v>4.4119999999999999</v>
      </c>
      <c r="K25" s="1753">
        <v>0</v>
      </c>
      <c r="L25" s="1746">
        <v>38.700000000000003</v>
      </c>
      <c r="M25" s="1742"/>
      <c r="CCX25" s="1738"/>
      <c r="CCY25" s="1738"/>
      <c r="CCZ25" s="1738"/>
      <c r="CDA25" s="1738"/>
      <c r="CDB25" s="1738"/>
      <c r="CDC25" s="1738"/>
      <c r="CDD25" s="1738"/>
      <c r="CDE25" s="1738"/>
    </row>
    <row r="26" spans="1:13 2130:2137" ht="15" customHeight="1">
      <c r="A26" s="1754"/>
      <c r="B26" s="1755"/>
      <c r="C26" s="1756"/>
      <c r="D26" s="1763" t="s">
        <v>1077</v>
      </c>
      <c r="E26" s="1752">
        <v>0</v>
      </c>
      <c r="F26" s="1752">
        <v>1.3720000000000001</v>
      </c>
      <c r="G26" s="1753">
        <v>0</v>
      </c>
      <c r="H26" s="1746">
        <v>1.3720000000000001</v>
      </c>
      <c r="I26" s="1752">
        <v>0</v>
      </c>
      <c r="J26" s="1752">
        <v>1.371</v>
      </c>
      <c r="K26" s="1753">
        <v>0</v>
      </c>
      <c r="L26" s="1746">
        <v>1.371</v>
      </c>
      <c r="M26" s="1742"/>
      <c r="CCX26" s="1738"/>
      <c r="CCY26" s="1738"/>
      <c r="CCZ26" s="1738"/>
      <c r="CDA26" s="1738"/>
      <c r="CDB26" s="1738"/>
      <c r="CDC26" s="1738"/>
      <c r="CDD26" s="1738"/>
      <c r="CDE26" s="1738"/>
    </row>
    <row r="27" spans="1:13 2130:2137" ht="15" customHeight="1">
      <c r="A27" s="1754"/>
      <c r="B27" s="1755"/>
      <c r="C27" s="1756"/>
      <c r="D27" s="1763" t="s">
        <v>1078</v>
      </c>
      <c r="E27" s="1752">
        <v>152.29400000000001</v>
      </c>
      <c r="F27" s="1752">
        <v>3.0960000000000001</v>
      </c>
      <c r="G27" s="1753">
        <v>1.8280000000000001</v>
      </c>
      <c r="H27" s="1746">
        <v>157.21799999999999</v>
      </c>
      <c r="I27" s="1752">
        <v>205.88499999999999</v>
      </c>
      <c r="J27" s="1752">
        <v>5.9640000000000004</v>
      </c>
      <c r="K27" s="1753">
        <v>3.2669999999999999</v>
      </c>
      <c r="L27" s="1746">
        <v>215.11600000000001</v>
      </c>
      <c r="M27" s="1742"/>
      <c r="CCX27" s="1738"/>
      <c r="CCY27" s="1738"/>
      <c r="CCZ27" s="1738"/>
      <c r="CDA27" s="1738"/>
      <c r="CDB27" s="1738"/>
      <c r="CDC27" s="1738"/>
      <c r="CDD27" s="1738"/>
      <c r="CDE27" s="1738"/>
    </row>
    <row r="28" spans="1:13 2130:2137" ht="15" customHeight="1">
      <c r="A28" s="1754"/>
      <c r="B28" s="1755"/>
      <c r="C28" s="1756"/>
      <c r="D28" s="1762" t="s">
        <v>1079</v>
      </c>
      <c r="E28" s="1752">
        <v>0.66200000000000003</v>
      </c>
      <c r="F28" s="1752">
        <v>0.17799999999999999</v>
      </c>
      <c r="G28" s="1753">
        <v>0.16800000000000001</v>
      </c>
      <c r="H28" s="1746">
        <v>1.008</v>
      </c>
      <c r="I28" s="1752">
        <v>0.70599999999999996</v>
      </c>
      <c r="J28" s="1752">
        <v>0.11</v>
      </c>
      <c r="K28" s="1753">
        <v>0.72499999999999998</v>
      </c>
      <c r="L28" s="1746">
        <v>1.5409999999999999</v>
      </c>
      <c r="M28" s="1742"/>
      <c r="CCX28" s="1738"/>
      <c r="CCY28" s="1738"/>
      <c r="CCZ28" s="1738"/>
      <c r="CDA28" s="1738"/>
      <c r="CDB28" s="1738"/>
      <c r="CDC28" s="1738"/>
      <c r="CDD28" s="1738"/>
      <c r="CDE28" s="1738"/>
    </row>
    <row r="29" spans="1:13 2130:2137" ht="25.5" customHeight="1">
      <c r="A29" s="1754"/>
      <c r="B29" s="1755"/>
      <c r="C29" s="1764" t="s">
        <v>1080</v>
      </c>
      <c r="D29" s="1765"/>
      <c r="E29" s="1752">
        <v>280.178</v>
      </c>
      <c r="F29" s="1752">
        <v>7.8479999999999999</v>
      </c>
      <c r="G29" s="1753">
        <v>52.497</v>
      </c>
      <c r="H29" s="1746">
        <v>340.52300000000002</v>
      </c>
      <c r="I29" s="1752">
        <v>235.68</v>
      </c>
      <c r="J29" s="1752">
        <v>5.5129999999999999</v>
      </c>
      <c r="K29" s="1753">
        <v>16.936</v>
      </c>
      <c r="L29" s="1746">
        <v>258.12900000000002</v>
      </c>
      <c r="M29" s="1742"/>
      <c r="CCX29" s="1738"/>
      <c r="CCY29" s="1738"/>
      <c r="CCZ29" s="1738"/>
      <c r="CDA29" s="1738"/>
      <c r="CDB29" s="1738"/>
      <c r="CDC29" s="1738"/>
      <c r="CDD29" s="1738"/>
      <c r="CDE29" s="1738"/>
    </row>
    <row r="30" spans="1:13 2130:2137">
      <c r="A30" s="1766">
        <v>2</v>
      </c>
      <c r="B30" s="1767" t="s">
        <v>1081</v>
      </c>
      <c r="C30" s="1768"/>
      <c r="D30" s="1769"/>
      <c r="E30" s="1770">
        <v>-2082.904</v>
      </c>
      <c r="F30" s="1770">
        <v>-918.03700000000003</v>
      </c>
      <c r="G30" s="1771">
        <v>-145.773</v>
      </c>
      <c r="H30" s="1746">
        <v>-3146.7139999999999</v>
      </c>
      <c r="I30" s="1770">
        <v>-2048.0279999999998</v>
      </c>
      <c r="J30" s="1770">
        <v>-1034.261</v>
      </c>
      <c r="K30" s="1771">
        <v>-127.691</v>
      </c>
      <c r="L30" s="1746">
        <v>-3209.98</v>
      </c>
      <c r="M30" s="1742"/>
      <c r="CCX30" s="1738"/>
      <c r="CCY30" s="1738"/>
      <c r="CCZ30" s="1738"/>
      <c r="CDA30" s="1738"/>
      <c r="CDB30" s="1738"/>
      <c r="CDC30" s="1738"/>
      <c r="CDD30" s="1738"/>
      <c r="CDE30" s="1738"/>
    </row>
    <row r="31" spans="1:13 2130:2137">
      <c r="A31" s="1748"/>
      <c r="B31" s="1749"/>
      <c r="C31" s="1750" t="s">
        <v>137</v>
      </c>
      <c r="D31" s="1751"/>
      <c r="E31" s="1752">
        <v>-211.85300000000001</v>
      </c>
      <c r="F31" s="1752">
        <v>-131.023</v>
      </c>
      <c r="G31" s="1753">
        <v>-21.248999999999999</v>
      </c>
      <c r="H31" s="1746">
        <v>-364.125</v>
      </c>
      <c r="I31" s="1752">
        <v>-215.899</v>
      </c>
      <c r="J31" s="1752">
        <v>-146.06100000000001</v>
      </c>
      <c r="K31" s="1753">
        <v>-12.708</v>
      </c>
      <c r="L31" s="1746">
        <v>-374.66800000000001</v>
      </c>
      <c r="M31" s="1742"/>
      <c r="CCX31" s="1738"/>
      <c r="CCY31" s="1738"/>
      <c r="CCZ31" s="1738"/>
      <c r="CDA31" s="1738"/>
      <c r="CDB31" s="1738"/>
      <c r="CDC31" s="1738"/>
      <c r="CDD31" s="1738"/>
      <c r="CDE31" s="1738"/>
    </row>
    <row r="32" spans="1:13 2130:2137">
      <c r="A32" s="1754"/>
      <c r="B32" s="1755"/>
      <c r="C32" s="1756"/>
      <c r="D32" s="1757" t="s">
        <v>1060</v>
      </c>
      <c r="E32" s="1752">
        <v>-205.66499999999999</v>
      </c>
      <c r="F32" s="1752">
        <v>-113.73399999999999</v>
      </c>
      <c r="G32" s="1753">
        <v>-20.998000000000001</v>
      </c>
      <c r="H32" s="1746">
        <v>-340.39699999999999</v>
      </c>
      <c r="I32" s="1752">
        <v>-201.46799999999999</v>
      </c>
      <c r="J32" s="1752">
        <v>-123.758</v>
      </c>
      <c r="K32" s="1753">
        <v>-7.0389999999999997</v>
      </c>
      <c r="L32" s="1746">
        <v>-332.26499999999999</v>
      </c>
      <c r="M32" s="1742"/>
      <c r="CCX32" s="1738"/>
      <c r="CCY32" s="1738"/>
      <c r="CCZ32" s="1738"/>
      <c r="CDA32" s="1738"/>
      <c r="CDB32" s="1738"/>
      <c r="CDC32" s="1738"/>
      <c r="CDD32" s="1738"/>
      <c r="CDE32" s="1738"/>
    </row>
    <row r="33" spans="1:13 2130:2137">
      <c r="A33" s="1754"/>
      <c r="B33" s="1755"/>
      <c r="C33" s="1756"/>
      <c r="D33" s="1757" t="s">
        <v>1061</v>
      </c>
      <c r="E33" s="1752">
        <v>-6.1879999999999997</v>
      </c>
      <c r="F33" s="1752">
        <v>-17.289000000000001</v>
      </c>
      <c r="G33" s="1753">
        <v>-0.251</v>
      </c>
      <c r="H33" s="1746">
        <v>-23.728000000000002</v>
      </c>
      <c r="I33" s="1752">
        <v>-14.430999999999999</v>
      </c>
      <c r="J33" s="1752">
        <v>-22.303000000000001</v>
      </c>
      <c r="K33" s="1753">
        <v>-5.6689999999999996</v>
      </c>
      <c r="L33" s="1746">
        <v>-42.402999999999999</v>
      </c>
      <c r="M33" s="1742"/>
      <c r="CCX33" s="1738"/>
      <c r="CCY33" s="1738"/>
      <c r="CCZ33" s="1738"/>
      <c r="CDA33" s="1738"/>
      <c r="CDB33" s="1738"/>
      <c r="CDC33" s="1738"/>
      <c r="CDD33" s="1738"/>
      <c r="CDE33" s="1738"/>
    </row>
    <row r="34" spans="1:13 2130:2137">
      <c r="A34" s="1748"/>
      <c r="B34" s="1749"/>
      <c r="C34" s="1897" t="s">
        <v>1062</v>
      </c>
      <c r="D34" s="1898"/>
      <c r="E34" s="1752">
        <v>-2.9790000000000001</v>
      </c>
      <c r="F34" s="1752">
        <v>-2.2879999999999998</v>
      </c>
      <c r="G34" s="1753">
        <v>-0.37</v>
      </c>
      <c r="H34" s="1746">
        <v>-5.6369999999999996</v>
      </c>
      <c r="I34" s="1752">
        <v>-26.16</v>
      </c>
      <c r="J34" s="1752">
        <v>-2.073</v>
      </c>
      <c r="K34" s="1753">
        <v>-0.71299999999999997</v>
      </c>
      <c r="L34" s="1746">
        <v>-28.946000000000002</v>
      </c>
      <c r="M34" s="1742"/>
      <c r="CCX34" s="1738"/>
      <c r="CCY34" s="1738"/>
      <c r="CCZ34" s="1738"/>
      <c r="CDA34" s="1738"/>
      <c r="CDB34" s="1738"/>
      <c r="CDC34" s="1738"/>
      <c r="CDD34" s="1738"/>
      <c r="CDE34" s="1738"/>
    </row>
    <row r="35" spans="1:13 2130:2137">
      <c r="A35" s="1754"/>
      <c r="B35" s="1755"/>
      <c r="C35" s="1756"/>
      <c r="D35" s="1757" t="s">
        <v>1063</v>
      </c>
      <c r="E35" s="1752">
        <v>-2.9660000000000002</v>
      </c>
      <c r="F35" s="1752">
        <v>-2.2879999999999998</v>
      </c>
      <c r="G35" s="1753">
        <v>-0.37</v>
      </c>
      <c r="H35" s="1746">
        <v>-5.6239999999999997</v>
      </c>
      <c r="I35" s="1752">
        <v>-26.146999999999998</v>
      </c>
      <c r="J35" s="1752">
        <v>-2.073</v>
      </c>
      <c r="K35" s="1753">
        <v>-0.71299999999999997</v>
      </c>
      <c r="L35" s="1746">
        <v>-28.933</v>
      </c>
      <c r="M35" s="1742"/>
      <c r="CCX35" s="1738"/>
      <c r="CCY35" s="1738"/>
      <c r="CCZ35" s="1738"/>
      <c r="CDA35" s="1738"/>
      <c r="CDB35" s="1738"/>
      <c r="CDC35" s="1738"/>
      <c r="CDD35" s="1738"/>
      <c r="CDE35" s="1738"/>
    </row>
    <row r="36" spans="1:13 2130:2137" ht="14.25" customHeight="1">
      <c r="A36" s="1772"/>
      <c r="B36" s="1773"/>
      <c r="C36" s="1774"/>
      <c r="D36" s="1775" t="s">
        <v>1064</v>
      </c>
      <c r="E36" s="1776">
        <v>-1.2999999999999999E-2</v>
      </c>
      <c r="F36" s="1776">
        <v>0</v>
      </c>
      <c r="G36" s="1777">
        <v>0</v>
      </c>
      <c r="H36" s="1746">
        <v>-1.2999999999999999E-2</v>
      </c>
      <c r="I36" s="1776">
        <v>-1.2999999999999999E-2</v>
      </c>
      <c r="J36" s="1776">
        <v>0</v>
      </c>
      <c r="K36" s="1777">
        <v>0</v>
      </c>
      <c r="L36" s="1746">
        <v>-1.2999999999999999E-2</v>
      </c>
      <c r="M36" s="1742"/>
      <c r="CCX36" s="1738"/>
      <c r="CCY36" s="1738"/>
      <c r="CCZ36" s="1738"/>
      <c r="CDA36" s="1738"/>
      <c r="CDB36" s="1738"/>
      <c r="CDC36" s="1738"/>
      <c r="CDD36" s="1738"/>
      <c r="CDE36" s="1738"/>
    </row>
    <row r="37" spans="1:13 2130:2137" ht="30" customHeight="1">
      <c r="A37" s="1759"/>
      <c r="B37" s="1760"/>
      <c r="C37" s="1910" t="s">
        <v>1066</v>
      </c>
      <c r="D37" s="1911"/>
      <c r="E37" s="1752">
        <v>-25.451000000000001</v>
      </c>
      <c r="F37" s="1752">
        <v>-6.883</v>
      </c>
      <c r="G37" s="1753">
        <v>-1.1499999999999999</v>
      </c>
      <c r="H37" s="1746">
        <v>-33.484000000000002</v>
      </c>
      <c r="I37" s="1752">
        <v>-22.683</v>
      </c>
      <c r="J37" s="1752">
        <v>-7.8920000000000003</v>
      </c>
      <c r="K37" s="1753">
        <v>-1.444</v>
      </c>
      <c r="L37" s="1746">
        <v>-32.018999999999998</v>
      </c>
      <c r="M37" s="1742"/>
      <c r="CCX37" s="1738"/>
      <c r="CCY37" s="1738"/>
      <c r="CCZ37" s="1738"/>
      <c r="CDA37" s="1738"/>
      <c r="CDB37" s="1738"/>
      <c r="CDC37" s="1738"/>
      <c r="CDD37" s="1738"/>
      <c r="CDE37" s="1738"/>
    </row>
    <row r="38" spans="1:13 2130:2137">
      <c r="A38" s="1748"/>
      <c r="B38" s="1749"/>
      <c r="C38" s="1897" t="s">
        <v>1067</v>
      </c>
      <c r="D38" s="1898"/>
      <c r="E38" s="1752">
        <v>-352.09300000000002</v>
      </c>
      <c r="F38" s="1752">
        <v>-197.63499999999999</v>
      </c>
      <c r="G38" s="1753">
        <v>-47.259</v>
      </c>
      <c r="H38" s="1746">
        <v>-596.98699999999997</v>
      </c>
      <c r="I38" s="1752">
        <v>-349.53100000000001</v>
      </c>
      <c r="J38" s="1752">
        <v>-247.649</v>
      </c>
      <c r="K38" s="1753">
        <v>-44.228000000000002</v>
      </c>
      <c r="L38" s="1746">
        <v>-641.40800000000002</v>
      </c>
      <c r="M38" s="1742"/>
      <c r="CCX38" s="1738"/>
      <c r="CCY38" s="1738"/>
      <c r="CCZ38" s="1738"/>
      <c r="CDA38" s="1738"/>
      <c r="CDB38" s="1738"/>
      <c r="CDC38" s="1738"/>
      <c r="CDD38" s="1738"/>
      <c r="CDE38" s="1738"/>
    </row>
    <row r="39" spans="1:13 2130:2137">
      <c r="A39" s="1772"/>
      <c r="B39" s="1773"/>
      <c r="C39" s="1774"/>
      <c r="D39" s="1775" t="s">
        <v>1068</v>
      </c>
      <c r="E39" s="1776">
        <v>0</v>
      </c>
      <c r="F39" s="1776">
        <v>-1.236</v>
      </c>
      <c r="G39" s="1777">
        <v>-2.1999999999999999E-2</v>
      </c>
      <c r="H39" s="1746">
        <v>-1.258</v>
      </c>
      <c r="I39" s="1776">
        <v>-40.567</v>
      </c>
      <c r="J39" s="1776">
        <v>-10.608000000000001</v>
      </c>
      <c r="K39" s="1777">
        <v>-1.4910000000000001</v>
      </c>
      <c r="L39" s="1746">
        <v>-52.665999999999997</v>
      </c>
      <c r="M39" s="1742"/>
      <c r="CCX39" s="1738"/>
      <c r="CCY39" s="1738"/>
      <c r="CCZ39" s="1738"/>
      <c r="CDA39" s="1738"/>
      <c r="CDB39" s="1738"/>
      <c r="CDC39" s="1738"/>
      <c r="CDD39" s="1738"/>
      <c r="CDE39" s="1738"/>
    </row>
    <row r="40" spans="1:13 2130:2137">
      <c r="A40" s="1754"/>
      <c r="B40" s="1755"/>
      <c r="C40" s="1756"/>
      <c r="D40" s="1757" t="s">
        <v>1069</v>
      </c>
      <c r="E40" s="1778">
        <v>-223.761</v>
      </c>
      <c r="F40" s="1778">
        <v>-39.665999999999997</v>
      </c>
      <c r="G40" s="1779">
        <v>-3.5219999999999998</v>
      </c>
      <c r="H40" s="1746">
        <v>-266.94900000000001</v>
      </c>
      <c r="I40" s="1778">
        <v>-164.166</v>
      </c>
      <c r="J40" s="1778">
        <v>-29.617000000000001</v>
      </c>
      <c r="K40" s="1779">
        <v>-2.2480000000000002</v>
      </c>
      <c r="L40" s="1746">
        <v>-196.03100000000001</v>
      </c>
      <c r="M40" s="1742"/>
      <c r="CCX40" s="1738"/>
      <c r="CCY40" s="1738"/>
      <c r="CCZ40" s="1738"/>
      <c r="CDA40" s="1738"/>
      <c r="CDB40" s="1738"/>
      <c r="CDC40" s="1738"/>
      <c r="CDD40" s="1738"/>
      <c r="CDE40" s="1738"/>
    </row>
    <row r="41" spans="1:13 2130:2137">
      <c r="A41" s="1754"/>
      <c r="B41" s="1755"/>
      <c r="C41" s="1756"/>
      <c r="D41" s="1757" t="s">
        <v>1070</v>
      </c>
      <c r="E41" s="1752">
        <v>-5.0000000000000001E-3</v>
      </c>
      <c r="F41" s="1752">
        <v>-0.216</v>
      </c>
      <c r="G41" s="1753">
        <v>0</v>
      </c>
      <c r="H41" s="1746">
        <v>-0.221</v>
      </c>
      <c r="I41" s="1752">
        <v>0</v>
      </c>
      <c r="J41" s="1752">
        <v>-0.19700000000000001</v>
      </c>
      <c r="K41" s="1753">
        <v>0</v>
      </c>
      <c r="L41" s="1746">
        <v>-0.19700000000000001</v>
      </c>
      <c r="M41" s="1742"/>
      <c r="CCX41" s="1738"/>
      <c r="CCY41" s="1738"/>
      <c r="CCZ41" s="1738"/>
      <c r="CDA41" s="1738"/>
      <c r="CDB41" s="1738"/>
      <c r="CDC41" s="1738"/>
      <c r="CDD41" s="1738"/>
      <c r="CDE41" s="1738"/>
    </row>
    <row r="42" spans="1:13 2130:2137">
      <c r="A42" s="1754"/>
      <c r="B42" s="1755"/>
      <c r="C42" s="1756"/>
      <c r="D42" s="1757" t="s">
        <v>1071</v>
      </c>
      <c r="E42" s="1752">
        <v>-49.93</v>
      </c>
      <c r="F42" s="1752">
        <v>-33.96</v>
      </c>
      <c r="G42" s="1753">
        <v>-5.07</v>
      </c>
      <c r="H42" s="1746">
        <v>-88.96</v>
      </c>
      <c r="I42" s="1752">
        <v>-47.537999999999997</v>
      </c>
      <c r="J42" s="1752">
        <v>-43.24</v>
      </c>
      <c r="K42" s="1753">
        <v>-4.5620000000000003</v>
      </c>
      <c r="L42" s="1746">
        <v>-95.34</v>
      </c>
      <c r="M42" s="1742"/>
      <c r="CCX42" s="1738"/>
      <c r="CCY42" s="1738"/>
      <c r="CCZ42" s="1738"/>
      <c r="CDA42" s="1738"/>
      <c r="CDB42" s="1738"/>
      <c r="CDC42" s="1738"/>
      <c r="CDD42" s="1738"/>
      <c r="CDE42" s="1738"/>
    </row>
    <row r="43" spans="1:13 2130:2137">
      <c r="A43" s="1754"/>
      <c r="B43" s="1755"/>
      <c r="C43" s="1756"/>
      <c r="D43" s="1757" t="s">
        <v>1082</v>
      </c>
      <c r="E43" s="1752">
        <v>-73.754000000000005</v>
      </c>
      <c r="F43" s="1752">
        <v>-48.213999999999999</v>
      </c>
      <c r="G43" s="1753">
        <v>-18.59</v>
      </c>
      <c r="H43" s="1746">
        <v>-140.55799999999999</v>
      </c>
      <c r="I43" s="1752">
        <v>-88.378</v>
      </c>
      <c r="J43" s="1752">
        <v>-78.126999999999995</v>
      </c>
      <c r="K43" s="1753">
        <v>-18.661999999999999</v>
      </c>
      <c r="L43" s="1746">
        <v>-185.167</v>
      </c>
      <c r="M43" s="1742"/>
      <c r="CCX43" s="1738"/>
      <c r="CCY43" s="1738"/>
      <c r="CCZ43" s="1738"/>
      <c r="CDA43" s="1738"/>
      <c r="CDB43" s="1738"/>
      <c r="CDC43" s="1738"/>
      <c r="CDD43" s="1738"/>
      <c r="CDE43" s="1738"/>
    </row>
    <row r="44" spans="1:13 2130:2137" ht="14.25" customHeight="1">
      <c r="A44" s="1754"/>
      <c r="B44" s="1755"/>
      <c r="C44" s="1756"/>
      <c r="D44" s="1761" t="s">
        <v>1072</v>
      </c>
      <c r="E44" s="1752">
        <v>-4.6429999999999998</v>
      </c>
      <c r="F44" s="1752">
        <v>-74.343000000000004</v>
      </c>
      <c r="G44" s="1753">
        <v>-20.055</v>
      </c>
      <c r="H44" s="1746">
        <v>-99.040999999999997</v>
      </c>
      <c r="I44" s="1752">
        <v>-8.8819999999999997</v>
      </c>
      <c r="J44" s="1752">
        <v>-85.86</v>
      </c>
      <c r="K44" s="1753">
        <v>-17.265000000000001</v>
      </c>
      <c r="L44" s="1746">
        <v>-112.00700000000001</v>
      </c>
      <c r="M44" s="1742"/>
      <c r="CCX44" s="1738"/>
      <c r="CCY44" s="1738"/>
      <c r="CCZ44" s="1738"/>
      <c r="CDA44" s="1738"/>
      <c r="CDB44" s="1738"/>
      <c r="CDC44" s="1738"/>
      <c r="CDD44" s="1738"/>
      <c r="CDE44" s="1738"/>
    </row>
    <row r="45" spans="1:13 2130:2137">
      <c r="A45" s="1748"/>
      <c r="B45" s="1755"/>
      <c r="C45" s="1897" t="s">
        <v>155</v>
      </c>
      <c r="D45" s="1898"/>
      <c r="E45" s="1752">
        <v>-1183.7929999999999</v>
      </c>
      <c r="F45" s="1752">
        <v>-390.23899999999998</v>
      </c>
      <c r="G45" s="1753">
        <v>-59.054000000000002</v>
      </c>
      <c r="H45" s="1746">
        <v>-1633.086</v>
      </c>
      <c r="I45" s="1752">
        <v>-1119.423</v>
      </c>
      <c r="J45" s="1752">
        <v>-438.42700000000002</v>
      </c>
      <c r="K45" s="1753">
        <v>-51.167000000000002</v>
      </c>
      <c r="L45" s="1746">
        <v>-1609.0170000000001</v>
      </c>
      <c r="M45" s="1742"/>
      <c r="CCX45" s="1738"/>
      <c r="CCY45" s="1738"/>
      <c r="CCZ45" s="1738"/>
      <c r="CDA45" s="1738"/>
      <c r="CDB45" s="1738"/>
      <c r="CDC45" s="1738"/>
      <c r="CDD45" s="1738"/>
      <c r="CDE45" s="1738"/>
    </row>
    <row r="46" spans="1:13 2130:2137">
      <c r="A46" s="1754"/>
      <c r="B46" s="1755"/>
      <c r="C46" s="1756"/>
      <c r="D46" s="1757" t="s">
        <v>1073</v>
      </c>
      <c r="E46" s="1752">
        <v>-0.32900000000000001</v>
      </c>
      <c r="F46" s="1752">
        <v>-0.23799999999999999</v>
      </c>
      <c r="G46" s="1753">
        <v>-5.0000000000000001E-3</v>
      </c>
      <c r="H46" s="1746">
        <v>-0.57199999999999995</v>
      </c>
      <c r="I46" s="1752">
        <v>-0.314</v>
      </c>
      <c r="J46" s="1752">
        <v>-0.23200000000000001</v>
      </c>
      <c r="K46" s="1753">
        <v>0</v>
      </c>
      <c r="L46" s="1746">
        <v>-0.54600000000000004</v>
      </c>
      <c r="M46" s="1742"/>
      <c r="CCX46" s="1738"/>
      <c r="CCY46" s="1738"/>
      <c r="CCZ46" s="1738"/>
      <c r="CDA46" s="1738"/>
      <c r="CDB46" s="1738"/>
      <c r="CDC46" s="1738"/>
      <c r="CDD46" s="1738"/>
      <c r="CDE46" s="1738"/>
    </row>
    <row r="47" spans="1:13 2130:2137">
      <c r="A47" s="1754"/>
      <c r="B47" s="1755"/>
      <c r="C47" s="1756"/>
      <c r="D47" s="1762" t="s">
        <v>1074</v>
      </c>
      <c r="E47" s="1752">
        <v>-1183.4639999999999</v>
      </c>
      <c r="F47" s="1752">
        <v>-390.00099999999998</v>
      </c>
      <c r="G47" s="1753">
        <v>-59.048999999999999</v>
      </c>
      <c r="H47" s="1746">
        <v>-1632.5139999999999</v>
      </c>
      <c r="I47" s="1752">
        <v>-1119.1089999999999</v>
      </c>
      <c r="J47" s="1752">
        <v>-438.19499999999999</v>
      </c>
      <c r="K47" s="1753">
        <v>-51.167000000000002</v>
      </c>
      <c r="L47" s="1746">
        <v>-1608.471</v>
      </c>
      <c r="M47" s="1742"/>
      <c r="CCX47" s="1738"/>
      <c r="CCY47" s="1738"/>
      <c r="CCZ47" s="1738"/>
      <c r="CDA47" s="1738"/>
      <c r="CDB47" s="1738"/>
      <c r="CDC47" s="1738"/>
      <c r="CDD47" s="1738"/>
      <c r="CDE47" s="1738"/>
    </row>
    <row r="48" spans="1:13 2130:2137">
      <c r="A48" s="1748"/>
      <c r="B48" s="1755"/>
      <c r="C48" s="1897" t="s">
        <v>1075</v>
      </c>
      <c r="D48" s="1898"/>
      <c r="E48" s="1752">
        <v>-306.73500000000001</v>
      </c>
      <c r="F48" s="1752">
        <v>-189.96899999999999</v>
      </c>
      <c r="G48" s="1753">
        <v>-16.690999999999999</v>
      </c>
      <c r="H48" s="1746">
        <v>-513.39499999999998</v>
      </c>
      <c r="I48" s="1752">
        <v>-314.33199999999999</v>
      </c>
      <c r="J48" s="1752">
        <v>-192.15899999999999</v>
      </c>
      <c r="K48" s="1753">
        <v>-17.431000000000001</v>
      </c>
      <c r="L48" s="1746">
        <v>-523.92200000000003</v>
      </c>
      <c r="M48" s="1742"/>
      <c r="CCX48" s="1738"/>
      <c r="CCY48" s="1738"/>
      <c r="CCZ48" s="1738"/>
      <c r="CDA48" s="1738"/>
      <c r="CDB48" s="1738"/>
      <c r="CDC48" s="1738"/>
      <c r="CDD48" s="1738"/>
      <c r="CDE48" s="1738"/>
    </row>
    <row r="49" spans="1:13 2130:2137" ht="14.25" customHeight="1">
      <c r="A49" s="1754"/>
      <c r="B49" s="1755"/>
      <c r="C49" s="1756"/>
      <c r="D49" s="1763" t="s">
        <v>1083</v>
      </c>
      <c r="E49" s="1752">
        <v>-0.29499999999999998</v>
      </c>
      <c r="F49" s="1752">
        <v>-25.984999999999999</v>
      </c>
      <c r="G49" s="1753">
        <v>-15.164</v>
      </c>
      <c r="H49" s="1746">
        <v>-41.444000000000003</v>
      </c>
      <c r="I49" s="1752">
        <v>-3.367</v>
      </c>
      <c r="J49" s="1752">
        <v>-25.145</v>
      </c>
      <c r="K49" s="1753">
        <v>-15.791</v>
      </c>
      <c r="L49" s="1746">
        <v>-44.302999999999997</v>
      </c>
      <c r="M49" s="1742"/>
      <c r="CCX49" s="1738"/>
      <c r="CCY49" s="1738"/>
      <c r="CCZ49" s="1738"/>
      <c r="CDA49" s="1738"/>
      <c r="CDB49" s="1738"/>
      <c r="CDC49" s="1738"/>
      <c r="CDD49" s="1738"/>
      <c r="CDE49" s="1738"/>
    </row>
    <row r="50" spans="1:13 2130:2137" ht="14.25" customHeight="1">
      <c r="A50" s="1772"/>
      <c r="B50" s="1773"/>
      <c r="C50" s="1774"/>
      <c r="D50" s="1780" t="s">
        <v>1077</v>
      </c>
      <c r="E50" s="1776">
        <v>-9.2999999999999999E-2</v>
      </c>
      <c r="F50" s="1776">
        <v>-2E-3</v>
      </c>
      <c r="G50" s="1777">
        <v>0</v>
      </c>
      <c r="H50" s="1746">
        <v>-9.5000000000000001E-2</v>
      </c>
      <c r="I50" s="1776">
        <v>-7.5999999999999998E-2</v>
      </c>
      <c r="J50" s="1776">
        <v>-2E-3</v>
      </c>
      <c r="K50" s="1777">
        <v>0</v>
      </c>
      <c r="L50" s="1746">
        <v>-7.8E-2</v>
      </c>
      <c r="M50" s="1742"/>
      <c r="CCX50" s="1738"/>
      <c r="CCY50" s="1738"/>
      <c r="CCZ50" s="1738"/>
      <c r="CDA50" s="1738"/>
      <c r="CDB50" s="1738"/>
      <c r="CDC50" s="1738"/>
      <c r="CDD50" s="1738"/>
      <c r="CDE50" s="1738"/>
    </row>
    <row r="51" spans="1:13 2130:2137" ht="25.5" customHeight="1">
      <c r="A51" s="1772"/>
      <c r="B51" s="1773"/>
      <c r="C51" s="1774"/>
      <c r="D51" s="1781" t="s">
        <v>1084</v>
      </c>
      <c r="E51" s="1776">
        <v>-0.25</v>
      </c>
      <c r="F51" s="1776">
        <v>0</v>
      </c>
      <c r="G51" s="1777">
        <v>0</v>
      </c>
      <c r="H51" s="1746">
        <v>-0.25</v>
      </c>
      <c r="I51" s="1776">
        <v>-0.46100000000000002</v>
      </c>
      <c r="J51" s="1776">
        <v>0</v>
      </c>
      <c r="K51" s="1777">
        <v>0</v>
      </c>
      <c r="L51" s="1746">
        <v>-0.46100000000000002</v>
      </c>
      <c r="M51" s="1742"/>
      <c r="CCX51" s="1738"/>
      <c r="CCY51" s="1738"/>
      <c r="CCZ51" s="1738"/>
      <c r="CDA51" s="1738"/>
      <c r="CDB51" s="1738"/>
      <c r="CDC51" s="1738"/>
      <c r="CDD51" s="1738"/>
      <c r="CDE51" s="1738"/>
    </row>
    <row r="52" spans="1:13 2130:2137" ht="14.25" customHeight="1">
      <c r="A52" s="1754"/>
      <c r="B52" s="1755"/>
      <c r="C52" s="1756"/>
      <c r="D52" s="1763" t="s">
        <v>1078</v>
      </c>
      <c r="E52" s="1752">
        <v>-287.49599999999998</v>
      </c>
      <c r="F52" s="1752">
        <v>-158.44399999999999</v>
      </c>
      <c r="G52" s="1753">
        <v>-0.161</v>
      </c>
      <c r="H52" s="1746">
        <v>-446.101</v>
      </c>
      <c r="I52" s="1752">
        <v>-295.00700000000001</v>
      </c>
      <c r="J52" s="1752">
        <v>-161.85900000000001</v>
      </c>
      <c r="K52" s="1753">
        <v>-0.35399999999999998</v>
      </c>
      <c r="L52" s="1746">
        <v>-457.22</v>
      </c>
      <c r="M52" s="1742"/>
      <c r="CCX52" s="1738"/>
      <c r="CCY52" s="1738"/>
      <c r="CCZ52" s="1738"/>
      <c r="CDA52" s="1738"/>
      <c r="CDB52" s="1738"/>
      <c r="CDC52" s="1738"/>
      <c r="CDD52" s="1738"/>
      <c r="CDE52" s="1738"/>
    </row>
    <row r="53" spans="1:13 2130:2137">
      <c r="A53" s="1754"/>
      <c r="B53" s="1755"/>
      <c r="C53" s="1756"/>
      <c r="D53" s="1762" t="s">
        <v>1079</v>
      </c>
      <c r="E53" s="1752">
        <v>-18.600999999999999</v>
      </c>
      <c r="F53" s="1752">
        <v>-5.5380000000000003</v>
      </c>
      <c r="G53" s="1753">
        <v>-1.3660000000000001</v>
      </c>
      <c r="H53" s="1746">
        <v>-25.504999999999999</v>
      </c>
      <c r="I53" s="1752">
        <v>-15.420999999999999</v>
      </c>
      <c r="J53" s="1752">
        <v>-5.1529999999999996</v>
      </c>
      <c r="K53" s="1753">
        <v>-1.286</v>
      </c>
      <c r="L53" s="1746">
        <v>-21.86</v>
      </c>
      <c r="M53" s="1742"/>
      <c r="CCX53" s="1738"/>
      <c r="CCY53" s="1738"/>
      <c r="CCZ53" s="1738"/>
      <c r="CDA53" s="1738"/>
      <c r="CDB53" s="1738"/>
      <c r="CDC53" s="1738"/>
      <c r="CDD53" s="1738"/>
      <c r="CDE53" s="1738"/>
    </row>
    <row r="54" spans="1:13 2130:2137">
      <c r="A54" s="1766">
        <v>3</v>
      </c>
      <c r="B54" s="1912" t="s">
        <v>1085</v>
      </c>
      <c r="C54" s="1913"/>
      <c r="D54" s="1914"/>
      <c r="E54" s="1770">
        <v>8873.2459999999992</v>
      </c>
      <c r="F54" s="1770">
        <v>2149.779</v>
      </c>
      <c r="G54" s="1771">
        <v>428.899</v>
      </c>
      <c r="H54" s="1746">
        <v>11451.924000000001</v>
      </c>
      <c r="I54" s="1770">
        <v>8731.9560000000001</v>
      </c>
      <c r="J54" s="1770">
        <v>2059.0889999999999</v>
      </c>
      <c r="K54" s="1771">
        <v>422.334</v>
      </c>
      <c r="L54" s="1746">
        <v>11213.379000000001</v>
      </c>
      <c r="M54" s="1742"/>
      <c r="CCX54" s="1738"/>
      <c r="CCY54" s="1738"/>
      <c r="CCZ54" s="1738"/>
      <c r="CDA54" s="1738"/>
      <c r="CDB54" s="1738"/>
      <c r="CDC54" s="1738"/>
      <c r="CDD54" s="1738"/>
      <c r="CDE54" s="1738"/>
    </row>
    <row r="55" spans="1:13 2130:2137">
      <c r="A55" s="1766">
        <v>4</v>
      </c>
      <c r="B55" s="1782" t="s">
        <v>1086</v>
      </c>
      <c r="C55" s="1783"/>
      <c r="D55" s="1784"/>
      <c r="E55" s="1770">
        <v>2614.5360000000001</v>
      </c>
      <c r="F55" s="1770">
        <v>668.03</v>
      </c>
      <c r="G55" s="1771">
        <v>140.30199999999999</v>
      </c>
      <c r="H55" s="1746">
        <v>3422.8679999999999</v>
      </c>
      <c r="I55" s="1770">
        <v>2853.672</v>
      </c>
      <c r="J55" s="1770">
        <v>710.69100000000003</v>
      </c>
      <c r="K55" s="1771">
        <v>171.876</v>
      </c>
      <c r="L55" s="1746">
        <v>3736.239</v>
      </c>
      <c r="M55" s="1742"/>
      <c r="CCX55" s="1738"/>
      <c r="CCY55" s="1738"/>
      <c r="CCZ55" s="1738"/>
      <c r="CDA55" s="1738"/>
      <c r="CDB55" s="1738"/>
      <c r="CDC55" s="1738"/>
      <c r="CDD55" s="1738"/>
      <c r="CDE55" s="1738"/>
    </row>
    <row r="56" spans="1:13 2130:2137">
      <c r="A56" s="1748"/>
      <c r="B56" s="1755"/>
      <c r="C56" s="1897" t="s">
        <v>1087</v>
      </c>
      <c r="D56" s="1898"/>
      <c r="E56" s="1752">
        <v>3671.5569999999998</v>
      </c>
      <c r="F56" s="1752">
        <v>1078.8610000000001</v>
      </c>
      <c r="G56" s="1753">
        <v>200.387</v>
      </c>
      <c r="H56" s="1746">
        <v>4950.8050000000003</v>
      </c>
      <c r="I56" s="1752">
        <v>4120.4080000000004</v>
      </c>
      <c r="J56" s="1752">
        <v>1190.5609999999999</v>
      </c>
      <c r="K56" s="1753">
        <v>236.38300000000001</v>
      </c>
      <c r="L56" s="1746">
        <v>5547.3519999999999</v>
      </c>
      <c r="M56" s="1742"/>
      <c r="CCX56" s="1738"/>
      <c r="CCY56" s="1738"/>
      <c r="CCZ56" s="1738"/>
      <c r="CDA56" s="1738"/>
      <c r="CDB56" s="1738"/>
      <c r="CDC56" s="1738"/>
      <c r="CDD56" s="1738"/>
      <c r="CDE56" s="1738"/>
    </row>
    <row r="57" spans="1:13 2130:2137" ht="15" customHeight="1">
      <c r="A57" s="1748"/>
      <c r="B57" s="1755"/>
      <c r="C57" s="1897" t="s">
        <v>1088</v>
      </c>
      <c r="D57" s="1898"/>
      <c r="E57" s="1752">
        <v>-1057.021</v>
      </c>
      <c r="F57" s="1752">
        <v>-410.83100000000002</v>
      </c>
      <c r="G57" s="1753">
        <v>-60.085000000000001</v>
      </c>
      <c r="H57" s="1746">
        <v>-1527.9369999999999</v>
      </c>
      <c r="I57" s="1752">
        <v>-1266.7360000000001</v>
      </c>
      <c r="J57" s="1752">
        <v>-479.87</v>
      </c>
      <c r="K57" s="1753">
        <v>-64.507000000000005</v>
      </c>
      <c r="L57" s="1746">
        <v>-1811.1130000000001</v>
      </c>
      <c r="M57" s="1742"/>
      <c r="CCX57" s="1738"/>
      <c r="CCY57" s="1738"/>
      <c r="CCZ57" s="1738"/>
      <c r="CDA57" s="1738"/>
      <c r="CDB57" s="1738"/>
      <c r="CDC57" s="1738"/>
      <c r="CDD57" s="1738"/>
      <c r="CDE57" s="1738"/>
    </row>
    <row r="58" spans="1:13 2130:2137" ht="39" customHeight="1">
      <c r="A58" s="1766">
        <v>5</v>
      </c>
      <c r="B58" s="1922" t="s">
        <v>1089</v>
      </c>
      <c r="C58" s="1923"/>
      <c r="D58" s="1924"/>
      <c r="E58" s="1770">
        <v>-6.6360000000000001</v>
      </c>
      <c r="F58" s="1770">
        <v>15.77</v>
      </c>
      <c r="G58" s="1771">
        <v>5.5010000000000003</v>
      </c>
      <c r="H58" s="1746">
        <v>14.635</v>
      </c>
      <c r="I58" s="1770">
        <v>-8.4410000000000007</v>
      </c>
      <c r="J58" s="1770">
        <v>34.762</v>
      </c>
      <c r="K58" s="1771">
        <v>13.198</v>
      </c>
      <c r="L58" s="1746">
        <v>39.518999999999998</v>
      </c>
      <c r="M58" s="1742"/>
      <c r="CCX58" s="1738"/>
      <c r="CCY58" s="1738"/>
      <c r="CCZ58" s="1738"/>
      <c r="CDA58" s="1738"/>
      <c r="CDB58" s="1738"/>
      <c r="CDC58" s="1738"/>
      <c r="CDD58" s="1738"/>
      <c r="CDE58" s="1738"/>
    </row>
    <row r="59" spans="1:13 2130:2137" ht="29.25" customHeight="1">
      <c r="A59" s="1748"/>
      <c r="B59" s="1755"/>
      <c r="C59" s="1910" t="s">
        <v>1090</v>
      </c>
      <c r="D59" s="1911"/>
      <c r="E59" s="1752">
        <v>4.1749999999999998</v>
      </c>
      <c r="F59" s="1752">
        <v>12.539</v>
      </c>
      <c r="G59" s="1753">
        <v>4.6100000000000003</v>
      </c>
      <c r="H59" s="1746">
        <v>21.324000000000002</v>
      </c>
      <c r="I59" s="1752">
        <v>7.1550000000000002</v>
      </c>
      <c r="J59" s="1752">
        <v>30.04</v>
      </c>
      <c r="K59" s="1753">
        <v>11.826000000000001</v>
      </c>
      <c r="L59" s="1746">
        <v>49.021000000000001</v>
      </c>
      <c r="M59" s="1742"/>
      <c r="CCX59" s="1738"/>
      <c r="CCY59" s="1738"/>
      <c r="CCZ59" s="1738"/>
      <c r="CDA59" s="1738"/>
      <c r="CDB59" s="1738"/>
      <c r="CDC59" s="1738"/>
      <c r="CDD59" s="1738"/>
      <c r="CDE59" s="1738"/>
    </row>
    <row r="60" spans="1:13 2130:2137" ht="27.75" customHeight="1">
      <c r="A60" s="1754"/>
      <c r="B60" s="1755"/>
      <c r="C60" s="1756"/>
      <c r="D60" s="1757" t="s">
        <v>1091</v>
      </c>
      <c r="E60" s="1752">
        <v>-9.9309999999999992</v>
      </c>
      <c r="F60" s="1752">
        <v>0</v>
      </c>
      <c r="G60" s="1753">
        <v>0</v>
      </c>
      <c r="H60" s="1746">
        <v>-9.9309999999999992</v>
      </c>
      <c r="I60" s="1752">
        <v>-4.8</v>
      </c>
      <c r="J60" s="1752">
        <v>0</v>
      </c>
      <c r="K60" s="1753">
        <v>0</v>
      </c>
      <c r="L60" s="1746">
        <v>-4.8</v>
      </c>
      <c r="M60" s="1742"/>
      <c r="CCX60" s="1738"/>
      <c r="CCY60" s="1738"/>
      <c r="CCZ60" s="1738"/>
      <c r="CDA60" s="1738"/>
      <c r="CDB60" s="1738"/>
      <c r="CDC60" s="1738"/>
      <c r="CDD60" s="1738"/>
      <c r="CDE60" s="1738"/>
    </row>
    <row r="61" spans="1:13 2130:2137" ht="24" customHeight="1">
      <c r="A61" s="1754"/>
      <c r="B61" s="1755"/>
      <c r="C61" s="1756"/>
      <c r="D61" s="1757" t="s">
        <v>1092</v>
      </c>
      <c r="E61" s="1752">
        <v>14.106</v>
      </c>
      <c r="F61" s="1752">
        <v>12.539</v>
      </c>
      <c r="G61" s="1753">
        <v>4.6100000000000003</v>
      </c>
      <c r="H61" s="1746">
        <v>31.254999999999999</v>
      </c>
      <c r="I61" s="1752">
        <v>11.955</v>
      </c>
      <c r="J61" s="1752">
        <v>30.04</v>
      </c>
      <c r="K61" s="1753">
        <v>11.826000000000001</v>
      </c>
      <c r="L61" s="1746">
        <v>53.820999999999998</v>
      </c>
      <c r="M61" s="1742"/>
      <c r="CCX61" s="1738"/>
      <c r="CCY61" s="1738"/>
      <c r="CCZ61" s="1738"/>
      <c r="CDA61" s="1738"/>
      <c r="CDB61" s="1738"/>
      <c r="CDC61" s="1738"/>
      <c r="CDD61" s="1738"/>
      <c r="CDE61" s="1738"/>
    </row>
    <row r="62" spans="1:13 2130:2137" ht="28.5" customHeight="1">
      <c r="A62" s="1748"/>
      <c r="B62" s="1749"/>
      <c r="C62" s="1918" t="s">
        <v>1093</v>
      </c>
      <c r="D62" s="1919"/>
      <c r="E62" s="1752">
        <v>-11.557</v>
      </c>
      <c r="F62" s="1752">
        <v>-0.24099999999999999</v>
      </c>
      <c r="G62" s="1753">
        <v>0</v>
      </c>
      <c r="H62" s="1746">
        <v>-11.798</v>
      </c>
      <c r="I62" s="1752">
        <v>-17.343</v>
      </c>
      <c r="J62" s="1752">
        <v>0.47399999999999998</v>
      </c>
      <c r="K62" s="1753">
        <v>0</v>
      </c>
      <c r="L62" s="1746">
        <v>-16.869</v>
      </c>
      <c r="M62" s="1742"/>
      <c r="CCX62" s="1738"/>
      <c r="CCY62" s="1738"/>
      <c r="CCZ62" s="1738"/>
      <c r="CDA62" s="1738"/>
      <c r="CDB62" s="1738"/>
      <c r="CDC62" s="1738"/>
      <c r="CDD62" s="1738"/>
      <c r="CDE62" s="1738"/>
    </row>
    <row r="63" spans="1:13 2130:2137" ht="27.75" customHeight="1">
      <c r="A63" s="1754"/>
      <c r="B63" s="1755"/>
      <c r="C63" s="1756"/>
      <c r="D63" s="1757" t="s">
        <v>1091</v>
      </c>
      <c r="E63" s="1752">
        <v>-12.782</v>
      </c>
      <c r="F63" s="1752">
        <v>0</v>
      </c>
      <c r="G63" s="1753">
        <v>0</v>
      </c>
      <c r="H63" s="1746">
        <v>-12.782</v>
      </c>
      <c r="I63" s="1752">
        <v>-17.343</v>
      </c>
      <c r="J63" s="1752">
        <v>0</v>
      </c>
      <c r="K63" s="1753">
        <v>0</v>
      </c>
      <c r="L63" s="1746">
        <v>-17.343</v>
      </c>
      <c r="M63" s="1742"/>
      <c r="CCX63" s="1738"/>
      <c r="CCY63" s="1738"/>
      <c r="CCZ63" s="1738"/>
      <c r="CDA63" s="1738"/>
      <c r="CDB63" s="1738"/>
      <c r="CDC63" s="1738"/>
      <c r="CDD63" s="1738"/>
      <c r="CDE63" s="1738"/>
    </row>
    <row r="64" spans="1:13 2130:2137" ht="27" customHeight="1">
      <c r="A64" s="1754"/>
      <c r="B64" s="1755"/>
      <c r="C64" s="1756"/>
      <c r="D64" s="1757" t="s">
        <v>1092</v>
      </c>
      <c r="E64" s="1752">
        <v>1.2250000000000001</v>
      </c>
      <c r="F64" s="1752">
        <v>-0.24099999999999999</v>
      </c>
      <c r="G64" s="1753">
        <v>0</v>
      </c>
      <c r="H64" s="1746">
        <v>0.98399999999999999</v>
      </c>
      <c r="I64" s="1752">
        <v>0</v>
      </c>
      <c r="J64" s="1752">
        <v>0.47399999999999998</v>
      </c>
      <c r="K64" s="1753">
        <v>0</v>
      </c>
      <c r="L64" s="1746">
        <v>0.47399999999999998</v>
      </c>
      <c r="M64" s="1742"/>
      <c r="CCX64" s="1738"/>
      <c r="CCY64" s="1738"/>
      <c r="CCZ64" s="1738"/>
      <c r="CDA64" s="1738"/>
      <c r="CDB64" s="1738"/>
      <c r="CDC64" s="1738"/>
      <c r="CDD64" s="1738"/>
      <c r="CDE64" s="1738"/>
    </row>
    <row r="65" spans="1:2137" ht="15" customHeight="1">
      <c r="A65" s="1748"/>
      <c r="B65" s="1749"/>
      <c r="C65" s="1925" t="s">
        <v>1094</v>
      </c>
      <c r="D65" s="1926"/>
      <c r="E65" s="1752">
        <v>0.746</v>
      </c>
      <c r="F65" s="1752">
        <v>3.472</v>
      </c>
      <c r="G65" s="1785">
        <v>0.89100000000000001</v>
      </c>
      <c r="H65" s="1786">
        <v>5.109</v>
      </c>
      <c r="I65" s="1752">
        <v>1.6279999999999999</v>
      </c>
      <c r="J65" s="1752">
        <v>4.2480000000000002</v>
      </c>
      <c r="K65" s="1785">
        <v>1.3720000000000001</v>
      </c>
      <c r="L65" s="1786">
        <v>7.2480000000000002</v>
      </c>
      <c r="M65" s="1742"/>
      <c r="CCX65" s="1738"/>
      <c r="CCY65" s="1738"/>
      <c r="CCZ65" s="1738"/>
      <c r="CDA65" s="1738"/>
      <c r="CDB65" s="1738"/>
      <c r="CDC65" s="1738"/>
      <c r="CDD65" s="1738"/>
      <c r="CDE65" s="1738"/>
    </row>
    <row r="66" spans="1:2137" ht="15" customHeight="1">
      <c r="A66" s="1748"/>
      <c r="B66" s="1787"/>
      <c r="C66" s="1925" t="s">
        <v>1095</v>
      </c>
      <c r="D66" s="1926"/>
      <c r="E66" s="1752">
        <v>0</v>
      </c>
      <c r="F66" s="1752">
        <v>0</v>
      </c>
      <c r="G66" s="1753">
        <v>0</v>
      </c>
      <c r="H66" s="1788">
        <v>0</v>
      </c>
      <c r="I66" s="1752">
        <v>0</v>
      </c>
      <c r="J66" s="1752">
        <v>0</v>
      </c>
      <c r="K66" s="1753">
        <v>0</v>
      </c>
      <c r="L66" s="1788">
        <v>0</v>
      </c>
      <c r="M66" s="1742"/>
      <c r="CCX66" s="1738"/>
      <c r="CCY66" s="1738"/>
      <c r="CCZ66" s="1738"/>
      <c r="CDA66" s="1738"/>
      <c r="CDB66" s="1738"/>
      <c r="CDC66" s="1738"/>
      <c r="CDD66" s="1738"/>
      <c r="CDE66" s="1738"/>
    </row>
    <row r="67" spans="1:2137" ht="42" customHeight="1">
      <c r="A67" s="1766">
        <v>6</v>
      </c>
      <c r="B67" s="1922" t="s">
        <v>1096</v>
      </c>
      <c r="C67" s="1923"/>
      <c r="D67" s="1924"/>
      <c r="E67" s="1770">
        <v>5.9269999999999996</v>
      </c>
      <c r="F67" s="1770">
        <v>0</v>
      </c>
      <c r="G67" s="1771">
        <v>0</v>
      </c>
      <c r="H67" s="1746">
        <v>5.9269999999999996</v>
      </c>
      <c r="I67" s="1770">
        <v>5.7080000000000002</v>
      </c>
      <c r="J67" s="1770">
        <v>0</v>
      </c>
      <c r="K67" s="1771">
        <v>2.859</v>
      </c>
      <c r="L67" s="1746">
        <v>8.5670000000000002</v>
      </c>
      <c r="M67" s="1742"/>
      <c r="CCX67" s="1738"/>
      <c r="CCY67" s="1738"/>
      <c r="CCZ67" s="1738"/>
      <c r="CDA67" s="1738"/>
      <c r="CDB67" s="1738"/>
      <c r="CDC67" s="1738"/>
      <c r="CDD67" s="1738"/>
      <c r="CDE67" s="1738"/>
    </row>
    <row r="68" spans="1:2137" ht="42" customHeight="1">
      <c r="A68" s="1748"/>
      <c r="B68" s="1749"/>
      <c r="C68" s="1918" t="s">
        <v>1090</v>
      </c>
      <c r="D68" s="1919"/>
      <c r="E68" s="1752">
        <v>5.7880000000000003</v>
      </c>
      <c r="F68" s="1752">
        <v>0</v>
      </c>
      <c r="G68" s="1753">
        <v>0</v>
      </c>
      <c r="H68" s="1746">
        <v>5.7880000000000003</v>
      </c>
      <c r="I68" s="1752">
        <v>5.7119999999999997</v>
      </c>
      <c r="J68" s="1752">
        <v>0</v>
      </c>
      <c r="K68" s="1753">
        <v>2.859</v>
      </c>
      <c r="L68" s="1746">
        <v>8.5709999999999997</v>
      </c>
      <c r="M68" s="1742"/>
      <c r="CCX68" s="1738"/>
      <c r="CCY68" s="1738"/>
      <c r="CCZ68" s="1738"/>
      <c r="CDA68" s="1738"/>
      <c r="CDB68" s="1738"/>
      <c r="CDC68" s="1738"/>
      <c r="CDD68" s="1738"/>
      <c r="CDE68" s="1738"/>
    </row>
    <row r="69" spans="1:2137" ht="42" customHeight="1">
      <c r="A69" s="1748"/>
      <c r="B69" s="1749"/>
      <c r="C69" s="1756"/>
      <c r="D69" s="1757" t="s">
        <v>1091</v>
      </c>
      <c r="E69" s="1752">
        <v>0</v>
      </c>
      <c r="F69" s="1752">
        <v>0</v>
      </c>
      <c r="G69" s="1753">
        <v>0</v>
      </c>
      <c r="H69" s="1746">
        <v>0</v>
      </c>
      <c r="I69" s="1752">
        <v>0</v>
      </c>
      <c r="J69" s="1752">
        <v>0</v>
      </c>
      <c r="K69" s="1753">
        <v>2.859</v>
      </c>
      <c r="L69" s="1746">
        <v>2.859</v>
      </c>
      <c r="M69" s="1742"/>
      <c r="CCX69" s="1738"/>
      <c r="CCY69" s="1738"/>
      <c r="CCZ69" s="1738"/>
      <c r="CDA69" s="1738"/>
      <c r="CDB69" s="1738"/>
      <c r="CDC69" s="1738"/>
      <c r="CDD69" s="1738"/>
      <c r="CDE69" s="1738"/>
    </row>
    <row r="70" spans="1:2137" ht="27.75" customHeight="1">
      <c r="A70" s="1754"/>
      <c r="B70" s="1755"/>
      <c r="C70" s="1756"/>
      <c r="D70" s="1757" t="s">
        <v>1092</v>
      </c>
      <c r="E70" s="1752">
        <v>5.7880000000000003</v>
      </c>
      <c r="F70" s="1752">
        <v>0</v>
      </c>
      <c r="G70" s="1753">
        <v>0</v>
      </c>
      <c r="H70" s="1746">
        <v>5.7880000000000003</v>
      </c>
      <c r="I70" s="1752">
        <v>5.7119999999999997</v>
      </c>
      <c r="J70" s="1752">
        <v>0</v>
      </c>
      <c r="K70" s="1753">
        <v>0</v>
      </c>
      <c r="L70" s="1746">
        <v>5.7119999999999997</v>
      </c>
      <c r="M70" s="1742"/>
      <c r="CCX70" s="1738"/>
      <c r="CCY70" s="1738"/>
      <c r="CCZ70" s="1738"/>
      <c r="CDA70" s="1738"/>
      <c r="CDB70" s="1738"/>
      <c r="CDC70" s="1738"/>
      <c r="CDD70" s="1738"/>
      <c r="CDE70" s="1738"/>
    </row>
    <row r="71" spans="1:2137" s="1789" customFormat="1" ht="27.75" customHeight="1">
      <c r="A71" s="1754"/>
      <c r="B71" s="1749"/>
      <c r="C71" s="1918" t="s">
        <v>1097</v>
      </c>
      <c r="D71" s="1919"/>
      <c r="E71" s="1752">
        <v>0.13900000000000001</v>
      </c>
      <c r="F71" s="1752">
        <v>0</v>
      </c>
      <c r="G71" s="1753">
        <v>0</v>
      </c>
      <c r="H71" s="1746">
        <v>0.13900000000000001</v>
      </c>
      <c r="I71" s="1752">
        <v>-4.0000000000000001E-3</v>
      </c>
      <c r="J71" s="1752">
        <v>0</v>
      </c>
      <c r="K71" s="1753">
        <v>0</v>
      </c>
      <c r="L71" s="1746">
        <v>-4.0000000000000001E-3</v>
      </c>
      <c r="M71" s="1742"/>
      <c r="N71" s="1737"/>
      <c r="O71" s="1737"/>
      <c r="P71" s="1737"/>
      <c r="Q71" s="1737"/>
      <c r="R71" s="1737"/>
      <c r="S71" s="1737"/>
      <c r="T71" s="1737"/>
      <c r="U71" s="1737"/>
      <c r="V71" s="1737"/>
      <c r="W71" s="1737"/>
      <c r="X71" s="1737"/>
      <c r="Y71" s="1737"/>
      <c r="Z71" s="1737"/>
      <c r="AA71" s="1737"/>
      <c r="AB71" s="1737"/>
      <c r="AC71" s="1737"/>
      <c r="AD71" s="1737"/>
      <c r="AE71" s="1737"/>
      <c r="AF71" s="1737"/>
      <c r="AG71" s="1737"/>
      <c r="AH71" s="1737"/>
      <c r="AI71" s="1737"/>
      <c r="AJ71" s="1737"/>
      <c r="AK71" s="1737"/>
      <c r="AL71" s="1737"/>
      <c r="AM71" s="1737"/>
      <c r="AN71" s="1737"/>
      <c r="AO71" s="1737"/>
      <c r="AP71" s="1737"/>
      <c r="AQ71" s="1737"/>
      <c r="AR71" s="1737"/>
      <c r="AS71" s="1737"/>
      <c r="AT71" s="1737"/>
      <c r="AU71" s="1737"/>
      <c r="AV71" s="1737"/>
      <c r="AW71" s="1737"/>
      <c r="AX71" s="1737"/>
      <c r="AY71" s="1737"/>
      <c r="AZ71" s="1737"/>
      <c r="BA71" s="1737"/>
      <c r="BB71" s="1737"/>
      <c r="BC71" s="1737"/>
      <c r="BD71" s="1737"/>
      <c r="BE71" s="1737"/>
      <c r="BF71" s="1737"/>
      <c r="BG71" s="1737"/>
      <c r="BH71" s="1737"/>
      <c r="BI71" s="1737"/>
      <c r="BJ71" s="1737"/>
      <c r="BK71" s="1737"/>
      <c r="BL71" s="1737"/>
      <c r="BM71" s="1737"/>
      <c r="BN71" s="1737"/>
      <c r="BO71" s="1737"/>
      <c r="BP71" s="1737"/>
      <c r="BQ71" s="1737"/>
      <c r="BR71" s="1737"/>
      <c r="BS71" s="1737"/>
      <c r="BT71" s="1737"/>
      <c r="BU71" s="1737"/>
      <c r="BV71" s="1737"/>
      <c r="BW71" s="1737"/>
      <c r="BX71" s="1737"/>
      <c r="BY71" s="1737"/>
      <c r="BZ71" s="1737"/>
      <c r="CA71" s="1737"/>
      <c r="CB71" s="1737"/>
      <c r="CC71" s="1737"/>
      <c r="CD71" s="1737"/>
      <c r="CE71" s="1737"/>
      <c r="CF71" s="1737"/>
      <c r="CG71" s="1737"/>
      <c r="CH71" s="1737"/>
      <c r="CI71" s="1737"/>
      <c r="CJ71" s="1737"/>
      <c r="CK71" s="1737"/>
      <c r="CL71" s="1737"/>
      <c r="CM71" s="1737"/>
      <c r="CN71" s="1737"/>
      <c r="CO71" s="1737"/>
      <c r="CP71" s="1737"/>
      <c r="CQ71" s="1737"/>
      <c r="CR71" s="1737"/>
      <c r="CS71" s="1737"/>
      <c r="CT71" s="1737"/>
      <c r="CU71" s="1737"/>
      <c r="CV71" s="1737"/>
      <c r="CW71" s="1737"/>
      <c r="CX71" s="1737"/>
      <c r="CY71" s="1737"/>
      <c r="CZ71" s="1737"/>
      <c r="DA71" s="1737"/>
      <c r="DB71" s="1737"/>
      <c r="DC71" s="1737"/>
      <c r="DD71" s="1737"/>
      <c r="DE71" s="1737"/>
      <c r="DF71" s="1737"/>
      <c r="DG71" s="1737"/>
      <c r="DH71" s="1737"/>
      <c r="DI71" s="1737"/>
      <c r="DJ71" s="1737"/>
      <c r="DK71" s="1737"/>
      <c r="DL71" s="1737"/>
      <c r="DM71" s="1737"/>
      <c r="DN71" s="1737"/>
      <c r="DO71" s="1737"/>
      <c r="DP71" s="1737"/>
      <c r="DQ71" s="1737"/>
      <c r="DR71" s="1737"/>
      <c r="DS71" s="1737"/>
      <c r="DT71" s="1737"/>
      <c r="DU71" s="1737"/>
      <c r="DV71" s="1737"/>
      <c r="DW71" s="1737"/>
      <c r="DX71" s="1737"/>
      <c r="DY71" s="1737"/>
      <c r="DZ71" s="1737"/>
      <c r="EA71" s="1737"/>
      <c r="EB71" s="1737"/>
      <c r="EC71" s="1737"/>
      <c r="ED71" s="1737"/>
      <c r="EE71" s="1737"/>
      <c r="EF71" s="1737"/>
      <c r="EG71" s="1737"/>
      <c r="EH71" s="1737"/>
      <c r="EI71" s="1737"/>
      <c r="EJ71" s="1737"/>
      <c r="EK71" s="1737"/>
      <c r="EL71" s="1737"/>
      <c r="EM71" s="1737"/>
      <c r="EN71" s="1737"/>
      <c r="EO71" s="1737"/>
      <c r="EP71" s="1737"/>
      <c r="EQ71" s="1737"/>
      <c r="ER71" s="1737"/>
      <c r="ES71" s="1737"/>
      <c r="ET71" s="1737"/>
      <c r="EU71" s="1737"/>
      <c r="EV71" s="1737"/>
      <c r="EW71" s="1737"/>
      <c r="EX71" s="1737"/>
      <c r="EY71" s="1737"/>
      <c r="EZ71" s="1737"/>
      <c r="FA71" s="1737"/>
      <c r="FB71" s="1737"/>
      <c r="FC71" s="1737"/>
      <c r="FD71" s="1737"/>
      <c r="FE71" s="1737"/>
      <c r="FF71" s="1737"/>
      <c r="FG71" s="1737"/>
      <c r="FH71" s="1737"/>
      <c r="FI71" s="1737"/>
      <c r="FJ71" s="1737"/>
      <c r="FK71" s="1737"/>
      <c r="FL71" s="1737"/>
      <c r="FM71" s="1737"/>
      <c r="FN71" s="1737"/>
      <c r="FO71" s="1737"/>
      <c r="FP71" s="1737"/>
      <c r="FQ71" s="1737"/>
      <c r="FR71" s="1737"/>
      <c r="FS71" s="1737"/>
      <c r="FT71" s="1737"/>
      <c r="FU71" s="1737"/>
      <c r="FV71" s="1737"/>
      <c r="FW71" s="1737"/>
      <c r="FX71" s="1737"/>
      <c r="FY71" s="1737"/>
      <c r="FZ71" s="1737"/>
      <c r="GA71" s="1737"/>
      <c r="GB71" s="1737"/>
      <c r="GC71" s="1737"/>
      <c r="GD71" s="1737"/>
      <c r="GE71" s="1737"/>
      <c r="GF71" s="1737"/>
      <c r="GG71" s="1737"/>
      <c r="GH71" s="1737"/>
      <c r="GI71" s="1737"/>
      <c r="GJ71" s="1737"/>
      <c r="GK71" s="1737"/>
      <c r="GL71" s="1737"/>
      <c r="GM71" s="1737"/>
      <c r="GN71" s="1737"/>
      <c r="GO71" s="1737"/>
      <c r="GP71" s="1737"/>
      <c r="GQ71" s="1737"/>
      <c r="GR71" s="1737"/>
      <c r="GS71" s="1737"/>
      <c r="GT71" s="1737"/>
      <c r="GU71" s="1737"/>
      <c r="GV71" s="1737"/>
      <c r="GW71" s="1737"/>
      <c r="GX71" s="1737"/>
      <c r="GY71" s="1737"/>
      <c r="GZ71" s="1737"/>
      <c r="HA71" s="1737"/>
      <c r="HB71" s="1737"/>
      <c r="HC71" s="1737"/>
      <c r="HD71" s="1737"/>
      <c r="HE71" s="1737"/>
      <c r="HF71" s="1737"/>
      <c r="HG71" s="1737"/>
      <c r="HH71" s="1737"/>
      <c r="HI71" s="1737"/>
      <c r="HJ71" s="1737"/>
      <c r="HK71" s="1737"/>
      <c r="HL71" s="1737"/>
      <c r="HM71" s="1737"/>
      <c r="HN71" s="1737"/>
      <c r="HO71" s="1737"/>
      <c r="HP71" s="1737"/>
      <c r="HQ71" s="1737"/>
      <c r="HR71" s="1737"/>
      <c r="HS71" s="1737"/>
      <c r="HT71" s="1737"/>
      <c r="HU71" s="1737"/>
      <c r="HV71" s="1737"/>
      <c r="HW71" s="1737"/>
      <c r="HX71" s="1737"/>
      <c r="HY71" s="1737"/>
      <c r="HZ71" s="1737"/>
      <c r="IA71" s="1737"/>
      <c r="IB71" s="1737"/>
      <c r="IC71" s="1737"/>
      <c r="ID71" s="1737"/>
      <c r="IE71" s="1737"/>
      <c r="IF71" s="1737"/>
      <c r="IG71" s="1737"/>
      <c r="IH71" s="1737"/>
      <c r="II71" s="1737"/>
      <c r="IJ71" s="1737"/>
      <c r="IK71" s="1737"/>
      <c r="IL71" s="1737"/>
      <c r="IM71" s="1737"/>
      <c r="IN71" s="1737"/>
      <c r="IO71" s="1737"/>
      <c r="IP71" s="1737"/>
      <c r="IQ71" s="1737"/>
      <c r="IR71" s="1737"/>
      <c r="IS71" s="1737"/>
      <c r="IT71" s="1737"/>
      <c r="IU71" s="1737"/>
      <c r="IV71" s="1737"/>
      <c r="IW71" s="1737"/>
      <c r="IX71" s="1737"/>
      <c r="IY71" s="1737"/>
      <c r="IZ71" s="1737"/>
      <c r="JA71" s="1737"/>
      <c r="JB71" s="1737"/>
      <c r="JC71" s="1737"/>
      <c r="JD71" s="1737"/>
      <c r="JE71" s="1737"/>
      <c r="JF71" s="1737"/>
      <c r="JG71" s="1737"/>
      <c r="JH71" s="1737"/>
      <c r="JI71" s="1737"/>
      <c r="JJ71" s="1737"/>
      <c r="JK71" s="1737"/>
      <c r="JL71" s="1737"/>
      <c r="JM71" s="1737"/>
      <c r="JN71" s="1737"/>
      <c r="JO71" s="1737"/>
      <c r="JP71" s="1737"/>
      <c r="JQ71" s="1737"/>
      <c r="JR71" s="1737"/>
      <c r="JS71" s="1737"/>
      <c r="JT71" s="1737"/>
      <c r="JU71" s="1737"/>
      <c r="JV71" s="1737"/>
      <c r="JW71" s="1737"/>
      <c r="JX71" s="1737"/>
      <c r="JY71" s="1737"/>
      <c r="JZ71" s="1737"/>
      <c r="KA71" s="1737"/>
      <c r="KB71" s="1737"/>
      <c r="KC71" s="1737"/>
      <c r="KD71" s="1737"/>
      <c r="KE71" s="1737"/>
      <c r="KF71" s="1737"/>
      <c r="KG71" s="1737"/>
      <c r="KH71" s="1737"/>
      <c r="KI71" s="1737"/>
      <c r="KJ71" s="1737"/>
      <c r="KK71" s="1737"/>
      <c r="KL71" s="1737"/>
      <c r="KM71" s="1737"/>
      <c r="KN71" s="1737"/>
      <c r="KO71" s="1737"/>
      <c r="KP71" s="1737"/>
      <c r="KQ71" s="1737"/>
      <c r="KR71" s="1737"/>
      <c r="KS71" s="1737"/>
      <c r="KT71" s="1737"/>
      <c r="KU71" s="1737"/>
      <c r="KV71" s="1737"/>
      <c r="KW71" s="1737"/>
      <c r="KX71" s="1737"/>
      <c r="KY71" s="1737"/>
      <c r="KZ71" s="1737"/>
      <c r="LA71" s="1737"/>
      <c r="LB71" s="1737"/>
      <c r="LC71" s="1737"/>
      <c r="LD71" s="1737"/>
      <c r="LE71" s="1737"/>
      <c r="LF71" s="1737"/>
      <c r="LG71" s="1737"/>
      <c r="LH71" s="1737"/>
      <c r="LI71" s="1737"/>
      <c r="LJ71" s="1737"/>
      <c r="LK71" s="1737"/>
      <c r="LL71" s="1737"/>
      <c r="LM71" s="1737"/>
      <c r="LN71" s="1737"/>
      <c r="LO71" s="1737"/>
      <c r="LP71" s="1737"/>
      <c r="LQ71" s="1737"/>
      <c r="LR71" s="1737"/>
      <c r="LS71" s="1737"/>
      <c r="LT71" s="1737"/>
      <c r="LU71" s="1737"/>
      <c r="LV71" s="1737"/>
      <c r="LW71" s="1737"/>
      <c r="LX71" s="1737"/>
      <c r="LY71" s="1737"/>
      <c r="LZ71" s="1737"/>
      <c r="MA71" s="1737"/>
      <c r="MB71" s="1737"/>
      <c r="MC71" s="1737"/>
      <c r="MD71" s="1737"/>
      <c r="ME71" s="1737"/>
      <c r="MF71" s="1737"/>
      <c r="MG71" s="1737"/>
      <c r="MH71" s="1737"/>
      <c r="MI71" s="1737"/>
      <c r="MJ71" s="1737"/>
      <c r="MK71" s="1737"/>
      <c r="ML71" s="1737"/>
      <c r="MM71" s="1737"/>
      <c r="MN71" s="1737"/>
      <c r="MO71" s="1737"/>
      <c r="MP71" s="1737"/>
      <c r="MQ71" s="1737"/>
      <c r="MR71" s="1737"/>
      <c r="MS71" s="1737"/>
      <c r="MT71" s="1737"/>
      <c r="MU71" s="1737"/>
      <c r="MV71" s="1737"/>
      <c r="MW71" s="1737"/>
      <c r="MX71" s="1737"/>
      <c r="MY71" s="1737"/>
      <c r="MZ71" s="1737"/>
      <c r="NA71" s="1737"/>
      <c r="NB71" s="1737"/>
      <c r="NC71" s="1737"/>
      <c r="ND71" s="1737"/>
      <c r="NE71" s="1737"/>
      <c r="NF71" s="1737"/>
      <c r="NG71" s="1737"/>
      <c r="NH71" s="1737"/>
      <c r="NI71" s="1737"/>
      <c r="NJ71" s="1737"/>
      <c r="NK71" s="1737"/>
      <c r="NL71" s="1737"/>
      <c r="NM71" s="1737"/>
      <c r="NN71" s="1737"/>
      <c r="NO71" s="1737"/>
      <c r="NP71" s="1737"/>
      <c r="NQ71" s="1737"/>
      <c r="NR71" s="1737"/>
      <c r="NS71" s="1737"/>
      <c r="NT71" s="1737"/>
      <c r="NU71" s="1737"/>
      <c r="NV71" s="1737"/>
      <c r="NW71" s="1737"/>
      <c r="NX71" s="1737"/>
      <c r="NY71" s="1737"/>
      <c r="NZ71" s="1737"/>
      <c r="OA71" s="1737"/>
      <c r="OB71" s="1737"/>
      <c r="OC71" s="1737"/>
      <c r="OD71" s="1737"/>
      <c r="OE71" s="1737"/>
      <c r="OF71" s="1737"/>
      <c r="OG71" s="1737"/>
      <c r="OH71" s="1737"/>
      <c r="OI71" s="1737"/>
      <c r="OJ71" s="1737"/>
      <c r="OK71" s="1737"/>
      <c r="OL71" s="1737"/>
      <c r="OM71" s="1737"/>
      <c r="ON71" s="1737"/>
      <c r="OO71" s="1737"/>
      <c r="OP71" s="1737"/>
      <c r="OQ71" s="1737"/>
      <c r="OR71" s="1737"/>
      <c r="OS71" s="1737"/>
      <c r="OT71" s="1737"/>
      <c r="OU71" s="1737"/>
      <c r="OV71" s="1737"/>
      <c r="OW71" s="1737"/>
      <c r="OX71" s="1737"/>
      <c r="OY71" s="1737"/>
      <c r="OZ71" s="1737"/>
      <c r="PA71" s="1737"/>
      <c r="PB71" s="1737"/>
      <c r="PC71" s="1737"/>
      <c r="PD71" s="1737"/>
      <c r="PE71" s="1737"/>
      <c r="PF71" s="1737"/>
      <c r="PG71" s="1737"/>
      <c r="PH71" s="1737"/>
      <c r="PI71" s="1737"/>
      <c r="PJ71" s="1737"/>
      <c r="PK71" s="1737"/>
      <c r="PL71" s="1737"/>
      <c r="PM71" s="1737"/>
      <c r="PN71" s="1737"/>
      <c r="PO71" s="1737"/>
      <c r="PP71" s="1737"/>
      <c r="PQ71" s="1737"/>
      <c r="PR71" s="1737"/>
      <c r="PS71" s="1737"/>
      <c r="PT71" s="1737"/>
      <c r="PU71" s="1737"/>
      <c r="PV71" s="1737"/>
      <c r="PW71" s="1737"/>
      <c r="PX71" s="1737"/>
      <c r="PY71" s="1737"/>
      <c r="PZ71" s="1737"/>
      <c r="QA71" s="1737"/>
      <c r="QB71" s="1737"/>
      <c r="QC71" s="1737"/>
      <c r="QD71" s="1737"/>
      <c r="QE71" s="1737"/>
      <c r="QF71" s="1737"/>
      <c r="QG71" s="1737"/>
      <c r="QH71" s="1737"/>
      <c r="QI71" s="1737"/>
      <c r="QJ71" s="1737"/>
      <c r="QK71" s="1737"/>
      <c r="QL71" s="1737"/>
      <c r="QM71" s="1737"/>
      <c r="QN71" s="1737"/>
      <c r="QO71" s="1737"/>
      <c r="QP71" s="1737"/>
      <c r="QQ71" s="1737"/>
      <c r="QR71" s="1737"/>
      <c r="QS71" s="1737"/>
      <c r="QT71" s="1737"/>
      <c r="QU71" s="1737"/>
      <c r="QV71" s="1737"/>
      <c r="QW71" s="1737"/>
      <c r="QX71" s="1737"/>
      <c r="QY71" s="1737"/>
      <c r="QZ71" s="1737"/>
      <c r="RA71" s="1737"/>
      <c r="RB71" s="1737"/>
      <c r="RC71" s="1737"/>
      <c r="RD71" s="1737"/>
      <c r="RE71" s="1737"/>
      <c r="RF71" s="1737"/>
      <c r="RG71" s="1737"/>
      <c r="RH71" s="1737"/>
      <c r="RI71" s="1737"/>
      <c r="RJ71" s="1737"/>
      <c r="RK71" s="1737"/>
      <c r="RL71" s="1737"/>
      <c r="RM71" s="1737"/>
      <c r="RN71" s="1737"/>
      <c r="RO71" s="1737"/>
      <c r="RP71" s="1737"/>
      <c r="RQ71" s="1737"/>
      <c r="RR71" s="1737"/>
      <c r="RS71" s="1737"/>
      <c r="RT71" s="1737"/>
      <c r="RU71" s="1737"/>
      <c r="RV71" s="1737"/>
      <c r="RW71" s="1737"/>
      <c r="RX71" s="1737"/>
      <c r="RY71" s="1737"/>
      <c r="RZ71" s="1737"/>
      <c r="SA71" s="1737"/>
      <c r="SB71" s="1737"/>
      <c r="SC71" s="1737"/>
      <c r="SD71" s="1737"/>
      <c r="SE71" s="1737"/>
      <c r="SF71" s="1737"/>
      <c r="SG71" s="1737"/>
      <c r="SH71" s="1737"/>
      <c r="SI71" s="1737"/>
      <c r="SJ71" s="1737"/>
      <c r="SK71" s="1737"/>
      <c r="SL71" s="1737"/>
      <c r="SM71" s="1737"/>
      <c r="SN71" s="1737"/>
      <c r="SO71" s="1737"/>
      <c r="SP71" s="1737"/>
      <c r="SQ71" s="1737"/>
      <c r="SR71" s="1737"/>
      <c r="SS71" s="1737"/>
      <c r="ST71" s="1737"/>
      <c r="SU71" s="1737"/>
      <c r="SV71" s="1737"/>
      <c r="SW71" s="1737"/>
      <c r="SX71" s="1737"/>
      <c r="SY71" s="1737"/>
      <c r="SZ71" s="1737"/>
      <c r="TA71" s="1737"/>
      <c r="TB71" s="1737"/>
      <c r="TC71" s="1737"/>
      <c r="TD71" s="1737"/>
      <c r="TE71" s="1737"/>
      <c r="TF71" s="1737"/>
      <c r="TG71" s="1737"/>
      <c r="TH71" s="1737"/>
      <c r="TI71" s="1737"/>
      <c r="TJ71" s="1737"/>
      <c r="TK71" s="1737"/>
      <c r="TL71" s="1737"/>
      <c r="TM71" s="1737"/>
      <c r="TN71" s="1737"/>
      <c r="TO71" s="1737"/>
      <c r="TP71" s="1737"/>
      <c r="TQ71" s="1737"/>
      <c r="TR71" s="1737"/>
      <c r="TS71" s="1737"/>
      <c r="TT71" s="1737"/>
      <c r="TU71" s="1737"/>
      <c r="TV71" s="1737"/>
      <c r="TW71" s="1737"/>
      <c r="TX71" s="1737"/>
      <c r="TY71" s="1737"/>
      <c r="TZ71" s="1737"/>
      <c r="UA71" s="1737"/>
      <c r="UB71" s="1737"/>
      <c r="UC71" s="1737"/>
      <c r="UD71" s="1737"/>
      <c r="UE71" s="1737"/>
      <c r="UF71" s="1737"/>
      <c r="UG71" s="1737"/>
      <c r="UH71" s="1737"/>
      <c r="UI71" s="1737"/>
      <c r="UJ71" s="1737"/>
      <c r="UK71" s="1737"/>
      <c r="UL71" s="1737"/>
      <c r="UM71" s="1737"/>
      <c r="UN71" s="1737"/>
      <c r="UO71" s="1737"/>
      <c r="UP71" s="1737"/>
      <c r="UQ71" s="1737"/>
      <c r="UR71" s="1737"/>
      <c r="US71" s="1737"/>
      <c r="UT71" s="1737"/>
      <c r="UU71" s="1737"/>
      <c r="UV71" s="1737"/>
      <c r="UW71" s="1737"/>
      <c r="UX71" s="1737"/>
      <c r="UY71" s="1737"/>
      <c r="UZ71" s="1737"/>
      <c r="VA71" s="1737"/>
      <c r="VB71" s="1737"/>
      <c r="VC71" s="1737"/>
      <c r="VD71" s="1737"/>
      <c r="VE71" s="1737"/>
      <c r="VF71" s="1737"/>
      <c r="VG71" s="1737"/>
      <c r="VH71" s="1737"/>
      <c r="VI71" s="1737"/>
      <c r="VJ71" s="1737"/>
      <c r="VK71" s="1737"/>
      <c r="VL71" s="1737"/>
      <c r="VM71" s="1737"/>
      <c r="VN71" s="1737"/>
      <c r="VO71" s="1737"/>
      <c r="VP71" s="1737"/>
      <c r="VQ71" s="1737"/>
      <c r="VR71" s="1737"/>
      <c r="VS71" s="1737"/>
      <c r="VT71" s="1737"/>
      <c r="VU71" s="1737"/>
      <c r="VV71" s="1737"/>
      <c r="VW71" s="1737"/>
      <c r="VX71" s="1737"/>
      <c r="VY71" s="1737"/>
      <c r="VZ71" s="1737"/>
      <c r="WA71" s="1737"/>
      <c r="WB71" s="1737"/>
      <c r="WC71" s="1737"/>
      <c r="WD71" s="1737"/>
      <c r="WE71" s="1737"/>
      <c r="WF71" s="1737"/>
      <c r="WG71" s="1737"/>
      <c r="WH71" s="1737"/>
      <c r="WI71" s="1737"/>
      <c r="WJ71" s="1737"/>
      <c r="WK71" s="1737"/>
      <c r="WL71" s="1737"/>
      <c r="WM71" s="1737"/>
      <c r="WN71" s="1737"/>
      <c r="WO71" s="1737"/>
      <c r="WP71" s="1737"/>
      <c r="WQ71" s="1737"/>
      <c r="WR71" s="1737"/>
      <c r="WS71" s="1737"/>
      <c r="WT71" s="1737"/>
      <c r="WU71" s="1737"/>
      <c r="WV71" s="1737"/>
      <c r="WW71" s="1737"/>
      <c r="WX71" s="1737"/>
      <c r="WY71" s="1737"/>
      <c r="WZ71" s="1737"/>
      <c r="XA71" s="1737"/>
      <c r="XB71" s="1737"/>
      <c r="XC71" s="1737"/>
      <c r="XD71" s="1737"/>
      <c r="XE71" s="1737"/>
      <c r="XF71" s="1737"/>
      <c r="XG71" s="1737"/>
      <c r="XH71" s="1737"/>
      <c r="XI71" s="1737"/>
      <c r="XJ71" s="1737"/>
      <c r="XK71" s="1737"/>
      <c r="XL71" s="1737"/>
      <c r="XM71" s="1737"/>
      <c r="XN71" s="1737"/>
      <c r="XO71" s="1737"/>
      <c r="XP71" s="1737"/>
      <c r="XQ71" s="1737"/>
      <c r="XR71" s="1737"/>
      <c r="XS71" s="1737"/>
      <c r="XT71" s="1737"/>
      <c r="XU71" s="1737"/>
      <c r="XV71" s="1737"/>
      <c r="XW71" s="1737"/>
      <c r="XX71" s="1737"/>
      <c r="XY71" s="1737"/>
      <c r="XZ71" s="1737"/>
      <c r="YA71" s="1737"/>
      <c r="YB71" s="1737"/>
      <c r="YC71" s="1737"/>
      <c r="YD71" s="1737"/>
      <c r="YE71" s="1737"/>
      <c r="YF71" s="1737"/>
      <c r="YG71" s="1737"/>
      <c r="YH71" s="1737"/>
      <c r="YI71" s="1737"/>
      <c r="YJ71" s="1737"/>
      <c r="YK71" s="1737"/>
      <c r="YL71" s="1737"/>
      <c r="YM71" s="1737"/>
      <c r="YN71" s="1737"/>
      <c r="YO71" s="1737"/>
      <c r="YP71" s="1737"/>
      <c r="YQ71" s="1737"/>
      <c r="YR71" s="1737"/>
      <c r="YS71" s="1737"/>
      <c r="YT71" s="1737"/>
      <c r="YU71" s="1737"/>
      <c r="YV71" s="1737"/>
      <c r="YW71" s="1737"/>
      <c r="YX71" s="1737"/>
      <c r="YY71" s="1737"/>
      <c r="YZ71" s="1737"/>
      <c r="ZA71" s="1737"/>
      <c r="ZB71" s="1737"/>
      <c r="ZC71" s="1737"/>
      <c r="ZD71" s="1737"/>
      <c r="ZE71" s="1737"/>
      <c r="ZF71" s="1737"/>
      <c r="ZG71" s="1737"/>
      <c r="ZH71" s="1737"/>
      <c r="ZI71" s="1737"/>
      <c r="ZJ71" s="1737"/>
      <c r="ZK71" s="1737"/>
      <c r="ZL71" s="1737"/>
      <c r="ZM71" s="1737"/>
      <c r="ZN71" s="1737"/>
      <c r="ZO71" s="1737"/>
      <c r="ZP71" s="1737"/>
      <c r="ZQ71" s="1737"/>
      <c r="ZR71" s="1737"/>
      <c r="ZS71" s="1737"/>
      <c r="ZT71" s="1737"/>
      <c r="ZU71" s="1737"/>
      <c r="ZV71" s="1737"/>
      <c r="ZW71" s="1737"/>
      <c r="ZX71" s="1737"/>
      <c r="ZY71" s="1737"/>
      <c r="ZZ71" s="1737"/>
      <c r="AAA71" s="1737"/>
      <c r="AAB71" s="1737"/>
      <c r="AAC71" s="1737"/>
      <c r="AAD71" s="1737"/>
      <c r="AAE71" s="1737"/>
      <c r="AAF71" s="1737"/>
      <c r="AAG71" s="1737"/>
      <c r="AAH71" s="1737"/>
      <c r="AAI71" s="1737"/>
      <c r="AAJ71" s="1737"/>
      <c r="AAK71" s="1737"/>
      <c r="AAL71" s="1737"/>
      <c r="AAM71" s="1737"/>
      <c r="AAN71" s="1737"/>
      <c r="AAO71" s="1737"/>
      <c r="AAP71" s="1737"/>
      <c r="AAQ71" s="1737"/>
      <c r="AAR71" s="1737"/>
      <c r="AAS71" s="1737"/>
      <c r="AAT71" s="1737"/>
      <c r="AAU71" s="1737"/>
      <c r="AAV71" s="1737"/>
      <c r="AAW71" s="1737"/>
      <c r="AAX71" s="1737"/>
      <c r="AAY71" s="1737"/>
      <c r="AAZ71" s="1737"/>
      <c r="ABA71" s="1737"/>
      <c r="ABB71" s="1737"/>
      <c r="ABC71" s="1737"/>
      <c r="ABD71" s="1737"/>
      <c r="ABE71" s="1737"/>
      <c r="ABF71" s="1737"/>
      <c r="ABG71" s="1737"/>
      <c r="ABH71" s="1737"/>
      <c r="ABI71" s="1737"/>
      <c r="ABJ71" s="1737"/>
      <c r="ABK71" s="1737"/>
      <c r="ABL71" s="1737"/>
      <c r="ABM71" s="1737"/>
      <c r="ABN71" s="1737"/>
      <c r="ABO71" s="1737"/>
      <c r="ABP71" s="1737"/>
      <c r="ABQ71" s="1737"/>
      <c r="ABR71" s="1737"/>
      <c r="ABS71" s="1737"/>
      <c r="ABT71" s="1737"/>
      <c r="ABU71" s="1737"/>
      <c r="ABV71" s="1737"/>
      <c r="ABW71" s="1737"/>
      <c r="ABX71" s="1737"/>
      <c r="ABY71" s="1737"/>
      <c r="ABZ71" s="1737"/>
      <c r="ACA71" s="1737"/>
      <c r="ACB71" s="1737"/>
      <c r="ACC71" s="1737"/>
      <c r="ACD71" s="1737"/>
      <c r="ACE71" s="1737"/>
      <c r="ACF71" s="1737"/>
      <c r="ACG71" s="1737"/>
      <c r="ACH71" s="1737"/>
      <c r="ACI71" s="1737"/>
      <c r="ACJ71" s="1737"/>
      <c r="ACK71" s="1737"/>
      <c r="ACL71" s="1737"/>
      <c r="ACM71" s="1737"/>
      <c r="ACN71" s="1737"/>
      <c r="ACO71" s="1737"/>
      <c r="ACP71" s="1737"/>
      <c r="ACQ71" s="1737"/>
      <c r="ACR71" s="1737"/>
      <c r="ACS71" s="1737"/>
      <c r="ACT71" s="1737"/>
      <c r="ACU71" s="1737"/>
      <c r="ACV71" s="1737"/>
      <c r="ACW71" s="1737"/>
      <c r="ACX71" s="1737"/>
      <c r="ACY71" s="1737"/>
      <c r="ACZ71" s="1737"/>
      <c r="ADA71" s="1737"/>
      <c r="ADB71" s="1737"/>
      <c r="ADC71" s="1737"/>
      <c r="ADD71" s="1737"/>
      <c r="ADE71" s="1737"/>
      <c r="ADF71" s="1737"/>
      <c r="ADG71" s="1737"/>
      <c r="ADH71" s="1737"/>
      <c r="ADI71" s="1737"/>
      <c r="ADJ71" s="1737"/>
      <c r="ADK71" s="1737"/>
      <c r="ADL71" s="1737"/>
      <c r="ADM71" s="1737"/>
      <c r="ADN71" s="1737"/>
      <c r="ADO71" s="1737"/>
      <c r="ADP71" s="1737"/>
      <c r="ADQ71" s="1737"/>
      <c r="ADR71" s="1737"/>
      <c r="ADS71" s="1737"/>
      <c r="ADT71" s="1737"/>
      <c r="ADU71" s="1737"/>
      <c r="ADV71" s="1737"/>
      <c r="ADW71" s="1737"/>
      <c r="ADX71" s="1737"/>
      <c r="ADY71" s="1737"/>
      <c r="ADZ71" s="1737"/>
      <c r="AEA71" s="1737"/>
      <c r="AEB71" s="1737"/>
      <c r="AEC71" s="1737"/>
      <c r="AED71" s="1737"/>
      <c r="AEE71" s="1737"/>
      <c r="AEF71" s="1737"/>
      <c r="AEG71" s="1737"/>
      <c r="AEH71" s="1737"/>
      <c r="AEI71" s="1737"/>
      <c r="AEJ71" s="1737"/>
      <c r="AEK71" s="1737"/>
      <c r="AEL71" s="1737"/>
      <c r="AEM71" s="1737"/>
      <c r="AEN71" s="1737"/>
      <c r="AEO71" s="1737"/>
      <c r="AEP71" s="1737"/>
      <c r="AEQ71" s="1737"/>
      <c r="AER71" s="1737"/>
      <c r="AES71" s="1737"/>
      <c r="AET71" s="1737"/>
      <c r="AEU71" s="1737"/>
      <c r="AEV71" s="1737"/>
      <c r="AEW71" s="1737"/>
      <c r="AEX71" s="1737"/>
      <c r="AEY71" s="1737"/>
      <c r="AEZ71" s="1737"/>
      <c r="AFA71" s="1737"/>
      <c r="AFB71" s="1737"/>
      <c r="AFC71" s="1737"/>
      <c r="AFD71" s="1737"/>
      <c r="AFE71" s="1737"/>
      <c r="AFF71" s="1737"/>
      <c r="AFG71" s="1737"/>
      <c r="AFH71" s="1737"/>
      <c r="AFI71" s="1737"/>
      <c r="AFJ71" s="1737"/>
      <c r="AFK71" s="1737"/>
      <c r="AFL71" s="1737"/>
      <c r="AFM71" s="1737"/>
      <c r="AFN71" s="1737"/>
      <c r="AFO71" s="1737"/>
      <c r="AFP71" s="1737"/>
      <c r="AFQ71" s="1737"/>
      <c r="AFR71" s="1737"/>
      <c r="AFS71" s="1737"/>
      <c r="AFT71" s="1737"/>
      <c r="AFU71" s="1737"/>
      <c r="AFV71" s="1737"/>
      <c r="AFW71" s="1737"/>
      <c r="AFX71" s="1737"/>
      <c r="AFY71" s="1737"/>
      <c r="AFZ71" s="1737"/>
      <c r="AGA71" s="1737"/>
      <c r="AGB71" s="1737"/>
      <c r="AGC71" s="1737"/>
      <c r="AGD71" s="1737"/>
      <c r="AGE71" s="1737"/>
      <c r="AGF71" s="1737"/>
      <c r="AGG71" s="1737"/>
      <c r="AGH71" s="1737"/>
      <c r="AGI71" s="1737"/>
      <c r="AGJ71" s="1737"/>
      <c r="AGK71" s="1737"/>
      <c r="AGL71" s="1737"/>
      <c r="AGM71" s="1737"/>
      <c r="AGN71" s="1737"/>
      <c r="AGO71" s="1737"/>
      <c r="AGP71" s="1737"/>
      <c r="AGQ71" s="1737"/>
      <c r="AGR71" s="1737"/>
      <c r="AGS71" s="1737"/>
      <c r="AGT71" s="1737"/>
      <c r="AGU71" s="1737"/>
      <c r="AGV71" s="1737"/>
      <c r="AGW71" s="1737"/>
      <c r="AGX71" s="1737"/>
      <c r="AGY71" s="1737"/>
      <c r="AGZ71" s="1737"/>
      <c r="AHA71" s="1737"/>
      <c r="AHB71" s="1737"/>
      <c r="AHC71" s="1737"/>
      <c r="AHD71" s="1737"/>
      <c r="AHE71" s="1737"/>
      <c r="AHF71" s="1737"/>
      <c r="AHG71" s="1737"/>
      <c r="AHH71" s="1737"/>
      <c r="AHI71" s="1737"/>
      <c r="AHJ71" s="1737"/>
      <c r="AHK71" s="1737"/>
      <c r="AHL71" s="1737"/>
      <c r="AHM71" s="1737"/>
      <c r="AHN71" s="1737"/>
      <c r="AHO71" s="1737"/>
      <c r="AHP71" s="1737"/>
      <c r="AHQ71" s="1737"/>
      <c r="AHR71" s="1737"/>
      <c r="AHS71" s="1737"/>
      <c r="AHT71" s="1737"/>
      <c r="AHU71" s="1737"/>
      <c r="AHV71" s="1737"/>
      <c r="AHW71" s="1737"/>
      <c r="AHX71" s="1737"/>
      <c r="AHY71" s="1737"/>
      <c r="AHZ71" s="1737"/>
      <c r="AIA71" s="1737"/>
      <c r="AIB71" s="1737"/>
      <c r="AIC71" s="1737"/>
      <c r="AID71" s="1737"/>
      <c r="AIE71" s="1737"/>
      <c r="AIF71" s="1737"/>
      <c r="AIG71" s="1737"/>
      <c r="AIH71" s="1737"/>
      <c r="AII71" s="1737"/>
      <c r="AIJ71" s="1737"/>
      <c r="AIK71" s="1737"/>
      <c r="AIL71" s="1737"/>
      <c r="AIM71" s="1737"/>
      <c r="AIN71" s="1737"/>
      <c r="AIO71" s="1737"/>
      <c r="AIP71" s="1737"/>
      <c r="AIQ71" s="1737"/>
      <c r="AIR71" s="1737"/>
      <c r="AIS71" s="1737"/>
      <c r="AIT71" s="1737"/>
      <c r="AIU71" s="1737"/>
      <c r="AIV71" s="1737"/>
      <c r="AIW71" s="1737"/>
      <c r="AIX71" s="1737"/>
      <c r="AIY71" s="1737"/>
      <c r="AIZ71" s="1737"/>
      <c r="AJA71" s="1737"/>
      <c r="AJB71" s="1737"/>
      <c r="AJC71" s="1737"/>
      <c r="AJD71" s="1737"/>
      <c r="AJE71" s="1737"/>
      <c r="AJF71" s="1737"/>
      <c r="AJG71" s="1737"/>
      <c r="AJH71" s="1737"/>
      <c r="AJI71" s="1737"/>
      <c r="AJJ71" s="1737"/>
      <c r="AJK71" s="1737"/>
      <c r="AJL71" s="1737"/>
      <c r="AJM71" s="1737"/>
      <c r="AJN71" s="1737"/>
      <c r="AJO71" s="1737"/>
      <c r="AJP71" s="1737"/>
      <c r="AJQ71" s="1737"/>
      <c r="AJR71" s="1737"/>
      <c r="AJS71" s="1737"/>
      <c r="AJT71" s="1737"/>
      <c r="AJU71" s="1737"/>
      <c r="AJV71" s="1737"/>
      <c r="AJW71" s="1737"/>
      <c r="AJX71" s="1737"/>
      <c r="AJY71" s="1737"/>
      <c r="AJZ71" s="1737"/>
      <c r="AKA71" s="1737"/>
      <c r="AKB71" s="1737"/>
      <c r="AKC71" s="1737"/>
      <c r="AKD71" s="1737"/>
      <c r="AKE71" s="1737"/>
      <c r="AKF71" s="1737"/>
      <c r="AKG71" s="1737"/>
      <c r="AKH71" s="1737"/>
      <c r="AKI71" s="1737"/>
      <c r="AKJ71" s="1737"/>
      <c r="AKK71" s="1737"/>
      <c r="AKL71" s="1737"/>
      <c r="AKM71" s="1737"/>
      <c r="AKN71" s="1737"/>
      <c r="AKO71" s="1737"/>
      <c r="AKP71" s="1737"/>
      <c r="AKQ71" s="1737"/>
      <c r="AKR71" s="1737"/>
      <c r="AKS71" s="1737"/>
      <c r="AKT71" s="1737"/>
      <c r="AKU71" s="1737"/>
      <c r="AKV71" s="1737"/>
      <c r="AKW71" s="1737"/>
      <c r="AKX71" s="1737"/>
      <c r="AKY71" s="1737"/>
      <c r="AKZ71" s="1737"/>
      <c r="ALA71" s="1737"/>
      <c r="ALB71" s="1737"/>
      <c r="ALC71" s="1737"/>
      <c r="ALD71" s="1737"/>
      <c r="ALE71" s="1737"/>
      <c r="ALF71" s="1737"/>
      <c r="ALG71" s="1737"/>
      <c r="ALH71" s="1737"/>
      <c r="ALI71" s="1737"/>
      <c r="ALJ71" s="1737"/>
      <c r="ALK71" s="1737"/>
      <c r="ALL71" s="1737"/>
      <c r="ALM71" s="1737"/>
      <c r="ALN71" s="1737"/>
      <c r="ALO71" s="1737"/>
      <c r="ALP71" s="1737"/>
      <c r="ALQ71" s="1737"/>
      <c r="ALR71" s="1737"/>
      <c r="ALS71" s="1737"/>
      <c r="ALT71" s="1737"/>
      <c r="ALU71" s="1737"/>
      <c r="ALV71" s="1737"/>
      <c r="ALW71" s="1737"/>
      <c r="ALX71" s="1737"/>
      <c r="ALY71" s="1737"/>
      <c r="ALZ71" s="1737"/>
      <c r="AMA71" s="1737"/>
      <c r="AMB71" s="1737"/>
      <c r="AMC71" s="1737"/>
      <c r="AMD71" s="1737"/>
      <c r="AME71" s="1737"/>
      <c r="AMF71" s="1737"/>
      <c r="AMG71" s="1737"/>
      <c r="AMH71" s="1737"/>
      <c r="AMI71" s="1737"/>
      <c r="AMJ71" s="1737"/>
      <c r="AMK71" s="1737"/>
      <c r="AML71" s="1737"/>
      <c r="AMM71" s="1737"/>
      <c r="AMN71" s="1737"/>
      <c r="AMO71" s="1737"/>
      <c r="AMP71" s="1737"/>
      <c r="AMQ71" s="1737"/>
      <c r="AMR71" s="1737"/>
      <c r="AMS71" s="1737"/>
      <c r="AMT71" s="1737"/>
      <c r="AMU71" s="1737"/>
      <c r="AMV71" s="1737"/>
      <c r="AMW71" s="1737"/>
      <c r="AMX71" s="1737"/>
      <c r="AMY71" s="1737"/>
      <c r="AMZ71" s="1737"/>
      <c r="ANA71" s="1737"/>
      <c r="ANB71" s="1737"/>
      <c r="ANC71" s="1737"/>
      <c r="AND71" s="1737"/>
      <c r="ANE71" s="1737"/>
      <c r="ANF71" s="1737"/>
      <c r="ANG71" s="1737"/>
      <c r="ANH71" s="1737"/>
      <c r="ANI71" s="1737"/>
      <c r="ANJ71" s="1737"/>
      <c r="ANK71" s="1737"/>
      <c r="ANL71" s="1737"/>
      <c r="ANM71" s="1737"/>
      <c r="ANN71" s="1737"/>
      <c r="ANO71" s="1737"/>
      <c r="ANP71" s="1737"/>
      <c r="ANQ71" s="1737"/>
      <c r="ANR71" s="1737"/>
      <c r="ANS71" s="1737"/>
      <c r="ANT71" s="1737"/>
      <c r="ANU71" s="1737"/>
      <c r="ANV71" s="1737"/>
      <c r="ANW71" s="1737"/>
      <c r="ANX71" s="1737"/>
      <c r="ANY71" s="1737"/>
      <c r="ANZ71" s="1737"/>
      <c r="AOA71" s="1737"/>
      <c r="AOB71" s="1737"/>
      <c r="AOC71" s="1737"/>
      <c r="AOD71" s="1737"/>
      <c r="AOE71" s="1737"/>
      <c r="AOF71" s="1737"/>
      <c r="AOG71" s="1737"/>
      <c r="AOH71" s="1737"/>
      <c r="AOI71" s="1737"/>
      <c r="AOJ71" s="1737"/>
      <c r="AOK71" s="1737"/>
      <c r="AOL71" s="1737"/>
      <c r="AOM71" s="1737"/>
      <c r="AON71" s="1737"/>
      <c r="AOO71" s="1737"/>
      <c r="AOP71" s="1737"/>
      <c r="AOQ71" s="1737"/>
      <c r="AOR71" s="1737"/>
      <c r="AOS71" s="1737"/>
      <c r="AOT71" s="1737"/>
      <c r="AOU71" s="1737"/>
      <c r="AOV71" s="1737"/>
      <c r="AOW71" s="1737"/>
      <c r="AOX71" s="1737"/>
      <c r="AOY71" s="1737"/>
      <c r="AOZ71" s="1737"/>
      <c r="APA71" s="1737"/>
      <c r="APB71" s="1737"/>
      <c r="APC71" s="1737"/>
      <c r="APD71" s="1737"/>
      <c r="APE71" s="1737"/>
      <c r="APF71" s="1737"/>
      <c r="APG71" s="1737"/>
      <c r="APH71" s="1737"/>
      <c r="API71" s="1737"/>
      <c r="APJ71" s="1737"/>
      <c r="APK71" s="1737"/>
      <c r="APL71" s="1737"/>
      <c r="APM71" s="1737"/>
      <c r="APN71" s="1737"/>
      <c r="APO71" s="1737"/>
      <c r="APP71" s="1737"/>
      <c r="APQ71" s="1737"/>
      <c r="APR71" s="1737"/>
      <c r="APS71" s="1737"/>
      <c r="APT71" s="1737"/>
      <c r="APU71" s="1737"/>
      <c r="APV71" s="1737"/>
      <c r="APW71" s="1737"/>
      <c r="APX71" s="1737"/>
      <c r="APY71" s="1737"/>
      <c r="APZ71" s="1737"/>
      <c r="AQA71" s="1737"/>
      <c r="AQB71" s="1737"/>
      <c r="AQC71" s="1737"/>
      <c r="AQD71" s="1737"/>
      <c r="AQE71" s="1737"/>
      <c r="AQF71" s="1737"/>
      <c r="AQG71" s="1737"/>
      <c r="AQH71" s="1737"/>
      <c r="AQI71" s="1737"/>
      <c r="AQJ71" s="1737"/>
      <c r="AQK71" s="1737"/>
      <c r="AQL71" s="1737"/>
      <c r="AQM71" s="1737"/>
      <c r="AQN71" s="1737"/>
      <c r="AQO71" s="1737"/>
      <c r="AQP71" s="1737"/>
      <c r="AQQ71" s="1737"/>
      <c r="AQR71" s="1737"/>
      <c r="AQS71" s="1737"/>
      <c r="AQT71" s="1737"/>
      <c r="AQU71" s="1737"/>
      <c r="AQV71" s="1737"/>
      <c r="AQW71" s="1737"/>
      <c r="AQX71" s="1737"/>
      <c r="AQY71" s="1737"/>
      <c r="AQZ71" s="1737"/>
      <c r="ARA71" s="1737"/>
      <c r="ARB71" s="1737"/>
      <c r="ARC71" s="1737"/>
      <c r="ARD71" s="1737"/>
      <c r="ARE71" s="1737"/>
      <c r="ARF71" s="1737"/>
      <c r="ARG71" s="1737"/>
      <c r="ARH71" s="1737"/>
      <c r="ARI71" s="1737"/>
      <c r="ARJ71" s="1737"/>
      <c r="ARK71" s="1737"/>
      <c r="ARL71" s="1737"/>
      <c r="ARM71" s="1737"/>
      <c r="ARN71" s="1737"/>
      <c r="ARO71" s="1737"/>
      <c r="ARP71" s="1737"/>
      <c r="ARQ71" s="1737"/>
      <c r="ARR71" s="1737"/>
      <c r="ARS71" s="1737"/>
      <c r="ART71" s="1737"/>
      <c r="ARU71" s="1737"/>
      <c r="ARV71" s="1737"/>
      <c r="ARW71" s="1737"/>
      <c r="ARX71" s="1737"/>
      <c r="ARY71" s="1737"/>
      <c r="ARZ71" s="1737"/>
      <c r="ASA71" s="1737"/>
      <c r="ASB71" s="1737"/>
      <c r="ASC71" s="1737"/>
      <c r="ASD71" s="1737"/>
      <c r="ASE71" s="1737"/>
      <c r="ASF71" s="1737"/>
      <c r="ASG71" s="1737"/>
      <c r="ASH71" s="1737"/>
      <c r="ASI71" s="1737"/>
      <c r="ASJ71" s="1737"/>
      <c r="ASK71" s="1737"/>
      <c r="ASL71" s="1737"/>
      <c r="ASM71" s="1737"/>
      <c r="ASN71" s="1737"/>
      <c r="ASO71" s="1737"/>
      <c r="ASP71" s="1737"/>
      <c r="ASQ71" s="1737"/>
      <c r="ASR71" s="1737"/>
      <c r="ASS71" s="1737"/>
      <c r="AST71" s="1737"/>
      <c r="ASU71" s="1737"/>
      <c r="ASV71" s="1737"/>
      <c r="ASW71" s="1737"/>
      <c r="ASX71" s="1737"/>
      <c r="ASY71" s="1737"/>
      <c r="ASZ71" s="1737"/>
      <c r="ATA71" s="1737"/>
      <c r="ATB71" s="1737"/>
      <c r="ATC71" s="1737"/>
      <c r="ATD71" s="1737"/>
      <c r="ATE71" s="1737"/>
      <c r="ATF71" s="1737"/>
      <c r="ATG71" s="1737"/>
      <c r="ATH71" s="1737"/>
      <c r="ATI71" s="1737"/>
      <c r="ATJ71" s="1737"/>
      <c r="ATK71" s="1737"/>
      <c r="ATL71" s="1737"/>
      <c r="ATM71" s="1737"/>
      <c r="ATN71" s="1737"/>
      <c r="ATO71" s="1737"/>
      <c r="ATP71" s="1737"/>
      <c r="ATQ71" s="1737"/>
      <c r="ATR71" s="1737"/>
      <c r="ATS71" s="1737"/>
      <c r="ATT71" s="1737"/>
      <c r="ATU71" s="1737"/>
      <c r="ATV71" s="1737"/>
      <c r="ATW71" s="1737"/>
      <c r="ATX71" s="1737"/>
      <c r="ATY71" s="1737"/>
      <c r="ATZ71" s="1737"/>
      <c r="AUA71" s="1737"/>
      <c r="AUB71" s="1737"/>
      <c r="AUC71" s="1737"/>
      <c r="AUD71" s="1737"/>
      <c r="AUE71" s="1737"/>
      <c r="AUF71" s="1737"/>
      <c r="AUG71" s="1737"/>
      <c r="AUH71" s="1737"/>
      <c r="AUI71" s="1737"/>
      <c r="AUJ71" s="1737"/>
      <c r="AUK71" s="1737"/>
      <c r="AUL71" s="1737"/>
      <c r="AUM71" s="1737"/>
      <c r="AUN71" s="1737"/>
      <c r="AUO71" s="1737"/>
      <c r="AUP71" s="1737"/>
      <c r="AUQ71" s="1737"/>
      <c r="AUR71" s="1737"/>
      <c r="AUS71" s="1737"/>
      <c r="AUT71" s="1737"/>
      <c r="AUU71" s="1737"/>
      <c r="AUV71" s="1737"/>
      <c r="AUW71" s="1737"/>
      <c r="AUX71" s="1737"/>
      <c r="AUY71" s="1737"/>
      <c r="AUZ71" s="1737"/>
      <c r="AVA71" s="1737"/>
      <c r="AVB71" s="1737"/>
      <c r="AVC71" s="1737"/>
      <c r="AVD71" s="1737"/>
      <c r="AVE71" s="1737"/>
      <c r="AVF71" s="1737"/>
      <c r="AVG71" s="1737"/>
      <c r="AVH71" s="1737"/>
      <c r="AVI71" s="1737"/>
      <c r="AVJ71" s="1737"/>
      <c r="AVK71" s="1737"/>
      <c r="AVL71" s="1737"/>
      <c r="AVM71" s="1737"/>
      <c r="AVN71" s="1737"/>
      <c r="AVO71" s="1737"/>
      <c r="AVP71" s="1737"/>
      <c r="AVQ71" s="1737"/>
      <c r="AVR71" s="1737"/>
      <c r="AVS71" s="1737"/>
      <c r="AVT71" s="1737"/>
      <c r="AVU71" s="1737"/>
      <c r="AVV71" s="1737"/>
      <c r="AVW71" s="1737"/>
      <c r="AVX71" s="1737"/>
      <c r="AVY71" s="1737"/>
      <c r="AVZ71" s="1737"/>
      <c r="AWA71" s="1737"/>
      <c r="AWB71" s="1737"/>
      <c r="AWC71" s="1737"/>
      <c r="AWD71" s="1737"/>
      <c r="AWE71" s="1737"/>
      <c r="AWF71" s="1737"/>
      <c r="AWG71" s="1737"/>
      <c r="AWH71" s="1737"/>
      <c r="AWI71" s="1737"/>
      <c r="AWJ71" s="1737"/>
      <c r="AWK71" s="1737"/>
      <c r="AWL71" s="1737"/>
      <c r="AWM71" s="1737"/>
      <c r="AWN71" s="1737"/>
      <c r="AWO71" s="1737"/>
      <c r="AWP71" s="1737"/>
      <c r="AWQ71" s="1737"/>
      <c r="AWR71" s="1737"/>
      <c r="AWS71" s="1737"/>
      <c r="AWT71" s="1737"/>
      <c r="AWU71" s="1737"/>
      <c r="AWV71" s="1737"/>
      <c r="AWW71" s="1737"/>
      <c r="AWX71" s="1737"/>
      <c r="AWY71" s="1737"/>
      <c r="AWZ71" s="1737"/>
      <c r="AXA71" s="1737"/>
      <c r="AXB71" s="1737"/>
      <c r="AXC71" s="1737"/>
      <c r="AXD71" s="1737"/>
      <c r="AXE71" s="1737"/>
      <c r="AXF71" s="1737"/>
      <c r="AXG71" s="1737"/>
      <c r="AXH71" s="1737"/>
      <c r="AXI71" s="1737"/>
      <c r="AXJ71" s="1737"/>
      <c r="AXK71" s="1737"/>
      <c r="AXL71" s="1737"/>
      <c r="AXM71" s="1737"/>
      <c r="AXN71" s="1737"/>
      <c r="AXO71" s="1737"/>
      <c r="AXP71" s="1737"/>
      <c r="AXQ71" s="1737"/>
      <c r="AXR71" s="1737"/>
      <c r="AXS71" s="1737"/>
      <c r="AXT71" s="1737"/>
      <c r="AXU71" s="1737"/>
      <c r="AXV71" s="1737"/>
      <c r="AXW71" s="1737"/>
      <c r="AXX71" s="1737"/>
      <c r="AXY71" s="1737"/>
      <c r="AXZ71" s="1737"/>
      <c r="AYA71" s="1737"/>
      <c r="AYB71" s="1737"/>
      <c r="AYC71" s="1737"/>
      <c r="AYD71" s="1737"/>
      <c r="AYE71" s="1737"/>
      <c r="AYF71" s="1737"/>
      <c r="AYG71" s="1737"/>
      <c r="AYH71" s="1737"/>
      <c r="AYI71" s="1737"/>
      <c r="AYJ71" s="1737"/>
      <c r="AYK71" s="1737"/>
      <c r="AYL71" s="1737"/>
      <c r="AYM71" s="1737"/>
      <c r="AYN71" s="1737"/>
      <c r="AYO71" s="1737"/>
      <c r="AYP71" s="1737"/>
      <c r="AYQ71" s="1737"/>
      <c r="AYR71" s="1737"/>
      <c r="AYS71" s="1737"/>
      <c r="AYT71" s="1737"/>
      <c r="AYU71" s="1737"/>
      <c r="AYV71" s="1737"/>
      <c r="AYW71" s="1737"/>
      <c r="AYX71" s="1737"/>
      <c r="AYY71" s="1737"/>
      <c r="AYZ71" s="1737"/>
      <c r="AZA71" s="1737"/>
      <c r="AZB71" s="1737"/>
      <c r="AZC71" s="1737"/>
      <c r="AZD71" s="1737"/>
      <c r="AZE71" s="1737"/>
      <c r="AZF71" s="1737"/>
      <c r="AZG71" s="1737"/>
      <c r="AZH71" s="1737"/>
      <c r="AZI71" s="1737"/>
      <c r="AZJ71" s="1737"/>
      <c r="AZK71" s="1737"/>
      <c r="AZL71" s="1737"/>
      <c r="AZM71" s="1737"/>
      <c r="AZN71" s="1737"/>
      <c r="AZO71" s="1737"/>
      <c r="AZP71" s="1737"/>
      <c r="AZQ71" s="1737"/>
      <c r="AZR71" s="1737"/>
      <c r="AZS71" s="1737"/>
      <c r="AZT71" s="1737"/>
      <c r="AZU71" s="1737"/>
      <c r="AZV71" s="1737"/>
      <c r="AZW71" s="1737"/>
      <c r="AZX71" s="1737"/>
      <c r="AZY71" s="1737"/>
      <c r="AZZ71" s="1737"/>
      <c r="BAA71" s="1737"/>
      <c r="BAB71" s="1737"/>
      <c r="BAC71" s="1737"/>
      <c r="BAD71" s="1737"/>
      <c r="BAE71" s="1737"/>
      <c r="BAF71" s="1737"/>
      <c r="BAG71" s="1737"/>
      <c r="BAH71" s="1737"/>
      <c r="BAI71" s="1737"/>
      <c r="BAJ71" s="1737"/>
      <c r="BAK71" s="1737"/>
      <c r="BAL71" s="1737"/>
      <c r="BAM71" s="1737"/>
      <c r="BAN71" s="1737"/>
      <c r="BAO71" s="1737"/>
      <c r="BAP71" s="1737"/>
      <c r="BAQ71" s="1737"/>
      <c r="BAR71" s="1737"/>
      <c r="BAS71" s="1737"/>
      <c r="BAT71" s="1737"/>
      <c r="BAU71" s="1737"/>
      <c r="BAV71" s="1737"/>
      <c r="BAW71" s="1737"/>
      <c r="BAX71" s="1737"/>
      <c r="BAY71" s="1737"/>
      <c r="BAZ71" s="1737"/>
      <c r="BBA71" s="1737"/>
      <c r="BBB71" s="1737"/>
      <c r="BBC71" s="1737"/>
      <c r="BBD71" s="1737"/>
      <c r="BBE71" s="1737"/>
      <c r="BBF71" s="1737"/>
      <c r="BBG71" s="1737"/>
      <c r="BBH71" s="1737"/>
      <c r="BBI71" s="1737"/>
      <c r="BBJ71" s="1737"/>
      <c r="BBK71" s="1737"/>
      <c r="BBL71" s="1737"/>
      <c r="BBM71" s="1737"/>
      <c r="BBN71" s="1737"/>
      <c r="BBO71" s="1737"/>
      <c r="BBP71" s="1737"/>
      <c r="BBQ71" s="1737"/>
      <c r="BBR71" s="1737"/>
      <c r="BBS71" s="1737"/>
      <c r="BBT71" s="1737"/>
      <c r="BBU71" s="1737"/>
      <c r="BBV71" s="1737"/>
      <c r="BBW71" s="1737"/>
      <c r="BBX71" s="1737"/>
      <c r="BBY71" s="1737"/>
      <c r="BBZ71" s="1737"/>
      <c r="BCA71" s="1737"/>
      <c r="BCB71" s="1737"/>
      <c r="BCC71" s="1737"/>
      <c r="BCD71" s="1737"/>
      <c r="BCE71" s="1737"/>
      <c r="BCF71" s="1737"/>
      <c r="BCG71" s="1737"/>
      <c r="BCH71" s="1737"/>
      <c r="BCI71" s="1737"/>
      <c r="BCJ71" s="1737"/>
      <c r="BCK71" s="1737"/>
      <c r="BCL71" s="1737"/>
      <c r="BCM71" s="1737"/>
      <c r="BCN71" s="1737"/>
      <c r="BCO71" s="1737"/>
      <c r="BCP71" s="1737"/>
      <c r="BCQ71" s="1737"/>
      <c r="BCR71" s="1737"/>
      <c r="BCS71" s="1737"/>
      <c r="BCT71" s="1737"/>
      <c r="BCU71" s="1737"/>
      <c r="BCV71" s="1737"/>
      <c r="BCW71" s="1737"/>
      <c r="BCX71" s="1737"/>
      <c r="BCY71" s="1737"/>
      <c r="BCZ71" s="1737"/>
      <c r="BDA71" s="1737"/>
      <c r="BDB71" s="1737"/>
      <c r="BDC71" s="1737"/>
      <c r="BDD71" s="1737"/>
      <c r="BDE71" s="1737"/>
      <c r="BDF71" s="1737"/>
      <c r="BDG71" s="1737"/>
      <c r="BDH71" s="1737"/>
      <c r="BDI71" s="1737"/>
      <c r="BDJ71" s="1737"/>
      <c r="BDK71" s="1737"/>
      <c r="BDL71" s="1737"/>
      <c r="BDM71" s="1737"/>
      <c r="BDN71" s="1737"/>
      <c r="BDO71" s="1737"/>
      <c r="BDP71" s="1737"/>
      <c r="BDQ71" s="1737"/>
      <c r="BDR71" s="1737"/>
      <c r="BDS71" s="1737"/>
      <c r="BDT71" s="1737"/>
      <c r="BDU71" s="1737"/>
      <c r="BDV71" s="1737"/>
      <c r="BDW71" s="1737"/>
      <c r="BDX71" s="1737"/>
      <c r="BDY71" s="1737"/>
      <c r="BDZ71" s="1737"/>
      <c r="BEA71" s="1737"/>
      <c r="BEB71" s="1737"/>
      <c r="BEC71" s="1737"/>
      <c r="BED71" s="1737"/>
      <c r="BEE71" s="1737"/>
      <c r="BEF71" s="1737"/>
      <c r="BEG71" s="1737"/>
      <c r="BEH71" s="1737"/>
      <c r="BEI71" s="1737"/>
      <c r="BEJ71" s="1737"/>
      <c r="BEK71" s="1737"/>
      <c r="BEL71" s="1737"/>
      <c r="BEM71" s="1737"/>
      <c r="BEN71" s="1737"/>
      <c r="BEO71" s="1737"/>
      <c r="BEP71" s="1737"/>
      <c r="BEQ71" s="1737"/>
      <c r="BER71" s="1737"/>
      <c r="BES71" s="1737"/>
      <c r="BET71" s="1737"/>
      <c r="BEU71" s="1737"/>
      <c r="BEV71" s="1737"/>
      <c r="BEW71" s="1737"/>
      <c r="BEX71" s="1737"/>
      <c r="BEY71" s="1737"/>
      <c r="BEZ71" s="1737"/>
      <c r="BFA71" s="1737"/>
      <c r="BFB71" s="1737"/>
      <c r="BFC71" s="1737"/>
      <c r="BFD71" s="1737"/>
      <c r="BFE71" s="1737"/>
      <c r="BFF71" s="1737"/>
      <c r="BFG71" s="1737"/>
      <c r="BFH71" s="1737"/>
      <c r="BFI71" s="1737"/>
      <c r="BFJ71" s="1737"/>
      <c r="BFK71" s="1737"/>
      <c r="BFL71" s="1737"/>
      <c r="BFM71" s="1737"/>
      <c r="BFN71" s="1737"/>
      <c r="BFO71" s="1737"/>
      <c r="BFP71" s="1737"/>
      <c r="BFQ71" s="1737"/>
      <c r="BFR71" s="1737"/>
      <c r="BFS71" s="1737"/>
      <c r="BFT71" s="1737"/>
      <c r="BFU71" s="1737"/>
      <c r="BFV71" s="1737"/>
      <c r="BFW71" s="1737"/>
      <c r="BFX71" s="1737"/>
      <c r="BFY71" s="1737"/>
      <c r="BFZ71" s="1737"/>
      <c r="BGA71" s="1737"/>
      <c r="BGB71" s="1737"/>
      <c r="BGC71" s="1737"/>
      <c r="BGD71" s="1737"/>
      <c r="BGE71" s="1737"/>
      <c r="BGF71" s="1737"/>
      <c r="BGG71" s="1737"/>
      <c r="BGH71" s="1737"/>
      <c r="BGI71" s="1737"/>
      <c r="BGJ71" s="1737"/>
      <c r="BGK71" s="1737"/>
      <c r="BGL71" s="1737"/>
      <c r="BGM71" s="1737"/>
      <c r="BGN71" s="1737"/>
      <c r="BGO71" s="1737"/>
      <c r="BGP71" s="1737"/>
      <c r="BGQ71" s="1737"/>
      <c r="BGR71" s="1737"/>
      <c r="BGS71" s="1737"/>
      <c r="BGT71" s="1737"/>
      <c r="BGU71" s="1737"/>
      <c r="BGV71" s="1737"/>
      <c r="BGW71" s="1737"/>
      <c r="BGX71" s="1737"/>
      <c r="BGY71" s="1737"/>
      <c r="BGZ71" s="1737"/>
      <c r="BHA71" s="1737"/>
      <c r="BHB71" s="1737"/>
      <c r="BHC71" s="1737"/>
      <c r="BHD71" s="1737"/>
      <c r="BHE71" s="1737"/>
      <c r="BHF71" s="1737"/>
      <c r="BHG71" s="1737"/>
      <c r="BHH71" s="1737"/>
      <c r="BHI71" s="1737"/>
      <c r="BHJ71" s="1737"/>
      <c r="BHK71" s="1737"/>
      <c r="BHL71" s="1737"/>
      <c r="BHM71" s="1737"/>
      <c r="BHN71" s="1737"/>
      <c r="BHO71" s="1737"/>
      <c r="BHP71" s="1737"/>
      <c r="BHQ71" s="1737"/>
      <c r="BHR71" s="1737"/>
      <c r="BHS71" s="1737"/>
      <c r="BHT71" s="1737"/>
      <c r="BHU71" s="1737"/>
      <c r="BHV71" s="1737"/>
      <c r="BHW71" s="1737"/>
      <c r="BHX71" s="1737"/>
      <c r="BHY71" s="1737"/>
      <c r="BHZ71" s="1737"/>
      <c r="BIA71" s="1737"/>
      <c r="BIB71" s="1737"/>
      <c r="BIC71" s="1737"/>
      <c r="BID71" s="1737"/>
      <c r="BIE71" s="1737"/>
      <c r="BIF71" s="1737"/>
      <c r="BIG71" s="1737"/>
      <c r="BIH71" s="1737"/>
      <c r="BII71" s="1737"/>
      <c r="BIJ71" s="1737"/>
      <c r="BIK71" s="1737"/>
      <c r="BIL71" s="1737"/>
      <c r="BIM71" s="1737"/>
      <c r="BIN71" s="1737"/>
      <c r="BIO71" s="1737"/>
      <c r="BIP71" s="1737"/>
      <c r="BIQ71" s="1737"/>
      <c r="BIR71" s="1737"/>
      <c r="BIS71" s="1737"/>
      <c r="BIT71" s="1737"/>
      <c r="BIU71" s="1737"/>
      <c r="BIV71" s="1737"/>
      <c r="BIW71" s="1737"/>
      <c r="BIX71" s="1737"/>
      <c r="BIY71" s="1737"/>
      <c r="BIZ71" s="1737"/>
      <c r="BJA71" s="1737"/>
      <c r="BJB71" s="1737"/>
      <c r="BJC71" s="1737"/>
      <c r="BJD71" s="1737"/>
      <c r="BJE71" s="1737"/>
      <c r="BJF71" s="1737"/>
      <c r="BJG71" s="1737"/>
      <c r="BJH71" s="1737"/>
      <c r="BJI71" s="1737"/>
      <c r="BJJ71" s="1737"/>
      <c r="BJK71" s="1737"/>
      <c r="BJL71" s="1737"/>
      <c r="BJM71" s="1737"/>
      <c r="BJN71" s="1737"/>
      <c r="BJO71" s="1737"/>
      <c r="BJP71" s="1737"/>
      <c r="BJQ71" s="1737"/>
      <c r="BJR71" s="1737"/>
      <c r="BJS71" s="1737"/>
      <c r="BJT71" s="1737"/>
      <c r="BJU71" s="1737"/>
      <c r="BJV71" s="1737"/>
      <c r="BJW71" s="1737"/>
      <c r="BJX71" s="1737"/>
      <c r="BJY71" s="1737"/>
      <c r="BJZ71" s="1737"/>
      <c r="BKA71" s="1737"/>
      <c r="BKB71" s="1737"/>
      <c r="BKC71" s="1737"/>
      <c r="BKD71" s="1737"/>
      <c r="BKE71" s="1737"/>
      <c r="BKF71" s="1737"/>
      <c r="BKG71" s="1737"/>
      <c r="BKH71" s="1737"/>
      <c r="BKI71" s="1737"/>
      <c r="BKJ71" s="1737"/>
      <c r="BKK71" s="1737"/>
      <c r="BKL71" s="1737"/>
      <c r="BKM71" s="1737"/>
      <c r="BKN71" s="1737"/>
      <c r="BKO71" s="1737"/>
      <c r="BKP71" s="1737"/>
      <c r="BKQ71" s="1737"/>
      <c r="BKR71" s="1737"/>
      <c r="BKS71" s="1737"/>
      <c r="BKT71" s="1737"/>
      <c r="BKU71" s="1737"/>
      <c r="BKV71" s="1737"/>
      <c r="BKW71" s="1737"/>
      <c r="BKX71" s="1737"/>
      <c r="BKY71" s="1737"/>
      <c r="BKZ71" s="1737"/>
      <c r="BLA71" s="1737"/>
      <c r="BLB71" s="1737"/>
      <c r="BLC71" s="1737"/>
      <c r="BLD71" s="1737"/>
      <c r="BLE71" s="1737"/>
      <c r="BLF71" s="1737"/>
      <c r="BLG71" s="1737"/>
      <c r="BLH71" s="1737"/>
      <c r="BLI71" s="1737"/>
      <c r="BLJ71" s="1737"/>
      <c r="BLK71" s="1737"/>
      <c r="BLL71" s="1737"/>
      <c r="BLM71" s="1737"/>
      <c r="BLN71" s="1737"/>
      <c r="BLO71" s="1737"/>
      <c r="BLP71" s="1737"/>
      <c r="BLQ71" s="1737"/>
      <c r="BLR71" s="1737"/>
      <c r="BLS71" s="1737"/>
      <c r="BLT71" s="1737"/>
      <c r="BLU71" s="1737"/>
      <c r="BLV71" s="1737"/>
      <c r="BLW71" s="1737"/>
      <c r="BLX71" s="1737"/>
      <c r="BLY71" s="1737"/>
      <c r="BLZ71" s="1737"/>
      <c r="BMA71" s="1737"/>
      <c r="BMB71" s="1737"/>
      <c r="BMC71" s="1737"/>
      <c r="BMD71" s="1737"/>
      <c r="BME71" s="1737"/>
      <c r="BMF71" s="1737"/>
      <c r="BMG71" s="1737"/>
      <c r="BMH71" s="1737"/>
      <c r="BMI71" s="1737"/>
      <c r="BMJ71" s="1737"/>
      <c r="BMK71" s="1737"/>
      <c r="BML71" s="1737"/>
      <c r="BMM71" s="1737"/>
      <c r="BMN71" s="1737"/>
      <c r="BMO71" s="1737"/>
      <c r="BMP71" s="1737"/>
      <c r="BMQ71" s="1737"/>
      <c r="BMR71" s="1737"/>
      <c r="BMS71" s="1737"/>
      <c r="BMT71" s="1737"/>
      <c r="BMU71" s="1737"/>
      <c r="BMV71" s="1737"/>
      <c r="BMW71" s="1737"/>
      <c r="BMX71" s="1737"/>
      <c r="BMY71" s="1737"/>
      <c r="BMZ71" s="1737"/>
      <c r="BNA71" s="1737"/>
      <c r="BNB71" s="1737"/>
      <c r="BNC71" s="1737"/>
      <c r="BND71" s="1737"/>
      <c r="BNE71" s="1737"/>
      <c r="BNF71" s="1737"/>
      <c r="BNG71" s="1737"/>
      <c r="BNH71" s="1737"/>
      <c r="BNI71" s="1737"/>
      <c r="BNJ71" s="1737"/>
      <c r="BNK71" s="1737"/>
      <c r="BNL71" s="1737"/>
      <c r="BNM71" s="1737"/>
      <c r="BNN71" s="1737"/>
      <c r="BNO71" s="1737"/>
      <c r="BNP71" s="1737"/>
      <c r="BNQ71" s="1737"/>
      <c r="BNR71" s="1737"/>
      <c r="BNS71" s="1737"/>
      <c r="BNT71" s="1737"/>
      <c r="BNU71" s="1737"/>
      <c r="BNV71" s="1737"/>
      <c r="BNW71" s="1737"/>
      <c r="BNX71" s="1737"/>
      <c r="BNY71" s="1737"/>
      <c r="BNZ71" s="1737"/>
      <c r="BOA71" s="1737"/>
      <c r="BOB71" s="1737"/>
      <c r="BOC71" s="1737"/>
      <c r="BOD71" s="1737"/>
      <c r="BOE71" s="1737"/>
      <c r="BOF71" s="1737"/>
      <c r="BOG71" s="1737"/>
      <c r="BOH71" s="1737"/>
      <c r="BOI71" s="1737"/>
      <c r="BOJ71" s="1737"/>
      <c r="BOK71" s="1737"/>
      <c r="BOL71" s="1737"/>
      <c r="BOM71" s="1737"/>
      <c r="BON71" s="1737"/>
      <c r="BOO71" s="1737"/>
      <c r="BOP71" s="1737"/>
      <c r="BOQ71" s="1737"/>
      <c r="BOR71" s="1737"/>
      <c r="BOS71" s="1737"/>
      <c r="BOT71" s="1737"/>
      <c r="BOU71" s="1737"/>
      <c r="BOV71" s="1737"/>
      <c r="BOW71" s="1737"/>
      <c r="BOX71" s="1737"/>
      <c r="BOY71" s="1737"/>
      <c r="BOZ71" s="1737"/>
      <c r="BPA71" s="1737"/>
      <c r="BPB71" s="1737"/>
      <c r="BPC71" s="1737"/>
      <c r="BPD71" s="1737"/>
      <c r="BPE71" s="1737"/>
      <c r="BPF71" s="1737"/>
      <c r="BPG71" s="1737"/>
      <c r="BPH71" s="1737"/>
      <c r="BPI71" s="1737"/>
      <c r="BPJ71" s="1737"/>
      <c r="BPK71" s="1737"/>
      <c r="BPL71" s="1737"/>
      <c r="BPM71" s="1737"/>
      <c r="BPN71" s="1737"/>
      <c r="BPO71" s="1737"/>
      <c r="BPP71" s="1737"/>
      <c r="BPQ71" s="1737"/>
      <c r="BPR71" s="1737"/>
      <c r="BPS71" s="1737"/>
      <c r="BPT71" s="1737"/>
      <c r="BPU71" s="1737"/>
      <c r="BPV71" s="1737"/>
      <c r="BPW71" s="1737"/>
      <c r="BPX71" s="1737"/>
      <c r="BPY71" s="1737"/>
      <c r="BPZ71" s="1737"/>
      <c r="BQA71" s="1737"/>
      <c r="BQB71" s="1737"/>
      <c r="BQC71" s="1737"/>
      <c r="BQD71" s="1737"/>
      <c r="BQE71" s="1737"/>
      <c r="BQF71" s="1737"/>
      <c r="BQG71" s="1737"/>
      <c r="BQH71" s="1737"/>
      <c r="BQI71" s="1737"/>
      <c r="BQJ71" s="1737"/>
      <c r="BQK71" s="1737"/>
      <c r="BQL71" s="1737"/>
      <c r="BQM71" s="1737"/>
      <c r="BQN71" s="1737"/>
      <c r="BQO71" s="1737"/>
      <c r="BQP71" s="1737"/>
      <c r="BQQ71" s="1737"/>
      <c r="BQR71" s="1737"/>
      <c r="BQS71" s="1737"/>
      <c r="BQT71" s="1737"/>
      <c r="BQU71" s="1737"/>
      <c r="BQV71" s="1737"/>
      <c r="BQW71" s="1737"/>
      <c r="BQX71" s="1737"/>
      <c r="BQY71" s="1737"/>
      <c r="BQZ71" s="1737"/>
      <c r="BRA71" s="1737"/>
      <c r="BRB71" s="1737"/>
      <c r="BRC71" s="1737"/>
      <c r="BRD71" s="1737"/>
      <c r="BRE71" s="1737"/>
      <c r="BRF71" s="1737"/>
      <c r="BRG71" s="1737"/>
      <c r="BRH71" s="1737"/>
      <c r="BRI71" s="1737"/>
      <c r="BRJ71" s="1737"/>
      <c r="BRK71" s="1737"/>
      <c r="BRL71" s="1737"/>
      <c r="BRM71" s="1737"/>
      <c r="BRN71" s="1737"/>
      <c r="BRO71" s="1737"/>
      <c r="BRP71" s="1737"/>
      <c r="BRQ71" s="1737"/>
      <c r="BRR71" s="1737"/>
      <c r="BRS71" s="1737"/>
      <c r="BRT71" s="1737"/>
      <c r="BRU71" s="1737"/>
      <c r="BRV71" s="1737"/>
      <c r="BRW71" s="1737"/>
      <c r="BRX71" s="1737"/>
      <c r="BRY71" s="1737"/>
      <c r="BRZ71" s="1737"/>
      <c r="BSA71" s="1737"/>
      <c r="BSB71" s="1737"/>
      <c r="BSC71" s="1737"/>
      <c r="BSD71" s="1737"/>
      <c r="BSE71" s="1737"/>
      <c r="BSF71" s="1737"/>
      <c r="BSG71" s="1737"/>
      <c r="BSH71" s="1737"/>
      <c r="BSI71" s="1737"/>
      <c r="BSJ71" s="1737"/>
      <c r="BSK71" s="1737"/>
      <c r="BSL71" s="1737"/>
      <c r="BSM71" s="1737"/>
      <c r="BSN71" s="1737"/>
      <c r="BSO71" s="1737"/>
      <c r="BSP71" s="1737"/>
      <c r="BSQ71" s="1737"/>
      <c r="BSR71" s="1737"/>
      <c r="BSS71" s="1737"/>
      <c r="BST71" s="1737"/>
      <c r="BSU71" s="1737"/>
      <c r="BSV71" s="1737"/>
      <c r="BSW71" s="1737"/>
      <c r="BSX71" s="1737"/>
      <c r="BSY71" s="1737"/>
      <c r="BSZ71" s="1737"/>
      <c r="BTA71" s="1737"/>
      <c r="BTB71" s="1737"/>
      <c r="BTC71" s="1737"/>
      <c r="BTD71" s="1737"/>
      <c r="BTE71" s="1737"/>
      <c r="BTF71" s="1737"/>
      <c r="BTG71" s="1737"/>
      <c r="BTH71" s="1737"/>
      <c r="BTI71" s="1737"/>
      <c r="BTJ71" s="1737"/>
      <c r="BTK71" s="1737"/>
      <c r="BTL71" s="1737"/>
      <c r="BTM71" s="1737"/>
      <c r="BTN71" s="1737"/>
      <c r="BTO71" s="1737"/>
      <c r="BTP71" s="1737"/>
      <c r="BTQ71" s="1737"/>
      <c r="BTR71" s="1737"/>
      <c r="BTS71" s="1737"/>
      <c r="BTT71" s="1737"/>
      <c r="BTU71" s="1737"/>
      <c r="BTV71" s="1737"/>
      <c r="BTW71" s="1737"/>
      <c r="BTX71" s="1737"/>
      <c r="BTY71" s="1737"/>
      <c r="BTZ71" s="1737"/>
      <c r="BUA71" s="1737"/>
      <c r="BUB71" s="1737"/>
      <c r="BUC71" s="1737"/>
      <c r="BUD71" s="1737"/>
      <c r="BUE71" s="1737"/>
      <c r="BUF71" s="1737"/>
      <c r="BUG71" s="1737"/>
      <c r="BUH71" s="1737"/>
      <c r="BUI71" s="1737"/>
      <c r="BUJ71" s="1737"/>
      <c r="BUK71" s="1737"/>
      <c r="BUL71" s="1737"/>
      <c r="BUM71" s="1737"/>
      <c r="BUN71" s="1737"/>
      <c r="BUO71" s="1737"/>
      <c r="BUP71" s="1737"/>
      <c r="BUQ71" s="1737"/>
      <c r="BUR71" s="1737"/>
      <c r="BUS71" s="1737"/>
      <c r="BUT71" s="1737"/>
      <c r="BUU71" s="1737"/>
      <c r="BUV71" s="1737"/>
      <c r="BUW71" s="1737"/>
      <c r="BUX71" s="1737"/>
      <c r="BUY71" s="1737"/>
      <c r="BUZ71" s="1737"/>
      <c r="BVA71" s="1737"/>
      <c r="BVB71" s="1737"/>
      <c r="BVC71" s="1737"/>
      <c r="BVD71" s="1737"/>
      <c r="BVE71" s="1737"/>
      <c r="BVF71" s="1737"/>
      <c r="BVG71" s="1737"/>
      <c r="BVH71" s="1737"/>
      <c r="BVI71" s="1737"/>
      <c r="BVJ71" s="1737"/>
      <c r="BVK71" s="1737"/>
      <c r="BVL71" s="1737"/>
      <c r="BVM71" s="1737"/>
      <c r="BVN71" s="1737"/>
      <c r="BVO71" s="1737"/>
      <c r="BVP71" s="1737"/>
      <c r="BVQ71" s="1737"/>
      <c r="BVR71" s="1737"/>
      <c r="BVS71" s="1737"/>
      <c r="BVT71" s="1737"/>
      <c r="BVU71" s="1737"/>
      <c r="BVV71" s="1737"/>
      <c r="BVW71" s="1737"/>
      <c r="BVX71" s="1737"/>
      <c r="BVY71" s="1737"/>
      <c r="BVZ71" s="1737"/>
      <c r="BWA71" s="1737"/>
      <c r="BWB71" s="1737"/>
      <c r="BWC71" s="1737"/>
      <c r="BWD71" s="1737"/>
      <c r="BWE71" s="1737"/>
      <c r="BWF71" s="1737"/>
      <c r="BWG71" s="1737"/>
      <c r="BWH71" s="1737"/>
      <c r="BWI71" s="1737"/>
      <c r="BWJ71" s="1737"/>
      <c r="BWK71" s="1737"/>
      <c r="BWL71" s="1737"/>
      <c r="BWM71" s="1737"/>
      <c r="BWN71" s="1737"/>
      <c r="BWO71" s="1737"/>
      <c r="BWP71" s="1737"/>
      <c r="BWQ71" s="1737"/>
      <c r="BWR71" s="1737"/>
      <c r="BWS71" s="1737"/>
      <c r="BWT71" s="1737"/>
      <c r="BWU71" s="1737"/>
      <c r="BWV71" s="1737"/>
      <c r="BWW71" s="1737"/>
      <c r="BWX71" s="1737"/>
      <c r="BWY71" s="1737"/>
      <c r="BWZ71" s="1737"/>
      <c r="BXA71" s="1737"/>
      <c r="BXB71" s="1737"/>
      <c r="BXC71" s="1737"/>
      <c r="BXD71" s="1737"/>
      <c r="BXE71" s="1737"/>
      <c r="BXF71" s="1737"/>
      <c r="BXG71" s="1737"/>
      <c r="BXH71" s="1737"/>
      <c r="BXI71" s="1737"/>
      <c r="BXJ71" s="1737"/>
      <c r="BXK71" s="1737"/>
      <c r="BXL71" s="1737"/>
      <c r="BXM71" s="1737"/>
      <c r="BXN71" s="1737"/>
      <c r="BXO71" s="1737"/>
      <c r="BXP71" s="1737"/>
      <c r="BXQ71" s="1737"/>
      <c r="BXR71" s="1737"/>
      <c r="BXS71" s="1737"/>
      <c r="BXT71" s="1737"/>
      <c r="BXU71" s="1737"/>
      <c r="BXV71" s="1737"/>
      <c r="BXW71" s="1737"/>
      <c r="BXX71" s="1737"/>
      <c r="BXY71" s="1737"/>
      <c r="BXZ71" s="1737"/>
      <c r="BYA71" s="1737"/>
      <c r="BYB71" s="1737"/>
      <c r="BYC71" s="1737"/>
      <c r="BYD71" s="1737"/>
      <c r="BYE71" s="1737"/>
      <c r="BYF71" s="1737"/>
      <c r="BYG71" s="1737"/>
      <c r="BYH71" s="1737"/>
      <c r="BYI71" s="1737"/>
      <c r="BYJ71" s="1737"/>
      <c r="BYK71" s="1737"/>
      <c r="BYL71" s="1737"/>
      <c r="BYM71" s="1737"/>
      <c r="BYN71" s="1737"/>
      <c r="BYO71" s="1737"/>
      <c r="BYP71" s="1737"/>
      <c r="BYQ71" s="1737"/>
      <c r="BYR71" s="1737"/>
      <c r="BYS71" s="1737"/>
      <c r="BYT71" s="1737"/>
      <c r="BYU71" s="1737"/>
      <c r="BYV71" s="1737"/>
      <c r="BYW71" s="1737"/>
      <c r="BYX71" s="1737"/>
      <c r="BYY71" s="1737"/>
      <c r="BYZ71" s="1737"/>
      <c r="BZA71" s="1737"/>
      <c r="BZB71" s="1737"/>
      <c r="BZC71" s="1737"/>
      <c r="BZD71" s="1737"/>
      <c r="BZE71" s="1737"/>
      <c r="BZF71" s="1737"/>
      <c r="BZG71" s="1737"/>
      <c r="BZH71" s="1737"/>
      <c r="BZI71" s="1737"/>
      <c r="BZJ71" s="1737"/>
      <c r="BZK71" s="1737"/>
      <c r="BZL71" s="1737"/>
      <c r="BZM71" s="1737"/>
      <c r="BZN71" s="1737"/>
      <c r="BZO71" s="1737"/>
      <c r="BZP71" s="1737"/>
      <c r="BZQ71" s="1737"/>
      <c r="BZR71" s="1737"/>
      <c r="BZS71" s="1737"/>
      <c r="BZT71" s="1737"/>
      <c r="BZU71" s="1737"/>
      <c r="BZV71" s="1737"/>
      <c r="BZW71" s="1737"/>
      <c r="BZX71" s="1737"/>
      <c r="BZY71" s="1737"/>
      <c r="BZZ71" s="1737"/>
      <c r="CAA71" s="1737"/>
      <c r="CAB71" s="1737"/>
      <c r="CAC71" s="1737"/>
      <c r="CAD71" s="1737"/>
      <c r="CAE71" s="1737"/>
      <c r="CAF71" s="1737"/>
      <c r="CAG71" s="1737"/>
      <c r="CAH71" s="1737"/>
      <c r="CAI71" s="1737"/>
      <c r="CAJ71" s="1737"/>
      <c r="CAK71" s="1737"/>
      <c r="CAL71" s="1737"/>
      <c r="CAM71" s="1737"/>
      <c r="CAN71" s="1737"/>
      <c r="CAO71" s="1737"/>
      <c r="CAP71" s="1737"/>
      <c r="CAQ71" s="1737"/>
      <c r="CAR71" s="1737"/>
      <c r="CAS71" s="1737"/>
      <c r="CAT71" s="1737"/>
      <c r="CAU71" s="1737"/>
      <c r="CAV71" s="1737"/>
      <c r="CAW71" s="1737"/>
      <c r="CAX71" s="1737"/>
      <c r="CAY71" s="1737"/>
      <c r="CAZ71" s="1737"/>
      <c r="CBA71" s="1737"/>
      <c r="CBB71" s="1737"/>
      <c r="CBC71" s="1737"/>
      <c r="CBD71" s="1737"/>
      <c r="CBE71" s="1737"/>
      <c r="CBF71" s="1737"/>
      <c r="CBG71" s="1737"/>
      <c r="CBH71" s="1737"/>
      <c r="CBI71" s="1737"/>
      <c r="CBJ71" s="1737"/>
      <c r="CBK71" s="1737"/>
      <c r="CBL71" s="1737"/>
      <c r="CBM71" s="1737"/>
      <c r="CBN71" s="1737"/>
      <c r="CBO71" s="1737"/>
      <c r="CBP71" s="1737"/>
      <c r="CBQ71" s="1737"/>
      <c r="CBR71" s="1737"/>
      <c r="CBS71" s="1737"/>
      <c r="CBT71" s="1737"/>
      <c r="CBU71" s="1737"/>
      <c r="CBV71" s="1737"/>
      <c r="CBW71" s="1737"/>
      <c r="CBX71" s="1737"/>
      <c r="CBY71" s="1737"/>
      <c r="CBZ71" s="1737"/>
      <c r="CCA71" s="1737"/>
      <c r="CCB71" s="1737"/>
      <c r="CCC71" s="1737"/>
      <c r="CCD71" s="1737"/>
      <c r="CCE71" s="1737"/>
      <c r="CCF71" s="1737"/>
      <c r="CCG71" s="1737"/>
      <c r="CCH71" s="1737"/>
      <c r="CCI71" s="1737"/>
      <c r="CCJ71" s="1737"/>
      <c r="CCK71" s="1737"/>
      <c r="CCL71" s="1737"/>
      <c r="CCM71" s="1737"/>
      <c r="CCN71" s="1737"/>
      <c r="CCO71" s="1737"/>
      <c r="CCP71" s="1737"/>
      <c r="CCQ71" s="1737"/>
      <c r="CCR71" s="1737"/>
      <c r="CCS71" s="1737"/>
      <c r="CCT71" s="1737"/>
      <c r="CCU71" s="1737"/>
      <c r="CCV71" s="1737"/>
      <c r="CCW71" s="1737"/>
    </row>
    <row r="72" spans="1:2137" ht="15.75" customHeight="1">
      <c r="A72" s="1748"/>
      <c r="B72" s="1755"/>
      <c r="C72" s="1756"/>
      <c r="D72" s="1757" t="s">
        <v>1092</v>
      </c>
      <c r="E72" s="1752">
        <v>0.13900000000000001</v>
      </c>
      <c r="F72" s="1752">
        <v>0</v>
      </c>
      <c r="G72" s="1753">
        <v>0</v>
      </c>
      <c r="H72" s="1746">
        <v>0.13900000000000001</v>
      </c>
      <c r="I72" s="1752">
        <v>-4.0000000000000001E-3</v>
      </c>
      <c r="J72" s="1752">
        <v>0</v>
      </c>
      <c r="K72" s="1753">
        <v>0</v>
      </c>
      <c r="L72" s="1746">
        <v>-4.0000000000000001E-3</v>
      </c>
      <c r="M72" s="1742"/>
      <c r="CCX72" s="1738"/>
      <c r="CCY72" s="1738"/>
      <c r="CCZ72" s="1738"/>
      <c r="CDA72" s="1738"/>
      <c r="CDB72" s="1738"/>
      <c r="CDC72" s="1738"/>
      <c r="CDD72" s="1738"/>
      <c r="CDE72" s="1738"/>
    </row>
    <row r="73" spans="1:2137" ht="15" customHeight="1">
      <c r="A73" s="1766">
        <v>7</v>
      </c>
      <c r="B73" s="1922" t="s">
        <v>1098</v>
      </c>
      <c r="C73" s="1923"/>
      <c r="D73" s="1924"/>
      <c r="E73" s="1770">
        <v>490.697</v>
      </c>
      <c r="F73" s="1770">
        <v>124.875</v>
      </c>
      <c r="G73" s="1771">
        <v>19.927</v>
      </c>
      <c r="H73" s="1746">
        <v>635.49900000000002</v>
      </c>
      <c r="I73" s="1770">
        <v>475.85199999999998</v>
      </c>
      <c r="J73" s="1770">
        <v>173.66800000000001</v>
      </c>
      <c r="K73" s="1771">
        <v>30.963999999999999</v>
      </c>
      <c r="L73" s="1746">
        <v>680.48400000000004</v>
      </c>
      <c r="M73" s="1742"/>
      <c r="CCX73" s="1738"/>
      <c r="CCY73" s="1738"/>
      <c r="CCZ73" s="1738"/>
      <c r="CDA73" s="1738"/>
      <c r="CDB73" s="1738"/>
      <c r="CDC73" s="1738"/>
      <c r="CDD73" s="1738"/>
      <c r="CDE73" s="1738"/>
    </row>
    <row r="74" spans="1:2137">
      <c r="A74" s="1748"/>
      <c r="B74" s="1749"/>
      <c r="C74" s="1897" t="s">
        <v>1099</v>
      </c>
      <c r="D74" s="1898"/>
      <c r="E74" s="1752">
        <v>439.05799999999999</v>
      </c>
      <c r="F74" s="1752">
        <v>121.328</v>
      </c>
      <c r="G74" s="1753">
        <v>18.536999999999999</v>
      </c>
      <c r="H74" s="1746">
        <v>578.923</v>
      </c>
      <c r="I74" s="1752">
        <v>494.72500000000002</v>
      </c>
      <c r="J74" s="1752">
        <v>171.286</v>
      </c>
      <c r="K74" s="1753">
        <v>28.817</v>
      </c>
      <c r="L74" s="1746">
        <v>694.82799999999997</v>
      </c>
      <c r="M74" s="1742"/>
      <c r="CCX74" s="1738"/>
      <c r="CCY74" s="1738"/>
      <c r="CCZ74" s="1738"/>
      <c r="CDA74" s="1738"/>
      <c r="CDB74" s="1738"/>
      <c r="CDC74" s="1738"/>
      <c r="CDD74" s="1738"/>
      <c r="CDE74" s="1738"/>
    </row>
    <row r="75" spans="1:2137">
      <c r="A75" s="1748"/>
      <c r="B75" s="1749"/>
      <c r="C75" s="1897" t="s">
        <v>1100</v>
      </c>
      <c r="D75" s="1898"/>
      <c r="E75" s="1752">
        <v>-21.318000000000001</v>
      </c>
      <c r="F75" s="1752">
        <v>2.7469999999999999</v>
      </c>
      <c r="G75" s="1753">
        <v>1.256</v>
      </c>
      <c r="H75" s="1746">
        <v>-17.315000000000001</v>
      </c>
      <c r="I75" s="1752">
        <v>-81.022000000000006</v>
      </c>
      <c r="J75" s="1752">
        <v>-12.407</v>
      </c>
      <c r="K75" s="1753">
        <v>2.1469999999999998</v>
      </c>
      <c r="L75" s="1746">
        <v>-91.281999999999996</v>
      </c>
      <c r="M75" s="1742"/>
      <c r="CCX75" s="1738"/>
      <c r="CCY75" s="1738"/>
      <c r="CCZ75" s="1738"/>
      <c r="CDA75" s="1738"/>
      <c r="CDB75" s="1738"/>
      <c r="CDC75" s="1738"/>
      <c r="CDD75" s="1738"/>
      <c r="CDE75" s="1738"/>
    </row>
    <row r="76" spans="1:2137">
      <c r="A76" s="1748"/>
      <c r="B76" s="1749"/>
      <c r="C76" s="1920" t="s">
        <v>1101</v>
      </c>
      <c r="D76" s="1921"/>
      <c r="E76" s="1752">
        <v>72.956999999999994</v>
      </c>
      <c r="F76" s="1752">
        <v>0.8</v>
      </c>
      <c r="G76" s="1753">
        <v>0.13400000000000001</v>
      </c>
      <c r="H76" s="1746">
        <v>73.891000000000005</v>
      </c>
      <c r="I76" s="1752">
        <v>62.149000000000001</v>
      </c>
      <c r="J76" s="1752">
        <v>14.789</v>
      </c>
      <c r="K76" s="1753">
        <v>0</v>
      </c>
      <c r="L76" s="1746">
        <v>76.938000000000002</v>
      </c>
      <c r="M76" s="1742"/>
      <c r="CCX76" s="1738"/>
      <c r="CCY76" s="1738"/>
      <c r="CCZ76" s="1738"/>
      <c r="CDA76" s="1738"/>
      <c r="CDB76" s="1738"/>
      <c r="CDC76" s="1738"/>
      <c r="CDD76" s="1738"/>
      <c r="CDE76" s="1738"/>
    </row>
    <row r="77" spans="1:2137" ht="15" customHeight="1">
      <c r="A77" s="1766">
        <v>8</v>
      </c>
      <c r="B77" s="1912" t="s">
        <v>1102</v>
      </c>
      <c r="C77" s="1913"/>
      <c r="D77" s="1914"/>
      <c r="E77" s="1770">
        <v>2006.729</v>
      </c>
      <c r="F77" s="1770">
        <v>318.78899999999999</v>
      </c>
      <c r="G77" s="1771">
        <v>136.39599999999999</v>
      </c>
      <c r="H77" s="1746">
        <v>2461.9140000000002</v>
      </c>
      <c r="I77" s="1770">
        <v>1079.3679999999999</v>
      </c>
      <c r="J77" s="1770">
        <v>149.97300000000001</v>
      </c>
      <c r="K77" s="1771">
        <v>81.528000000000006</v>
      </c>
      <c r="L77" s="1746">
        <v>1310.8689999999999</v>
      </c>
      <c r="M77" s="1742"/>
      <c r="CCX77" s="1738"/>
      <c r="CCY77" s="1738"/>
      <c r="CCZ77" s="1738"/>
      <c r="CDA77" s="1738"/>
      <c r="CDB77" s="1738"/>
      <c r="CDC77" s="1738"/>
      <c r="CDD77" s="1738"/>
      <c r="CDE77" s="1738"/>
    </row>
    <row r="78" spans="1:2137" ht="28.5" customHeight="1">
      <c r="A78" s="1748"/>
      <c r="B78" s="1749"/>
      <c r="C78" s="1918" t="s">
        <v>1103</v>
      </c>
      <c r="D78" s="1919"/>
      <c r="E78" s="1752">
        <v>29.077999999999999</v>
      </c>
      <c r="F78" s="1752">
        <v>28.849</v>
      </c>
      <c r="G78" s="1753">
        <v>8.0259999999999998</v>
      </c>
      <c r="H78" s="1746">
        <v>65.953000000000003</v>
      </c>
      <c r="I78" s="1752">
        <v>45.768999999999998</v>
      </c>
      <c r="J78" s="1752">
        <v>23.588000000000001</v>
      </c>
      <c r="K78" s="1753">
        <v>9.8919999999999995</v>
      </c>
      <c r="L78" s="1746">
        <v>79.248999999999995</v>
      </c>
      <c r="M78" s="1742"/>
      <c r="CCX78" s="1738"/>
      <c r="CCY78" s="1738"/>
      <c r="CCZ78" s="1738"/>
      <c r="CDA78" s="1738"/>
      <c r="CDB78" s="1738"/>
      <c r="CDC78" s="1738"/>
      <c r="CDD78" s="1738"/>
      <c r="CDE78" s="1738"/>
    </row>
    <row r="79" spans="1:2137" ht="14.25" customHeight="1">
      <c r="A79" s="1748"/>
      <c r="B79" s="1749"/>
      <c r="C79" s="1918" t="s">
        <v>1104</v>
      </c>
      <c r="D79" s="1919"/>
      <c r="E79" s="1752">
        <v>0</v>
      </c>
      <c r="F79" s="1752">
        <v>4.8840000000000003</v>
      </c>
      <c r="G79" s="1753">
        <v>4.8170000000000002</v>
      </c>
      <c r="H79" s="1746">
        <v>9.7010000000000005</v>
      </c>
      <c r="I79" s="1752">
        <v>0</v>
      </c>
      <c r="J79" s="1752">
        <v>3.6509999999999998</v>
      </c>
      <c r="K79" s="1753">
        <v>0</v>
      </c>
      <c r="L79" s="1746">
        <v>3.6509999999999998</v>
      </c>
      <c r="M79" s="1742"/>
      <c r="CCX79" s="1738"/>
      <c r="CCY79" s="1738"/>
      <c r="CCZ79" s="1738"/>
      <c r="CDA79" s="1738"/>
      <c r="CDB79" s="1738"/>
      <c r="CDC79" s="1738"/>
      <c r="CDD79" s="1738"/>
      <c r="CDE79" s="1738"/>
    </row>
    <row r="80" spans="1:2137">
      <c r="A80" s="1748"/>
      <c r="B80" s="1749"/>
      <c r="C80" s="1920" t="s">
        <v>1105</v>
      </c>
      <c r="D80" s="1921"/>
      <c r="E80" s="1752">
        <v>792.73199999999997</v>
      </c>
      <c r="F80" s="1752">
        <v>36.250999999999998</v>
      </c>
      <c r="G80" s="1753">
        <v>73.311999999999998</v>
      </c>
      <c r="H80" s="1746">
        <v>902.29499999999996</v>
      </c>
      <c r="I80" s="1752">
        <v>325.79700000000003</v>
      </c>
      <c r="J80" s="1752">
        <v>21.937000000000001</v>
      </c>
      <c r="K80" s="1753">
        <v>39.591999999999999</v>
      </c>
      <c r="L80" s="1746">
        <v>387.32600000000002</v>
      </c>
      <c r="M80" s="1742"/>
      <c r="CCX80" s="1738"/>
      <c r="CCY80" s="1738"/>
      <c r="CCZ80" s="1738"/>
      <c r="CDA80" s="1738"/>
      <c r="CDB80" s="1738"/>
      <c r="CDC80" s="1738"/>
      <c r="CDD80" s="1738"/>
      <c r="CDE80" s="1738"/>
    </row>
    <row r="81" spans="1:2137">
      <c r="A81" s="1748"/>
      <c r="B81" s="1749"/>
      <c r="C81" s="1897" t="s">
        <v>1106</v>
      </c>
      <c r="D81" s="1898"/>
      <c r="E81" s="1752">
        <v>77.412999999999997</v>
      </c>
      <c r="F81" s="1752">
        <v>89.174999999999997</v>
      </c>
      <c r="G81" s="1753">
        <v>0.13800000000000001</v>
      </c>
      <c r="H81" s="1746">
        <v>166.726</v>
      </c>
      <c r="I81" s="1752">
        <v>90.959000000000003</v>
      </c>
      <c r="J81" s="1752">
        <v>12.183</v>
      </c>
      <c r="K81" s="1753">
        <v>1.226</v>
      </c>
      <c r="L81" s="1746">
        <v>104.36799999999999</v>
      </c>
      <c r="M81" s="1742"/>
      <c r="CCX81" s="1738"/>
      <c r="CCY81" s="1738"/>
      <c r="CCZ81" s="1738"/>
      <c r="CDA81" s="1738"/>
      <c r="CDB81" s="1738"/>
      <c r="CDC81" s="1738"/>
      <c r="CDD81" s="1738"/>
      <c r="CDE81" s="1738"/>
    </row>
    <row r="82" spans="1:2137" s="1737" customFormat="1" ht="15" customHeight="1">
      <c r="A82" s="1748"/>
      <c r="B82" s="1749"/>
      <c r="C82" s="1897" t="s">
        <v>1107</v>
      </c>
      <c r="D82" s="1898"/>
      <c r="E82" s="1752">
        <v>568.13400000000001</v>
      </c>
      <c r="F82" s="1752">
        <v>125.583</v>
      </c>
      <c r="G82" s="1753">
        <v>33.276000000000003</v>
      </c>
      <c r="H82" s="1746">
        <v>726.99300000000005</v>
      </c>
      <c r="I82" s="1752">
        <v>180.23</v>
      </c>
      <c r="J82" s="1752">
        <v>59.198999999999998</v>
      </c>
      <c r="K82" s="1753">
        <v>15.35</v>
      </c>
      <c r="L82" s="1746">
        <v>254.779</v>
      </c>
      <c r="M82" s="1742"/>
    </row>
    <row r="83" spans="1:2137" s="1737" customFormat="1" ht="15" customHeight="1">
      <c r="A83" s="1748"/>
      <c r="B83" s="1749"/>
      <c r="C83" s="1910" t="s">
        <v>1108</v>
      </c>
      <c r="D83" s="1911"/>
      <c r="E83" s="1752">
        <v>539.37199999999996</v>
      </c>
      <c r="F83" s="1752">
        <v>31.393000000000001</v>
      </c>
      <c r="G83" s="1753">
        <v>16.699000000000002</v>
      </c>
      <c r="H83" s="1746">
        <v>587.46400000000006</v>
      </c>
      <c r="I83" s="1752">
        <v>433.74599999999998</v>
      </c>
      <c r="J83" s="1752">
        <v>26.617000000000001</v>
      </c>
      <c r="K83" s="1753">
        <v>14.164</v>
      </c>
      <c r="L83" s="1746">
        <v>474.52699999999999</v>
      </c>
      <c r="M83" s="1742"/>
    </row>
    <row r="84" spans="1:2137" s="1737" customFormat="1" ht="46.5" customHeight="1">
      <c r="A84" s="1748"/>
      <c r="B84" s="1749"/>
      <c r="C84" s="1910" t="s">
        <v>1109</v>
      </c>
      <c r="D84" s="1911"/>
      <c r="E84" s="1752">
        <v>0</v>
      </c>
      <c r="F84" s="1752">
        <v>2.6539999999999999</v>
      </c>
      <c r="G84" s="1753">
        <v>0.128</v>
      </c>
      <c r="H84" s="1746">
        <v>2.782</v>
      </c>
      <c r="I84" s="1752">
        <v>2.867</v>
      </c>
      <c r="J84" s="1752">
        <v>2.798</v>
      </c>
      <c r="K84" s="1753">
        <v>1.304</v>
      </c>
      <c r="L84" s="1746">
        <v>6.9690000000000003</v>
      </c>
      <c r="M84" s="1742"/>
    </row>
    <row r="85" spans="1:2137" s="1737" customFormat="1" ht="38.25" customHeight="1">
      <c r="A85" s="1766">
        <v>9</v>
      </c>
      <c r="B85" s="1915" t="s">
        <v>1110</v>
      </c>
      <c r="C85" s="1916"/>
      <c r="D85" s="1917"/>
      <c r="E85" s="1770">
        <v>-954.197</v>
      </c>
      <c r="F85" s="1770">
        <v>-685.65200000000004</v>
      </c>
      <c r="G85" s="1771">
        <v>-69.049000000000007</v>
      </c>
      <c r="H85" s="1746">
        <v>-1708.8979999999999</v>
      </c>
      <c r="I85" s="1770">
        <v>-1836.557</v>
      </c>
      <c r="J85" s="1770">
        <v>-845.86900000000003</v>
      </c>
      <c r="K85" s="1771">
        <v>-121.126</v>
      </c>
      <c r="L85" s="1746">
        <v>-2803.5520000000001</v>
      </c>
      <c r="M85" s="1742"/>
    </row>
    <row r="86" spans="1:2137" s="1737" customFormat="1" ht="34.5" customHeight="1">
      <c r="A86" s="1748"/>
      <c r="B86" s="1749"/>
      <c r="C86" s="1910" t="s">
        <v>1111</v>
      </c>
      <c r="D86" s="1911"/>
      <c r="E86" s="1752">
        <v>-4022.3139999999999</v>
      </c>
      <c r="F86" s="1752">
        <v>-2221.9960000000001</v>
      </c>
      <c r="G86" s="1753">
        <v>-292.35899999999998</v>
      </c>
      <c r="H86" s="1746">
        <v>-6536.6689999999999</v>
      </c>
      <c r="I86" s="1752">
        <v>-4622.0330000000004</v>
      </c>
      <c r="J86" s="1752">
        <v>-2334.4490000000001</v>
      </c>
      <c r="K86" s="1753">
        <v>-301.90100000000001</v>
      </c>
      <c r="L86" s="1746">
        <v>-7258.3829999999998</v>
      </c>
      <c r="M86" s="1790"/>
    </row>
    <row r="87" spans="1:2137" s="1737" customFormat="1" ht="26.25" customHeight="1">
      <c r="A87" s="1754"/>
      <c r="B87" s="1755"/>
      <c r="C87" s="1756"/>
      <c r="D87" s="1763" t="s">
        <v>1112</v>
      </c>
      <c r="E87" s="1752">
        <v>-3661.3229999999999</v>
      </c>
      <c r="F87" s="1752">
        <v>-1944.798</v>
      </c>
      <c r="G87" s="1753">
        <v>-266.38299999999998</v>
      </c>
      <c r="H87" s="1746">
        <v>-5872.5039999999999</v>
      </c>
      <c r="I87" s="1752">
        <v>-4339.8729999999996</v>
      </c>
      <c r="J87" s="1752">
        <v>-2181.239</v>
      </c>
      <c r="K87" s="1753">
        <v>-284.30200000000002</v>
      </c>
      <c r="L87" s="1746">
        <v>-6805.4139999999998</v>
      </c>
      <c r="M87" s="1790"/>
    </row>
    <row r="88" spans="1:2137" s="1789" customFormat="1" ht="26.25" customHeight="1">
      <c r="A88" s="1754"/>
      <c r="B88" s="1755"/>
      <c r="C88" s="1756"/>
      <c r="D88" s="1763" t="s">
        <v>1113</v>
      </c>
      <c r="E88" s="1752">
        <v>-9.2910000000000004</v>
      </c>
      <c r="F88" s="1752">
        <v>-105.83</v>
      </c>
      <c r="G88" s="1753">
        <v>-1.873</v>
      </c>
      <c r="H88" s="1746">
        <v>-116.994</v>
      </c>
      <c r="I88" s="1752">
        <v>-7.7069999999999999</v>
      </c>
      <c r="J88" s="1752">
        <v>-43.865000000000002</v>
      </c>
      <c r="K88" s="1753">
        <v>-2.157</v>
      </c>
      <c r="L88" s="1746">
        <v>-53.728999999999999</v>
      </c>
      <c r="M88" s="1790"/>
      <c r="N88" s="1737"/>
      <c r="O88" s="1737"/>
      <c r="P88" s="1737"/>
      <c r="Q88" s="1737"/>
      <c r="R88" s="1737"/>
      <c r="S88" s="1737"/>
      <c r="T88" s="1737"/>
      <c r="U88" s="1737"/>
      <c r="V88" s="1737"/>
      <c r="W88" s="1737"/>
      <c r="X88" s="1737"/>
      <c r="Y88" s="1737"/>
      <c r="Z88" s="1737"/>
      <c r="AA88" s="1737"/>
      <c r="AB88" s="1737"/>
      <c r="AC88" s="1737"/>
      <c r="AD88" s="1737"/>
      <c r="AE88" s="1737"/>
      <c r="AF88" s="1737"/>
      <c r="AG88" s="1737"/>
      <c r="AH88" s="1737"/>
      <c r="AI88" s="1737"/>
      <c r="AJ88" s="1737"/>
      <c r="AK88" s="1737"/>
      <c r="AL88" s="1737"/>
      <c r="AM88" s="1737"/>
      <c r="AN88" s="1737"/>
      <c r="AO88" s="1737"/>
      <c r="AP88" s="1737"/>
      <c r="AQ88" s="1737"/>
      <c r="AR88" s="1737"/>
      <c r="AS88" s="1737"/>
      <c r="AT88" s="1737"/>
      <c r="AU88" s="1737"/>
      <c r="AV88" s="1737"/>
      <c r="AW88" s="1737"/>
      <c r="AX88" s="1737"/>
      <c r="AY88" s="1737"/>
      <c r="AZ88" s="1737"/>
      <c r="BA88" s="1737"/>
      <c r="BB88" s="1737"/>
      <c r="BC88" s="1737"/>
      <c r="BD88" s="1737"/>
      <c r="BE88" s="1737"/>
      <c r="BF88" s="1737"/>
      <c r="BG88" s="1737"/>
      <c r="BH88" s="1737"/>
      <c r="BI88" s="1737"/>
      <c r="BJ88" s="1737"/>
      <c r="BK88" s="1737"/>
      <c r="BL88" s="1737"/>
      <c r="BM88" s="1737"/>
      <c r="BN88" s="1737"/>
      <c r="BO88" s="1737"/>
      <c r="BP88" s="1737"/>
      <c r="BQ88" s="1737"/>
      <c r="BR88" s="1737"/>
      <c r="BS88" s="1737"/>
      <c r="BT88" s="1737"/>
      <c r="BU88" s="1737"/>
      <c r="BV88" s="1737"/>
      <c r="BW88" s="1737"/>
      <c r="BX88" s="1737"/>
      <c r="BY88" s="1737"/>
      <c r="BZ88" s="1737"/>
      <c r="CA88" s="1737"/>
      <c r="CB88" s="1737"/>
      <c r="CC88" s="1737"/>
      <c r="CD88" s="1737"/>
      <c r="CE88" s="1737"/>
      <c r="CF88" s="1737"/>
      <c r="CG88" s="1737"/>
      <c r="CH88" s="1737"/>
      <c r="CI88" s="1737"/>
      <c r="CJ88" s="1737"/>
      <c r="CK88" s="1737"/>
      <c r="CL88" s="1737"/>
      <c r="CM88" s="1737"/>
      <c r="CN88" s="1737"/>
      <c r="CO88" s="1737"/>
      <c r="CP88" s="1737"/>
      <c r="CQ88" s="1737"/>
      <c r="CR88" s="1737"/>
      <c r="CS88" s="1737"/>
      <c r="CT88" s="1737"/>
      <c r="CU88" s="1737"/>
      <c r="CV88" s="1737"/>
      <c r="CW88" s="1737"/>
      <c r="CX88" s="1737"/>
      <c r="CY88" s="1737"/>
      <c r="CZ88" s="1737"/>
      <c r="DA88" s="1737"/>
      <c r="DB88" s="1737"/>
      <c r="DC88" s="1737"/>
      <c r="DD88" s="1737"/>
      <c r="DE88" s="1737"/>
      <c r="DF88" s="1737"/>
      <c r="DG88" s="1737"/>
      <c r="DH88" s="1737"/>
      <c r="DI88" s="1737"/>
      <c r="DJ88" s="1737"/>
      <c r="DK88" s="1737"/>
      <c r="DL88" s="1737"/>
      <c r="DM88" s="1737"/>
      <c r="DN88" s="1737"/>
      <c r="DO88" s="1737"/>
      <c r="DP88" s="1737"/>
      <c r="DQ88" s="1737"/>
      <c r="DR88" s="1737"/>
      <c r="DS88" s="1737"/>
      <c r="DT88" s="1737"/>
      <c r="DU88" s="1737"/>
      <c r="DV88" s="1737"/>
      <c r="DW88" s="1737"/>
      <c r="DX88" s="1737"/>
      <c r="DY88" s="1737"/>
      <c r="DZ88" s="1737"/>
      <c r="EA88" s="1737"/>
      <c r="EB88" s="1737"/>
      <c r="EC88" s="1737"/>
      <c r="ED88" s="1737"/>
      <c r="EE88" s="1737"/>
      <c r="EF88" s="1737"/>
      <c r="EG88" s="1737"/>
      <c r="EH88" s="1737"/>
      <c r="EI88" s="1737"/>
      <c r="EJ88" s="1737"/>
      <c r="EK88" s="1737"/>
      <c r="EL88" s="1737"/>
      <c r="EM88" s="1737"/>
      <c r="EN88" s="1737"/>
      <c r="EO88" s="1737"/>
      <c r="EP88" s="1737"/>
      <c r="EQ88" s="1737"/>
      <c r="ER88" s="1737"/>
      <c r="ES88" s="1737"/>
      <c r="ET88" s="1737"/>
      <c r="EU88" s="1737"/>
      <c r="EV88" s="1737"/>
      <c r="EW88" s="1737"/>
      <c r="EX88" s="1737"/>
      <c r="EY88" s="1737"/>
      <c r="EZ88" s="1737"/>
      <c r="FA88" s="1737"/>
      <c r="FB88" s="1737"/>
      <c r="FC88" s="1737"/>
      <c r="FD88" s="1737"/>
      <c r="FE88" s="1737"/>
      <c r="FF88" s="1737"/>
      <c r="FG88" s="1737"/>
      <c r="FH88" s="1737"/>
      <c r="FI88" s="1737"/>
      <c r="FJ88" s="1737"/>
      <c r="FK88" s="1737"/>
      <c r="FL88" s="1737"/>
      <c r="FM88" s="1737"/>
      <c r="FN88" s="1737"/>
      <c r="FO88" s="1737"/>
      <c r="FP88" s="1737"/>
      <c r="FQ88" s="1737"/>
      <c r="FR88" s="1737"/>
      <c r="FS88" s="1737"/>
      <c r="FT88" s="1737"/>
      <c r="FU88" s="1737"/>
      <c r="FV88" s="1737"/>
      <c r="FW88" s="1737"/>
      <c r="FX88" s="1737"/>
      <c r="FY88" s="1737"/>
      <c r="FZ88" s="1737"/>
      <c r="GA88" s="1737"/>
      <c r="GB88" s="1737"/>
      <c r="GC88" s="1737"/>
      <c r="GD88" s="1737"/>
      <c r="GE88" s="1737"/>
      <c r="GF88" s="1737"/>
      <c r="GG88" s="1737"/>
      <c r="GH88" s="1737"/>
      <c r="GI88" s="1737"/>
      <c r="GJ88" s="1737"/>
      <c r="GK88" s="1737"/>
      <c r="GL88" s="1737"/>
      <c r="GM88" s="1737"/>
      <c r="GN88" s="1737"/>
      <c r="GO88" s="1737"/>
      <c r="GP88" s="1737"/>
      <c r="GQ88" s="1737"/>
      <c r="GR88" s="1737"/>
      <c r="GS88" s="1737"/>
      <c r="GT88" s="1737"/>
      <c r="GU88" s="1737"/>
      <c r="GV88" s="1737"/>
      <c r="GW88" s="1737"/>
      <c r="GX88" s="1737"/>
      <c r="GY88" s="1737"/>
      <c r="GZ88" s="1737"/>
      <c r="HA88" s="1737"/>
      <c r="HB88" s="1737"/>
      <c r="HC88" s="1737"/>
      <c r="HD88" s="1737"/>
      <c r="HE88" s="1737"/>
      <c r="HF88" s="1737"/>
      <c r="HG88" s="1737"/>
      <c r="HH88" s="1737"/>
      <c r="HI88" s="1737"/>
      <c r="HJ88" s="1737"/>
      <c r="HK88" s="1737"/>
      <c r="HL88" s="1737"/>
      <c r="HM88" s="1737"/>
      <c r="HN88" s="1737"/>
      <c r="HO88" s="1737"/>
      <c r="HP88" s="1737"/>
      <c r="HQ88" s="1737"/>
      <c r="HR88" s="1737"/>
      <c r="HS88" s="1737"/>
      <c r="HT88" s="1737"/>
      <c r="HU88" s="1737"/>
      <c r="HV88" s="1737"/>
      <c r="HW88" s="1737"/>
      <c r="HX88" s="1737"/>
      <c r="HY88" s="1737"/>
      <c r="HZ88" s="1737"/>
      <c r="IA88" s="1737"/>
      <c r="IB88" s="1737"/>
      <c r="IC88" s="1737"/>
      <c r="ID88" s="1737"/>
      <c r="IE88" s="1737"/>
      <c r="IF88" s="1737"/>
      <c r="IG88" s="1737"/>
      <c r="IH88" s="1737"/>
      <c r="II88" s="1737"/>
      <c r="IJ88" s="1737"/>
      <c r="IK88" s="1737"/>
      <c r="IL88" s="1737"/>
      <c r="IM88" s="1737"/>
      <c r="IN88" s="1737"/>
      <c r="IO88" s="1737"/>
      <c r="IP88" s="1737"/>
      <c r="IQ88" s="1737"/>
      <c r="IR88" s="1737"/>
      <c r="IS88" s="1737"/>
      <c r="IT88" s="1737"/>
      <c r="IU88" s="1737"/>
      <c r="IV88" s="1737"/>
      <c r="IW88" s="1737"/>
      <c r="IX88" s="1737"/>
      <c r="IY88" s="1737"/>
      <c r="IZ88" s="1737"/>
      <c r="JA88" s="1737"/>
      <c r="JB88" s="1737"/>
      <c r="JC88" s="1737"/>
      <c r="JD88" s="1737"/>
      <c r="JE88" s="1737"/>
      <c r="JF88" s="1737"/>
      <c r="JG88" s="1737"/>
      <c r="JH88" s="1737"/>
      <c r="JI88" s="1737"/>
      <c r="JJ88" s="1737"/>
      <c r="JK88" s="1737"/>
      <c r="JL88" s="1737"/>
      <c r="JM88" s="1737"/>
      <c r="JN88" s="1737"/>
      <c r="JO88" s="1737"/>
      <c r="JP88" s="1737"/>
      <c r="JQ88" s="1737"/>
      <c r="JR88" s="1737"/>
      <c r="JS88" s="1737"/>
      <c r="JT88" s="1737"/>
      <c r="JU88" s="1737"/>
      <c r="JV88" s="1737"/>
      <c r="JW88" s="1737"/>
      <c r="JX88" s="1737"/>
      <c r="JY88" s="1737"/>
      <c r="JZ88" s="1737"/>
      <c r="KA88" s="1737"/>
      <c r="KB88" s="1737"/>
      <c r="KC88" s="1737"/>
      <c r="KD88" s="1737"/>
      <c r="KE88" s="1737"/>
      <c r="KF88" s="1737"/>
      <c r="KG88" s="1737"/>
      <c r="KH88" s="1737"/>
      <c r="KI88" s="1737"/>
      <c r="KJ88" s="1737"/>
      <c r="KK88" s="1737"/>
      <c r="KL88" s="1737"/>
      <c r="KM88" s="1737"/>
      <c r="KN88" s="1737"/>
      <c r="KO88" s="1737"/>
      <c r="KP88" s="1737"/>
      <c r="KQ88" s="1737"/>
      <c r="KR88" s="1737"/>
      <c r="KS88" s="1737"/>
      <c r="KT88" s="1737"/>
      <c r="KU88" s="1737"/>
      <c r="KV88" s="1737"/>
      <c r="KW88" s="1737"/>
      <c r="KX88" s="1737"/>
      <c r="KY88" s="1737"/>
      <c r="KZ88" s="1737"/>
      <c r="LA88" s="1737"/>
      <c r="LB88" s="1737"/>
      <c r="LC88" s="1737"/>
      <c r="LD88" s="1737"/>
      <c r="LE88" s="1737"/>
      <c r="LF88" s="1737"/>
      <c r="LG88" s="1737"/>
      <c r="LH88" s="1737"/>
      <c r="LI88" s="1737"/>
      <c r="LJ88" s="1737"/>
      <c r="LK88" s="1737"/>
      <c r="LL88" s="1737"/>
      <c r="LM88" s="1737"/>
      <c r="LN88" s="1737"/>
      <c r="LO88" s="1737"/>
      <c r="LP88" s="1737"/>
      <c r="LQ88" s="1737"/>
      <c r="LR88" s="1737"/>
      <c r="LS88" s="1737"/>
      <c r="LT88" s="1737"/>
      <c r="LU88" s="1737"/>
      <c r="LV88" s="1737"/>
      <c r="LW88" s="1737"/>
      <c r="LX88" s="1737"/>
      <c r="LY88" s="1737"/>
      <c r="LZ88" s="1737"/>
      <c r="MA88" s="1737"/>
      <c r="MB88" s="1737"/>
      <c r="MC88" s="1737"/>
      <c r="MD88" s="1737"/>
      <c r="ME88" s="1737"/>
      <c r="MF88" s="1737"/>
      <c r="MG88" s="1737"/>
      <c r="MH88" s="1737"/>
      <c r="MI88" s="1737"/>
      <c r="MJ88" s="1737"/>
      <c r="MK88" s="1737"/>
      <c r="ML88" s="1737"/>
      <c r="MM88" s="1737"/>
      <c r="MN88" s="1737"/>
      <c r="MO88" s="1737"/>
      <c r="MP88" s="1737"/>
      <c r="MQ88" s="1737"/>
      <c r="MR88" s="1737"/>
      <c r="MS88" s="1737"/>
      <c r="MT88" s="1737"/>
      <c r="MU88" s="1737"/>
      <c r="MV88" s="1737"/>
      <c r="MW88" s="1737"/>
      <c r="MX88" s="1737"/>
      <c r="MY88" s="1737"/>
      <c r="MZ88" s="1737"/>
      <c r="NA88" s="1737"/>
      <c r="NB88" s="1737"/>
      <c r="NC88" s="1737"/>
      <c r="ND88" s="1737"/>
      <c r="NE88" s="1737"/>
      <c r="NF88" s="1737"/>
      <c r="NG88" s="1737"/>
      <c r="NH88" s="1737"/>
      <c r="NI88" s="1737"/>
      <c r="NJ88" s="1737"/>
      <c r="NK88" s="1737"/>
      <c r="NL88" s="1737"/>
      <c r="NM88" s="1737"/>
      <c r="NN88" s="1737"/>
      <c r="NO88" s="1737"/>
      <c r="NP88" s="1737"/>
      <c r="NQ88" s="1737"/>
      <c r="NR88" s="1737"/>
      <c r="NS88" s="1737"/>
      <c r="NT88" s="1737"/>
      <c r="NU88" s="1737"/>
      <c r="NV88" s="1737"/>
      <c r="NW88" s="1737"/>
      <c r="NX88" s="1737"/>
      <c r="NY88" s="1737"/>
      <c r="NZ88" s="1737"/>
      <c r="OA88" s="1737"/>
      <c r="OB88" s="1737"/>
      <c r="OC88" s="1737"/>
      <c r="OD88" s="1737"/>
      <c r="OE88" s="1737"/>
      <c r="OF88" s="1737"/>
      <c r="OG88" s="1737"/>
      <c r="OH88" s="1737"/>
      <c r="OI88" s="1737"/>
      <c r="OJ88" s="1737"/>
      <c r="OK88" s="1737"/>
      <c r="OL88" s="1737"/>
      <c r="OM88" s="1737"/>
      <c r="ON88" s="1737"/>
      <c r="OO88" s="1737"/>
      <c r="OP88" s="1737"/>
      <c r="OQ88" s="1737"/>
      <c r="OR88" s="1737"/>
      <c r="OS88" s="1737"/>
      <c r="OT88" s="1737"/>
      <c r="OU88" s="1737"/>
      <c r="OV88" s="1737"/>
      <c r="OW88" s="1737"/>
      <c r="OX88" s="1737"/>
      <c r="OY88" s="1737"/>
      <c r="OZ88" s="1737"/>
      <c r="PA88" s="1737"/>
      <c r="PB88" s="1737"/>
      <c r="PC88" s="1737"/>
      <c r="PD88" s="1737"/>
      <c r="PE88" s="1737"/>
      <c r="PF88" s="1737"/>
      <c r="PG88" s="1737"/>
      <c r="PH88" s="1737"/>
      <c r="PI88" s="1737"/>
      <c r="PJ88" s="1737"/>
      <c r="PK88" s="1737"/>
      <c r="PL88" s="1737"/>
      <c r="PM88" s="1737"/>
      <c r="PN88" s="1737"/>
      <c r="PO88" s="1737"/>
      <c r="PP88" s="1737"/>
      <c r="PQ88" s="1737"/>
      <c r="PR88" s="1737"/>
      <c r="PS88" s="1737"/>
      <c r="PT88" s="1737"/>
      <c r="PU88" s="1737"/>
      <c r="PV88" s="1737"/>
      <c r="PW88" s="1737"/>
      <c r="PX88" s="1737"/>
      <c r="PY88" s="1737"/>
      <c r="PZ88" s="1737"/>
      <c r="QA88" s="1737"/>
      <c r="QB88" s="1737"/>
      <c r="QC88" s="1737"/>
      <c r="QD88" s="1737"/>
      <c r="QE88" s="1737"/>
      <c r="QF88" s="1737"/>
      <c r="QG88" s="1737"/>
      <c r="QH88" s="1737"/>
      <c r="QI88" s="1737"/>
      <c r="QJ88" s="1737"/>
      <c r="QK88" s="1737"/>
      <c r="QL88" s="1737"/>
      <c r="QM88" s="1737"/>
      <c r="QN88" s="1737"/>
      <c r="QO88" s="1737"/>
      <c r="QP88" s="1737"/>
      <c r="QQ88" s="1737"/>
      <c r="QR88" s="1737"/>
      <c r="QS88" s="1737"/>
      <c r="QT88" s="1737"/>
      <c r="QU88" s="1737"/>
      <c r="QV88" s="1737"/>
      <c r="QW88" s="1737"/>
      <c r="QX88" s="1737"/>
      <c r="QY88" s="1737"/>
      <c r="QZ88" s="1737"/>
      <c r="RA88" s="1737"/>
      <c r="RB88" s="1737"/>
      <c r="RC88" s="1737"/>
      <c r="RD88" s="1737"/>
      <c r="RE88" s="1737"/>
      <c r="RF88" s="1737"/>
      <c r="RG88" s="1737"/>
      <c r="RH88" s="1737"/>
      <c r="RI88" s="1737"/>
      <c r="RJ88" s="1737"/>
      <c r="RK88" s="1737"/>
      <c r="RL88" s="1737"/>
      <c r="RM88" s="1737"/>
      <c r="RN88" s="1737"/>
      <c r="RO88" s="1737"/>
      <c r="RP88" s="1737"/>
      <c r="RQ88" s="1737"/>
      <c r="RR88" s="1737"/>
      <c r="RS88" s="1737"/>
      <c r="RT88" s="1737"/>
      <c r="RU88" s="1737"/>
      <c r="RV88" s="1737"/>
      <c r="RW88" s="1737"/>
      <c r="RX88" s="1737"/>
      <c r="RY88" s="1737"/>
      <c r="RZ88" s="1737"/>
      <c r="SA88" s="1737"/>
      <c r="SB88" s="1737"/>
      <c r="SC88" s="1737"/>
      <c r="SD88" s="1737"/>
      <c r="SE88" s="1737"/>
      <c r="SF88" s="1737"/>
      <c r="SG88" s="1737"/>
      <c r="SH88" s="1737"/>
      <c r="SI88" s="1737"/>
      <c r="SJ88" s="1737"/>
      <c r="SK88" s="1737"/>
      <c r="SL88" s="1737"/>
      <c r="SM88" s="1737"/>
      <c r="SN88" s="1737"/>
      <c r="SO88" s="1737"/>
      <c r="SP88" s="1737"/>
      <c r="SQ88" s="1737"/>
      <c r="SR88" s="1737"/>
      <c r="SS88" s="1737"/>
      <c r="ST88" s="1737"/>
      <c r="SU88" s="1737"/>
      <c r="SV88" s="1737"/>
      <c r="SW88" s="1737"/>
      <c r="SX88" s="1737"/>
      <c r="SY88" s="1737"/>
      <c r="SZ88" s="1737"/>
      <c r="TA88" s="1737"/>
      <c r="TB88" s="1737"/>
      <c r="TC88" s="1737"/>
      <c r="TD88" s="1737"/>
      <c r="TE88" s="1737"/>
      <c r="TF88" s="1737"/>
      <c r="TG88" s="1737"/>
      <c r="TH88" s="1737"/>
      <c r="TI88" s="1737"/>
      <c r="TJ88" s="1737"/>
      <c r="TK88" s="1737"/>
      <c r="TL88" s="1737"/>
      <c r="TM88" s="1737"/>
      <c r="TN88" s="1737"/>
      <c r="TO88" s="1737"/>
      <c r="TP88" s="1737"/>
      <c r="TQ88" s="1737"/>
      <c r="TR88" s="1737"/>
      <c r="TS88" s="1737"/>
      <c r="TT88" s="1737"/>
      <c r="TU88" s="1737"/>
      <c r="TV88" s="1737"/>
      <c r="TW88" s="1737"/>
      <c r="TX88" s="1737"/>
      <c r="TY88" s="1737"/>
      <c r="TZ88" s="1737"/>
      <c r="UA88" s="1737"/>
      <c r="UB88" s="1737"/>
      <c r="UC88" s="1737"/>
      <c r="UD88" s="1737"/>
      <c r="UE88" s="1737"/>
      <c r="UF88" s="1737"/>
      <c r="UG88" s="1737"/>
      <c r="UH88" s="1737"/>
      <c r="UI88" s="1737"/>
      <c r="UJ88" s="1737"/>
      <c r="UK88" s="1737"/>
      <c r="UL88" s="1737"/>
      <c r="UM88" s="1737"/>
      <c r="UN88" s="1737"/>
      <c r="UO88" s="1737"/>
      <c r="UP88" s="1737"/>
      <c r="UQ88" s="1737"/>
      <c r="UR88" s="1737"/>
      <c r="US88" s="1737"/>
      <c r="UT88" s="1737"/>
      <c r="UU88" s="1737"/>
      <c r="UV88" s="1737"/>
      <c r="UW88" s="1737"/>
      <c r="UX88" s="1737"/>
      <c r="UY88" s="1737"/>
      <c r="UZ88" s="1737"/>
      <c r="VA88" s="1737"/>
      <c r="VB88" s="1737"/>
      <c r="VC88" s="1737"/>
      <c r="VD88" s="1737"/>
      <c r="VE88" s="1737"/>
      <c r="VF88" s="1737"/>
      <c r="VG88" s="1737"/>
      <c r="VH88" s="1737"/>
      <c r="VI88" s="1737"/>
      <c r="VJ88" s="1737"/>
      <c r="VK88" s="1737"/>
      <c r="VL88" s="1737"/>
      <c r="VM88" s="1737"/>
      <c r="VN88" s="1737"/>
      <c r="VO88" s="1737"/>
      <c r="VP88" s="1737"/>
      <c r="VQ88" s="1737"/>
      <c r="VR88" s="1737"/>
      <c r="VS88" s="1737"/>
      <c r="VT88" s="1737"/>
      <c r="VU88" s="1737"/>
      <c r="VV88" s="1737"/>
      <c r="VW88" s="1737"/>
      <c r="VX88" s="1737"/>
      <c r="VY88" s="1737"/>
      <c r="VZ88" s="1737"/>
      <c r="WA88" s="1737"/>
      <c r="WB88" s="1737"/>
      <c r="WC88" s="1737"/>
      <c r="WD88" s="1737"/>
      <c r="WE88" s="1737"/>
      <c r="WF88" s="1737"/>
      <c r="WG88" s="1737"/>
      <c r="WH88" s="1737"/>
      <c r="WI88" s="1737"/>
      <c r="WJ88" s="1737"/>
      <c r="WK88" s="1737"/>
      <c r="WL88" s="1737"/>
      <c r="WM88" s="1737"/>
      <c r="WN88" s="1737"/>
      <c r="WO88" s="1737"/>
      <c r="WP88" s="1737"/>
      <c r="WQ88" s="1737"/>
      <c r="WR88" s="1737"/>
      <c r="WS88" s="1737"/>
      <c r="WT88" s="1737"/>
      <c r="WU88" s="1737"/>
      <c r="WV88" s="1737"/>
      <c r="WW88" s="1737"/>
      <c r="WX88" s="1737"/>
      <c r="WY88" s="1737"/>
      <c r="WZ88" s="1737"/>
      <c r="XA88" s="1737"/>
      <c r="XB88" s="1737"/>
      <c r="XC88" s="1737"/>
      <c r="XD88" s="1737"/>
      <c r="XE88" s="1737"/>
      <c r="XF88" s="1737"/>
      <c r="XG88" s="1737"/>
      <c r="XH88" s="1737"/>
      <c r="XI88" s="1737"/>
      <c r="XJ88" s="1737"/>
      <c r="XK88" s="1737"/>
      <c r="XL88" s="1737"/>
      <c r="XM88" s="1737"/>
      <c r="XN88" s="1737"/>
      <c r="XO88" s="1737"/>
      <c r="XP88" s="1737"/>
      <c r="XQ88" s="1737"/>
      <c r="XR88" s="1737"/>
      <c r="XS88" s="1737"/>
      <c r="XT88" s="1737"/>
      <c r="XU88" s="1737"/>
      <c r="XV88" s="1737"/>
      <c r="XW88" s="1737"/>
      <c r="XX88" s="1737"/>
      <c r="XY88" s="1737"/>
      <c r="XZ88" s="1737"/>
      <c r="YA88" s="1737"/>
      <c r="YB88" s="1737"/>
      <c r="YC88" s="1737"/>
      <c r="YD88" s="1737"/>
      <c r="YE88" s="1737"/>
      <c r="YF88" s="1737"/>
      <c r="YG88" s="1737"/>
      <c r="YH88" s="1737"/>
      <c r="YI88" s="1737"/>
      <c r="YJ88" s="1737"/>
      <c r="YK88" s="1737"/>
      <c r="YL88" s="1737"/>
      <c r="YM88" s="1737"/>
      <c r="YN88" s="1737"/>
      <c r="YO88" s="1737"/>
      <c r="YP88" s="1737"/>
      <c r="YQ88" s="1737"/>
      <c r="YR88" s="1737"/>
      <c r="YS88" s="1737"/>
      <c r="YT88" s="1737"/>
      <c r="YU88" s="1737"/>
      <c r="YV88" s="1737"/>
      <c r="YW88" s="1737"/>
      <c r="YX88" s="1737"/>
      <c r="YY88" s="1737"/>
      <c r="YZ88" s="1737"/>
      <c r="ZA88" s="1737"/>
      <c r="ZB88" s="1737"/>
      <c r="ZC88" s="1737"/>
      <c r="ZD88" s="1737"/>
      <c r="ZE88" s="1737"/>
      <c r="ZF88" s="1737"/>
      <c r="ZG88" s="1737"/>
      <c r="ZH88" s="1737"/>
      <c r="ZI88" s="1737"/>
      <c r="ZJ88" s="1737"/>
      <c r="ZK88" s="1737"/>
      <c r="ZL88" s="1737"/>
      <c r="ZM88" s="1737"/>
      <c r="ZN88" s="1737"/>
      <c r="ZO88" s="1737"/>
      <c r="ZP88" s="1737"/>
      <c r="ZQ88" s="1737"/>
      <c r="ZR88" s="1737"/>
      <c r="ZS88" s="1737"/>
      <c r="ZT88" s="1737"/>
      <c r="ZU88" s="1737"/>
      <c r="ZV88" s="1737"/>
      <c r="ZW88" s="1737"/>
      <c r="ZX88" s="1737"/>
      <c r="ZY88" s="1737"/>
      <c r="ZZ88" s="1737"/>
      <c r="AAA88" s="1737"/>
      <c r="AAB88" s="1737"/>
      <c r="AAC88" s="1737"/>
      <c r="AAD88" s="1737"/>
      <c r="AAE88" s="1737"/>
      <c r="AAF88" s="1737"/>
      <c r="AAG88" s="1737"/>
      <c r="AAH88" s="1737"/>
      <c r="AAI88" s="1737"/>
      <c r="AAJ88" s="1737"/>
      <c r="AAK88" s="1737"/>
      <c r="AAL88" s="1737"/>
      <c r="AAM88" s="1737"/>
      <c r="AAN88" s="1737"/>
      <c r="AAO88" s="1737"/>
      <c r="AAP88" s="1737"/>
      <c r="AAQ88" s="1737"/>
      <c r="AAR88" s="1737"/>
      <c r="AAS88" s="1737"/>
      <c r="AAT88" s="1737"/>
      <c r="AAU88" s="1737"/>
      <c r="AAV88" s="1737"/>
      <c r="AAW88" s="1737"/>
      <c r="AAX88" s="1737"/>
      <c r="AAY88" s="1737"/>
      <c r="AAZ88" s="1737"/>
      <c r="ABA88" s="1737"/>
      <c r="ABB88" s="1737"/>
      <c r="ABC88" s="1737"/>
      <c r="ABD88" s="1737"/>
      <c r="ABE88" s="1737"/>
      <c r="ABF88" s="1737"/>
      <c r="ABG88" s="1737"/>
      <c r="ABH88" s="1737"/>
      <c r="ABI88" s="1737"/>
      <c r="ABJ88" s="1737"/>
      <c r="ABK88" s="1737"/>
      <c r="ABL88" s="1737"/>
      <c r="ABM88" s="1737"/>
      <c r="ABN88" s="1737"/>
      <c r="ABO88" s="1737"/>
      <c r="ABP88" s="1737"/>
      <c r="ABQ88" s="1737"/>
      <c r="ABR88" s="1737"/>
      <c r="ABS88" s="1737"/>
      <c r="ABT88" s="1737"/>
      <c r="ABU88" s="1737"/>
      <c r="ABV88" s="1737"/>
      <c r="ABW88" s="1737"/>
      <c r="ABX88" s="1737"/>
      <c r="ABY88" s="1737"/>
      <c r="ABZ88" s="1737"/>
      <c r="ACA88" s="1737"/>
      <c r="ACB88" s="1737"/>
      <c r="ACC88" s="1737"/>
      <c r="ACD88" s="1737"/>
      <c r="ACE88" s="1737"/>
      <c r="ACF88" s="1737"/>
      <c r="ACG88" s="1737"/>
      <c r="ACH88" s="1737"/>
      <c r="ACI88" s="1737"/>
      <c r="ACJ88" s="1737"/>
      <c r="ACK88" s="1737"/>
      <c r="ACL88" s="1737"/>
      <c r="ACM88" s="1737"/>
      <c r="ACN88" s="1737"/>
      <c r="ACO88" s="1737"/>
      <c r="ACP88" s="1737"/>
      <c r="ACQ88" s="1737"/>
      <c r="ACR88" s="1737"/>
      <c r="ACS88" s="1737"/>
      <c r="ACT88" s="1737"/>
      <c r="ACU88" s="1737"/>
      <c r="ACV88" s="1737"/>
      <c r="ACW88" s="1737"/>
      <c r="ACX88" s="1737"/>
      <c r="ACY88" s="1737"/>
      <c r="ACZ88" s="1737"/>
      <c r="ADA88" s="1737"/>
      <c r="ADB88" s="1737"/>
      <c r="ADC88" s="1737"/>
      <c r="ADD88" s="1737"/>
      <c r="ADE88" s="1737"/>
      <c r="ADF88" s="1737"/>
      <c r="ADG88" s="1737"/>
      <c r="ADH88" s="1737"/>
      <c r="ADI88" s="1737"/>
      <c r="ADJ88" s="1737"/>
      <c r="ADK88" s="1737"/>
      <c r="ADL88" s="1737"/>
      <c r="ADM88" s="1737"/>
      <c r="ADN88" s="1737"/>
      <c r="ADO88" s="1737"/>
      <c r="ADP88" s="1737"/>
      <c r="ADQ88" s="1737"/>
      <c r="ADR88" s="1737"/>
      <c r="ADS88" s="1737"/>
      <c r="ADT88" s="1737"/>
      <c r="ADU88" s="1737"/>
      <c r="ADV88" s="1737"/>
      <c r="ADW88" s="1737"/>
      <c r="ADX88" s="1737"/>
      <c r="ADY88" s="1737"/>
      <c r="ADZ88" s="1737"/>
      <c r="AEA88" s="1737"/>
      <c r="AEB88" s="1737"/>
      <c r="AEC88" s="1737"/>
      <c r="AED88" s="1737"/>
      <c r="AEE88" s="1737"/>
      <c r="AEF88" s="1737"/>
      <c r="AEG88" s="1737"/>
      <c r="AEH88" s="1737"/>
      <c r="AEI88" s="1737"/>
      <c r="AEJ88" s="1737"/>
      <c r="AEK88" s="1737"/>
      <c r="AEL88" s="1737"/>
      <c r="AEM88" s="1737"/>
      <c r="AEN88" s="1737"/>
      <c r="AEO88" s="1737"/>
      <c r="AEP88" s="1737"/>
      <c r="AEQ88" s="1737"/>
      <c r="AER88" s="1737"/>
      <c r="AES88" s="1737"/>
      <c r="AET88" s="1737"/>
      <c r="AEU88" s="1737"/>
      <c r="AEV88" s="1737"/>
      <c r="AEW88" s="1737"/>
      <c r="AEX88" s="1737"/>
      <c r="AEY88" s="1737"/>
      <c r="AEZ88" s="1737"/>
      <c r="AFA88" s="1737"/>
      <c r="AFB88" s="1737"/>
      <c r="AFC88" s="1737"/>
      <c r="AFD88" s="1737"/>
      <c r="AFE88" s="1737"/>
      <c r="AFF88" s="1737"/>
      <c r="AFG88" s="1737"/>
      <c r="AFH88" s="1737"/>
      <c r="AFI88" s="1737"/>
      <c r="AFJ88" s="1737"/>
      <c r="AFK88" s="1737"/>
      <c r="AFL88" s="1737"/>
      <c r="AFM88" s="1737"/>
      <c r="AFN88" s="1737"/>
      <c r="AFO88" s="1737"/>
      <c r="AFP88" s="1737"/>
      <c r="AFQ88" s="1737"/>
      <c r="AFR88" s="1737"/>
      <c r="AFS88" s="1737"/>
      <c r="AFT88" s="1737"/>
      <c r="AFU88" s="1737"/>
      <c r="AFV88" s="1737"/>
      <c r="AFW88" s="1737"/>
      <c r="AFX88" s="1737"/>
      <c r="AFY88" s="1737"/>
      <c r="AFZ88" s="1737"/>
      <c r="AGA88" s="1737"/>
      <c r="AGB88" s="1737"/>
      <c r="AGC88" s="1737"/>
      <c r="AGD88" s="1737"/>
      <c r="AGE88" s="1737"/>
      <c r="AGF88" s="1737"/>
      <c r="AGG88" s="1737"/>
      <c r="AGH88" s="1737"/>
      <c r="AGI88" s="1737"/>
      <c r="AGJ88" s="1737"/>
      <c r="AGK88" s="1737"/>
      <c r="AGL88" s="1737"/>
      <c r="AGM88" s="1737"/>
      <c r="AGN88" s="1737"/>
      <c r="AGO88" s="1737"/>
      <c r="AGP88" s="1737"/>
      <c r="AGQ88" s="1737"/>
      <c r="AGR88" s="1737"/>
      <c r="AGS88" s="1737"/>
      <c r="AGT88" s="1737"/>
      <c r="AGU88" s="1737"/>
      <c r="AGV88" s="1737"/>
      <c r="AGW88" s="1737"/>
      <c r="AGX88" s="1737"/>
      <c r="AGY88" s="1737"/>
      <c r="AGZ88" s="1737"/>
      <c r="AHA88" s="1737"/>
      <c r="AHB88" s="1737"/>
      <c r="AHC88" s="1737"/>
      <c r="AHD88" s="1737"/>
      <c r="AHE88" s="1737"/>
      <c r="AHF88" s="1737"/>
      <c r="AHG88" s="1737"/>
      <c r="AHH88" s="1737"/>
      <c r="AHI88" s="1737"/>
      <c r="AHJ88" s="1737"/>
      <c r="AHK88" s="1737"/>
      <c r="AHL88" s="1737"/>
      <c r="AHM88" s="1737"/>
      <c r="AHN88" s="1737"/>
      <c r="AHO88" s="1737"/>
      <c r="AHP88" s="1737"/>
      <c r="AHQ88" s="1737"/>
      <c r="AHR88" s="1737"/>
      <c r="AHS88" s="1737"/>
      <c r="AHT88" s="1737"/>
      <c r="AHU88" s="1737"/>
      <c r="AHV88" s="1737"/>
      <c r="AHW88" s="1737"/>
      <c r="AHX88" s="1737"/>
      <c r="AHY88" s="1737"/>
      <c r="AHZ88" s="1737"/>
      <c r="AIA88" s="1737"/>
      <c r="AIB88" s="1737"/>
      <c r="AIC88" s="1737"/>
      <c r="AID88" s="1737"/>
      <c r="AIE88" s="1737"/>
      <c r="AIF88" s="1737"/>
      <c r="AIG88" s="1737"/>
      <c r="AIH88" s="1737"/>
      <c r="AII88" s="1737"/>
      <c r="AIJ88" s="1737"/>
      <c r="AIK88" s="1737"/>
      <c r="AIL88" s="1737"/>
      <c r="AIM88" s="1737"/>
      <c r="AIN88" s="1737"/>
      <c r="AIO88" s="1737"/>
      <c r="AIP88" s="1737"/>
      <c r="AIQ88" s="1737"/>
      <c r="AIR88" s="1737"/>
      <c r="AIS88" s="1737"/>
      <c r="AIT88" s="1737"/>
      <c r="AIU88" s="1737"/>
      <c r="AIV88" s="1737"/>
      <c r="AIW88" s="1737"/>
      <c r="AIX88" s="1737"/>
      <c r="AIY88" s="1737"/>
      <c r="AIZ88" s="1737"/>
      <c r="AJA88" s="1737"/>
      <c r="AJB88" s="1737"/>
      <c r="AJC88" s="1737"/>
      <c r="AJD88" s="1737"/>
      <c r="AJE88" s="1737"/>
      <c r="AJF88" s="1737"/>
      <c r="AJG88" s="1737"/>
      <c r="AJH88" s="1737"/>
      <c r="AJI88" s="1737"/>
      <c r="AJJ88" s="1737"/>
      <c r="AJK88" s="1737"/>
      <c r="AJL88" s="1737"/>
      <c r="AJM88" s="1737"/>
      <c r="AJN88" s="1737"/>
      <c r="AJO88" s="1737"/>
      <c r="AJP88" s="1737"/>
      <c r="AJQ88" s="1737"/>
      <c r="AJR88" s="1737"/>
      <c r="AJS88" s="1737"/>
      <c r="AJT88" s="1737"/>
      <c r="AJU88" s="1737"/>
      <c r="AJV88" s="1737"/>
      <c r="AJW88" s="1737"/>
      <c r="AJX88" s="1737"/>
      <c r="AJY88" s="1737"/>
      <c r="AJZ88" s="1737"/>
      <c r="AKA88" s="1737"/>
      <c r="AKB88" s="1737"/>
      <c r="AKC88" s="1737"/>
      <c r="AKD88" s="1737"/>
      <c r="AKE88" s="1737"/>
      <c r="AKF88" s="1737"/>
      <c r="AKG88" s="1737"/>
      <c r="AKH88" s="1737"/>
      <c r="AKI88" s="1737"/>
      <c r="AKJ88" s="1737"/>
      <c r="AKK88" s="1737"/>
      <c r="AKL88" s="1737"/>
      <c r="AKM88" s="1737"/>
      <c r="AKN88" s="1737"/>
      <c r="AKO88" s="1737"/>
      <c r="AKP88" s="1737"/>
      <c r="AKQ88" s="1737"/>
      <c r="AKR88" s="1737"/>
      <c r="AKS88" s="1737"/>
      <c r="AKT88" s="1737"/>
      <c r="AKU88" s="1737"/>
      <c r="AKV88" s="1737"/>
      <c r="AKW88" s="1737"/>
      <c r="AKX88" s="1737"/>
      <c r="AKY88" s="1737"/>
      <c r="AKZ88" s="1737"/>
      <c r="ALA88" s="1737"/>
      <c r="ALB88" s="1737"/>
      <c r="ALC88" s="1737"/>
      <c r="ALD88" s="1737"/>
      <c r="ALE88" s="1737"/>
      <c r="ALF88" s="1737"/>
      <c r="ALG88" s="1737"/>
      <c r="ALH88" s="1737"/>
      <c r="ALI88" s="1737"/>
      <c r="ALJ88" s="1737"/>
      <c r="ALK88" s="1737"/>
      <c r="ALL88" s="1737"/>
      <c r="ALM88" s="1737"/>
      <c r="ALN88" s="1737"/>
      <c r="ALO88" s="1737"/>
      <c r="ALP88" s="1737"/>
      <c r="ALQ88" s="1737"/>
      <c r="ALR88" s="1737"/>
      <c r="ALS88" s="1737"/>
      <c r="ALT88" s="1737"/>
      <c r="ALU88" s="1737"/>
      <c r="ALV88" s="1737"/>
      <c r="ALW88" s="1737"/>
      <c r="ALX88" s="1737"/>
      <c r="ALY88" s="1737"/>
      <c r="ALZ88" s="1737"/>
      <c r="AMA88" s="1737"/>
      <c r="AMB88" s="1737"/>
      <c r="AMC88" s="1737"/>
      <c r="AMD88" s="1737"/>
      <c r="AME88" s="1737"/>
      <c r="AMF88" s="1737"/>
      <c r="AMG88" s="1737"/>
      <c r="AMH88" s="1737"/>
      <c r="AMI88" s="1737"/>
      <c r="AMJ88" s="1737"/>
      <c r="AMK88" s="1737"/>
      <c r="AML88" s="1737"/>
      <c r="AMM88" s="1737"/>
      <c r="AMN88" s="1737"/>
      <c r="AMO88" s="1737"/>
      <c r="AMP88" s="1737"/>
      <c r="AMQ88" s="1737"/>
      <c r="AMR88" s="1737"/>
      <c r="AMS88" s="1737"/>
      <c r="AMT88" s="1737"/>
      <c r="AMU88" s="1737"/>
      <c r="AMV88" s="1737"/>
      <c r="AMW88" s="1737"/>
      <c r="AMX88" s="1737"/>
      <c r="AMY88" s="1737"/>
      <c r="AMZ88" s="1737"/>
      <c r="ANA88" s="1737"/>
      <c r="ANB88" s="1737"/>
      <c r="ANC88" s="1737"/>
      <c r="AND88" s="1737"/>
      <c r="ANE88" s="1737"/>
      <c r="ANF88" s="1737"/>
      <c r="ANG88" s="1737"/>
      <c r="ANH88" s="1737"/>
      <c r="ANI88" s="1737"/>
      <c r="ANJ88" s="1737"/>
      <c r="ANK88" s="1737"/>
      <c r="ANL88" s="1737"/>
      <c r="ANM88" s="1737"/>
      <c r="ANN88" s="1737"/>
      <c r="ANO88" s="1737"/>
      <c r="ANP88" s="1737"/>
      <c r="ANQ88" s="1737"/>
      <c r="ANR88" s="1737"/>
      <c r="ANS88" s="1737"/>
      <c r="ANT88" s="1737"/>
      <c r="ANU88" s="1737"/>
      <c r="ANV88" s="1737"/>
      <c r="ANW88" s="1737"/>
      <c r="ANX88" s="1737"/>
      <c r="ANY88" s="1737"/>
      <c r="ANZ88" s="1737"/>
      <c r="AOA88" s="1737"/>
      <c r="AOB88" s="1737"/>
      <c r="AOC88" s="1737"/>
      <c r="AOD88" s="1737"/>
      <c r="AOE88" s="1737"/>
      <c r="AOF88" s="1737"/>
      <c r="AOG88" s="1737"/>
      <c r="AOH88" s="1737"/>
      <c r="AOI88" s="1737"/>
      <c r="AOJ88" s="1737"/>
      <c r="AOK88" s="1737"/>
      <c r="AOL88" s="1737"/>
      <c r="AOM88" s="1737"/>
      <c r="AON88" s="1737"/>
      <c r="AOO88" s="1737"/>
      <c r="AOP88" s="1737"/>
      <c r="AOQ88" s="1737"/>
      <c r="AOR88" s="1737"/>
      <c r="AOS88" s="1737"/>
      <c r="AOT88" s="1737"/>
      <c r="AOU88" s="1737"/>
      <c r="AOV88" s="1737"/>
      <c r="AOW88" s="1737"/>
      <c r="AOX88" s="1737"/>
      <c r="AOY88" s="1737"/>
      <c r="AOZ88" s="1737"/>
      <c r="APA88" s="1737"/>
      <c r="APB88" s="1737"/>
      <c r="APC88" s="1737"/>
      <c r="APD88" s="1737"/>
      <c r="APE88" s="1737"/>
      <c r="APF88" s="1737"/>
      <c r="APG88" s="1737"/>
      <c r="APH88" s="1737"/>
      <c r="API88" s="1737"/>
      <c r="APJ88" s="1737"/>
      <c r="APK88" s="1737"/>
      <c r="APL88" s="1737"/>
      <c r="APM88" s="1737"/>
      <c r="APN88" s="1737"/>
      <c r="APO88" s="1737"/>
      <c r="APP88" s="1737"/>
      <c r="APQ88" s="1737"/>
      <c r="APR88" s="1737"/>
      <c r="APS88" s="1737"/>
      <c r="APT88" s="1737"/>
      <c r="APU88" s="1737"/>
      <c r="APV88" s="1737"/>
      <c r="APW88" s="1737"/>
      <c r="APX88" s="1737"/>
      <c r="APY88" s="1737"/>
      <c r="APZ88" s="1737"/>
      <c r="AQA88" s="1737"/>
      <c r="AQB88" s="1737"/>
      <c r="AQC88" s="1737"/>
      <c r="AQD88" s="1737"/>
      <c r="AQE88" s="1737"/>
      <c r="AQF88" s="1737"/>
      <c r="AQG88" s="1737"/>
      <c r="AQH88" s="1737"/>
      <c r="AQI88" s="1737"/>
      <c r="AQJ88" s="1737"/>
      <c r="AQK88" s="1737"/>
      <c r="AQL88" s="1737"/>
      <c r="AQM88" s="1737"/>
      <c r="AQN88" s="1737"/>
      <c r="AQO88" s="1737"/>
      <c r="AQP88" s="1737"/>
      <c r="AQQ88" s="1737"/>
      <c r="AQR88" s="1737"/>
      <c r="AQS88" s="1737"/>
      <c r="AQT88" s="1737"/>
      <c r="AQU88" s="1737"/>
      <c r="AQV88" s="1737"/>
      <c r="AQW88" s="1737"/>
      <c r="AQX88" s="1737"/>
      <c r="AQY88" s="1737"/>
      <c r="AQZ88" s="1737"/>
      <c r="ARA88" s="1737"/>
      <c r="ARB88" s="1737"/>
      <c r="ARC88" s="1737"/>
      <c r="ARD88" s="1737"/>
      <c r="ARE88" s="1737"/>
      <c r="ARF88" s="1737"/>
      <c r="ARG88" s="1737"/>
      <c r="ARH88" s="1737"/>
      <c r="ARI88" s="1737"/>
      <c r="ARJ88" s="1737"/>
      <c r="ARK88" s="1737"/>
      <c r="ARL88" s="1737"/>
      <c r="ARM88" s="1737"/>
      <c r="ARN88" s="1737"/>
      <c r="ARO88" s="1737"/>
      <c r="ARP88" s="1737"/>
      <c r="ARQ88" s="1737"/>
      <c r="ARR88" s="1737"/>
      <c r="ARS88" s="1737"/>
      <c r="ART88" s="1737"/>
      <c r="ARU88" s="1737"/>
      <c r="ARV88" s="1737"/>
      <c r="ARW88" s="1737"/>
      <c r="ARX88" s="1737"/>
      <c r="ARY88" s="1737"/>
      <c r="ARZ88" s="1737"/>
      <c r="ASA88" s="1737"/>
      <c r="ASB88" s="1737"/>
      <c r="ASC88" s="1737"/>
      <c r="ASD88" s="1737"/>
      <c r="ASE88" s="1737"/>
      <c r="ASF88" s="1737"/>
      <c r="ASG88" s="1737"/>
      <c r="ASH88" s="1737"/>
      <c r="ASI88" s="1737"/>
      <c r="ASJ88" s="1737"/>
      <c r="ASK88" s="1737"/>
      <c r="ASL88" s="1737"/>
      <c r="ASM88" s="1737"/>
      <c r="ASN88" s="1737"/>
      <c r="ASO88" s="1737"/>
      <c r="ASP88" s="1737"/>
      <c r="ASQ88" s="1737"/>
      <c r="ASR88" s="1737"/>
      <c r="ASS88" s="1737"/>
      <c r="AST88" s="1737"/>
      <c r="ASU88" s="1737"/>
      <c r="ASV88" s="1737"/>
      <c r="ASW88" s="1737"/>
      <c r="ASX88" s="1737"/>
      <c r="ASY88" s="1737"/>
      <c r="ASZ88" s="1737"/>
      <c r="ATA88" s="1737"/>
      <c r="ATB88" s="1737"/>
      <c r="ATC88" s="1737"/>
      <c r="ATD88" s="1737"/>
      <c r="ATE88" s="1737"/>
      <c r="ATF88" s="1737"/>
      <c r="ATG88" s="1737"/>
      <c r="ATH88" s="1737"/>
      <c r="ATI88" s="1737"/>
      <c r="ATJ88" s="1737"/>
      <c r="ATK88" s="1737"/>
      <c r="ATL88" s="1737"/>
      <c r="ATM88" s="1737"/>
      <c r="ATN88" s="1737"/>
      <c r="ATO88" s="1737"/>
      <c r="ATP88" s="1737"/>
      <c r="ATQ88" s="1737"/>
      <c r="ATR88" s="1737"/>
      <c r="ATS88" s="1737"/>
      <c r="ATT88" s="1737"/>
      <c r="ATU88" s="1737"/>
      <c r="ATV88" s="1737"/>
      <c r="ATW88" s="1737"/>
      <c r="ATX88" s="1737"/>
      <c r="ATY88" s="1737"/>
      <c r="ATZ88" s="1737"/>
      <c r="AUA88" s="1737"/>
      <c r="AUB88" s="1737"/>
      <c r="AUC88" s="1737"/>
      <c r="AUD88" s="1737"/>
      <c r="AUE88" s="1737"/>
      <c r="AUF88" s="1737"/>
      <c r="AUG88" s="1737"/>
      <c r="AUH88" s="1737"/>
      <c r="AUI88" s="1737"/>
      <c r="AUJ88" s="1737"/>
      <c r="AUK88" s="1737"/>
      <c r="AUL88" s="1737"/>
      <c r="AUM88" s="1737"/>
      <c r="AUN88" s="1737"/>
      <c r="AUO88" s="1737"/>
      <c r="AUP88" s="1737"/>
      <c r="AUQ88" s="1737"/>
      <c r="AUR88" s="1737"/>
      <c r="AUS88" s="1737"/>
      <c r="AUT88" s="1737"/>
      <c r="AUU88" s="1737"/>
      <c r="AUV88" s="1737"/>
      <c r="AUW88" s="1737"/>
      <c r="AUX88" s="1737"/>
      <c r="AUY88" s="1737"/>
      <c r="AUZ88" s="1737"/>
      <c r="AVA88" s="1737"/>
      <c r="AVB88" s="1737"/>
      <c r="AVC88" s="1737"/>
      <c r="AVD88" s="1737"/>
      <c r="AVE88" s="1737"/>
      <c r="AVF88" s="1737"/>
      <c r="AVG88" s="1737"/>
      <c r="AVH88" s="1737"/>
      <c r="AVI88" s="1737"/>
      <c r="AVJ88" s="1737"/>
      <c r="AVK88" s="1737"/>
      <c r="AVL88" s="1737"/>
      <c r="AVM88" s="1737"/>
      <c r="AVN88" s="1737"/>
      <c r="AVO88" s="1737"/>
      <c r="AVP88" s="1737"/>
      <c r="AVQ88" s="1737"/>
      <c r="AVR88" s="1737"/>
      <c r="AVS88" s="1737"/>
      <c r="AVT88" s="1737"/>
      <c r="AVU88" s="1737"/>
      <c r="AVV88" s="1737"/>
      <c r="AVW88" s="1737"/>
      <c r="AVX88" s="1737"/>
      <c r="AVY88" s="1737"/>
      <c r="AVZ88" s="1737"/>
      <c r="AWA88" s="1737"/>
      <c r="AWB88" s="1737"/>
      <c r="AWC88" s="1737"/>
      <c r="AWD88" s="1737"/>
      <c r="AWE88" s="1737"/>
      <c r="AWF88" s="1737"/>
      <c r="AWG88" s="1737"/>
      <c r="AWH88" s="1737"/>
      <c r="AWI88" s="1737"/>
      <c r="AWJ88" s="1737"/>
      <c r="AWK88" s="1737"/>
      <c r="AWL88" s="1737"/>
      <c r="AWM88" s="1737"/>
      <c r="AWN88" s="1737"/>
      <c r="AWO88" s="1737"/>
      <c r="AWP88" s="1737"/>
      <c r="AWQ88" s="1737"/>
      <c r="AWR88" s="1737"/>
      <c r="AWS88" s="1737"/>
      <c r="AWT88" s="1737"/>
      <c r="AWU88" s="1737"/>
      <c r="AWV88" s="1737"/>
      <c r="AWW88" s="1737"/>
      <c r="AWX88" s="1737"/>
      <c r="AWY88" s="1737"/>
      <c r="AWZ88" s="1737"/>
      <c r="AXA88" s="1737"/>
      <c r="AXB88" s="1737"/>
      <c r="AXC88" s="1737"/>
      <c r="AXD88" s="1737"/>
      <c r="AXE88" s="1737"/>
      <c r="AXF88" s="1737"/>
      <c r="AXG88" s="1737"/>
      <c r="AXH88" s="1737"/>
      <c r="AXI88" s="1737"/>
      <c r="AXJ88" s="1737"/>
      <c r="AXK88" s="1737"/>
      <c r="AXL88" s="1737"/>
      <c r="AXM88" s="1737"/>
      <c r="AXN88" s="1737"/>
      <c r="AXO88" s="1737"/>
      <c r="AXP88" s="1737"/>
      <c r="AXQ88" s="1737"/>
      <c r="AXR88" s="1737"/>
      <c r="AXS88" s="1737"/>
      <c r="AXT88" s="1737"/>
      <c r="AXU88" s="1737"/>
      <c r="AXV88" s="1737"/>
      <c r="AXW88" s="1737"/>
      <c r="AXX88" s="1737"/>
      <c r="AXY88" s="1737"/>
      <c r="AXZ88" s="1737"/>
      <c r="AYA88" s="1737"/>
      <c r="AYB88" s="1737"/>
      <c r="AYC88" s="1737"/>
      <c r="AYD88" s="1737"/>
      <c r="AYE88" s="1737"/>
      <c r="AYF88" s="1737"/>
      <c r="AYG88" s="1737"/>
      <c r="AYH88" s="1737"/>
      <c r="AYI88" s="1737"/>
      <c r="AYJ88" s="1737"/>
      <c r="AYK88" s="1737"/>
      <c r="AYL88" s="1737"/>
      <c r="AYM88" s="1737"/>
      <c r="AYN88" s="1737"/>
      <c r="AYO88" s="1737"/>
      <c r="AYP88" s="1737"/>
      <c r="AYQ88" s="1737"/>
      <c r="AYR88" s="1737"/>
      <c r="AYS88" s="1737"/>
      <c r="AYT88" s="1737"/>
      <c r="AYU88" s="1737"/>
      <c r="AYV88" s="1737"/>
      <c r="AYW88" s="1737"/>
      <c r="AYX88" s="1737"/>
      <c r="AYY88" s="1737"/>
      <c r="AYZ88" s="1737"/>
      <c r="AZA88" s="1737"/>
      <c r="AZB88" s="1737"/>
      <c r="AZC88" s="1737"/>
      <c r="AZD88" s="1737"/>
      <c r="AZE88" s="1737"/>
      <c r="AZF88" s="1737"/>
      <c r="AZG88" s="1737"/>
      <c r="AZH88" s="1737"/>
      <c r="AZI88" s="1737"/>
      <c r="AZJ88" s="1737"/>
      <c r="AZK88" s="1737"/>
      <c r="AZL88" s="1737"/>
      <c r="AZM88" s="1737"/>
      <c r="AZN88" s="1737"/>
      <c r="AZO88" s="1737"/>
      <c r="AZP88" s="1737"/>
      <c r="AZQ88" s="1737"/>
      <c r="AZR88" s="1737"/>
      <c r="AZS88" s="1737"/>
      <c r="AZT88" s="1737"/>
      <c r="AZU88" s="1737"/>
      <c r="AZV88" s="1737"/>
      <c r="AZW88" s="1737"/>
      <c r="AZX88" s="1737"/>
      <c r="AZY88" s="1737"/>
      <c r="AZZ88" s="1737"/>
      <c r="BAA88" s="1737"/>
      <c r="BAB88" s="1737"/>
      <c r="BAC88" s="1737"/>
      <c r="BAD88" s="1737"/>
      <c r="BAE88" s="1737"/>
      <c r="BAF88" s="1737"/>
      <c r="BAG88" s="1737"/>
      <c r="BAH88" s="1737"/>
      <c r="BAI88" s="1737"/>
      <c r="BAJ88" s="1737"/>
      <c r="BAK88" s="1737"/>
      <c r="BAL88" s="1737"/>
      <c r="BAM88" s="1737"/>
      <c r="BAN88" s="1737"/>
      <c r="BAO88" s="1737"/>
      <c r="BAP88" s="1737"/>
      <c r="BAQ88" s="1737"/>
      <c r="BAR88" s="1737"/>
      <c r="BAS88" s="1737"/>
      <c r="BAT88" s="1737"/>
      <c r="BAU88" s="1737"/>
      <c r="BAV88" s="1737"/>
      <c r="BAW88" s="1737"/>
      <c r="BAX88" s="1737"/>
      <c r="BAY88" s="1737"/>
      <c r="BAZ88" s="1737"/>
      <c r="BBA88" s="1737"/>
      <c r="BBB88" s="1737"/>
      <c r="BBC88" s="1737"/>
      <c r="BBD88" s="1737"/>
      <c r="BBE88" s="1737"/>
      <c r="BBF88" s="1737"/>
      <c r="BBG88" s="1737"/>
      <c r="BBH88" s="1737"/>
      <c r="BBI88" s="1737"/>
      <c r="BBJ88" s="1737"/>
      <c r="BBK88" s="1737"/>
      <c r="BBL88" s="1737"/>
      <c r="BBM88" s="1737"/>
      <c r="BBN88" s="1737"/>
      <c r="BBO88" s="1737"/>
      <c r="BBP88" s="1737"/>
      <c r="BBQ88" s="1737"/>
      <c r="BBR88" s="1737"/>
      <c r="BBS88" s="1737"/>
      <c r="BBT88" s="1737"/>
      <c r="BBU88" s="1737"/>
      <c r="BBV88" s="1737"/>
      <c r="BBW88" s="1737"/>
      <c r="BBX88" s="1737"/>
      <c r="BBY88" s="1737"/>
      <c r="BBZ88" s="1737"/>
      <c r="BCA88" s="1737"/>
      <c r="BCB88" s="1737"/>
      <c r="BCC88" s="1737"/>
      <c r="BCD88" s="1737"/>
      <c r="BCE88" s="1737"/>
      <c r="BCF88" s="1737"/>
      <c r="BCG88" s="1737"/>
      <c r="BCH88" s="1737"/>
      <c r="BCI88" s="1737"/>
      <c r="BCJ88" s="1737"/>
      <c r="BCK88" s="1737"/>
      <c r="BCL88" s="1737"/>
      <c r="BCM88" s="1737"/>
      <c r="BCN88" s="1737"/>
      <c r="BCO88" s="1737"/>
      <c r="BCP88" s="1737"/>
      <c r="BCQ88" s="1737"/>
      <c r="BCR88" s="1737"/>
      <c r="BCS88" s="1737"/>
      <c r="BCT88" s="1737"/>
      <c r="BCU88" s="1737"/>
      <c r="BCV88" s="1737"/>
      <c r="BCW88" s="1737"/>
      <c r="BCX88" s="1737"/>
      <c r="BCY88" s="1737"/>
      <c r="BCZ88" s="1737"/>
      <c r="BDA88" s="1737"/>
      <c r="BDB88" s="1737"/>
      <c r="BDC88" s="1737"/>
      <c r="BDD88" s="1737"/>
      <c r="BDE88" s="1737"/>
      <c r="BDF88" s="1737"/>
      <c r="BDG88" s="1737"/>
      <c r="BDH88" s="1737"/>
      <c r="BDI88" s="1737"/>
      <c r="BDJ88" s="1737"/>
      <c r="BDK88" s="1737"/>
      <c r="BDL88" s="1737"/>
      <c r="BDM88" s="1737"/>
      <c r="BDN88" s="1737"/>
      <c r="BDO88" s="1737"/>
      <c r="BDP88" s="1737"/>
      <c r="BDQ88" s="1737"/>
      <c r="BDR88" s="1737"/>
      <c r="BDS88" s="1737"/>
      <c r="BDT88" s="1737"/>
      <c r="BDU88" s="1737"/>
      <c r="BDV88" s="1737"/>
      <c r="BDW88" s="1737"/>
      <c r="BDX88" s="1737"/>
      <c r="BDY88" s="1737"/>
      <c r="BDZ88" s="1737"/>
      <c r="BEA88" s="1737"/>
      <c r="BEB88" s="1737"/>
      <c r="BEC88" s="1737"/>
      <c r="BED88" s="1737"/>
      <c r="BEE88" s="1737"/>
      <c r="BEF88" s="1737"/>
      <c r="BEG88" s="1737"/>
      <c r="BEH88" s="1737"/>
      <c r="BEI88" s="1737"/>
      <c r="BEJ88" s="1737"/>
      <c r="BEK88" s="1737"/>
      <c r="BEL88" s="1737"/>
      <c r="BEM88" s="1737"/>
      <c r="BEN88" s="1737"/>
      <c r="BEO88" s="1737"/>
      <c r="BEP88" s="1737"/>
      <c r="BEQ88" s="1737"/>
      <c r="BER88" s="1737"/>
      <c r="BES88" s="1737"/>
      <c r="BET88" s="1737"/>
      <c r="BEU88" s="1737"/>
      <c r="BEV88" s="1737"/>
      <c r="BEW88" s="1737"/>
      <c r="BEX88" s="1737"/>
      <c r="BEY88" s="1737"/>
      <c r="BEZ88" s="1737"/>
      <c r="BFA88" s="1737"/>
      <c r="BFB88" s="1737"/>
      <c r="BFC88" s="1737"/>
      <c r="BFD88" s="1737"/>
      <c r="BFE88" s="1737"/>
      <c r="BFF88" s="1737"/>
      <c r="BFG88" s="1737"/>
      <c r="BFH88" s="1737"/>
      <c r="BFI88" s="1737"/>
      <c r="BFJ88" s="1737"/>
      <c r="BFK88" s="1737"/>
      <c r="BFL88" s="1737"/>
      <c r="BFM88" s="1737"/>
      <c r="BFN88" s="1737"/>
      <c r="BFO88" s="1737"/>
      <c r="BFP88" s="1737"/>
      <c r="BFQ88" s="1737"/>
      <c r="BFR88" s="1737"/>
      <c r="BFS88" s="1737"/>
      <c r="BFT88" s="1737"/>
      <c r="BFU88" s="1737"/>
      <c r="BFV88" s="1737"/>
      <c r="BFW88" s="1737"/>
      <c r="BFX88" s="1737"/>
      <c r="BFY88" s="1737"/>
      <c r="BFZ88" s="1737"/>
      <c r="BGA88" s="1737"/>
      <c r="BGB88" s="1737"/>
      <c r="BGC88" s="1737"/>
      <c r="BGD88" s="1737"/>
      <c r="BGE88" s="1737"/>
      <c r="BGF88" s="1737"/>
      <c r="BGG88" s="1737"/>
      <c r="BGH88" s="1737"/>
      <c r="BGI88" s="1737"/>
      <c r="BGJ88" s="1737"/>
      <c r="BGK88" s="1737"/>
      <c r="BGL88" s="1737"/>
      <c r="BGM88" s="1737"/>
      <c r="BGN88" s="1737"/>
      <c r="BGO88" s="1737"/>
      <c r="BGP88" s="1737"/>
      <c r="BGQ88" s="1737"/>
      <c r="BGR88" s="1737"/>
      <c r="BGS88" s="1737"/>
      <c r="BGT88" s="1737"/>
      <c r="BGU88" s="1737"/>
      <c r="BGV88" s="1737"/>
      <c r="BGW88" s="1737"/>
      <c r="BGX88" s="1737"/>
      <c r="BGY88" s="1737"/>
      <c r="BGZ88" s="1737"/>
      <c r="BHA88" s="1737"/>
      <c r="BHB88" s="1737"/>
      <c r="BHC88" s="1737"/>
      <c r="BHD88" s="1737"/>
      <c r="BHE88" s="1737"/>
      <c r="BHF88" s="1737"/>
      <c r="BHG88" s="1737"/>
      <c r="BHH88" s="1737"/>
      <c r="BHI88" s="1737"/>
      <c r="BHJ88" s="1737"/>
      <c r="BHK88" s="1737"/>
      <c r="BHL88" s="1737"/>
      <c r="BHM88" s="1737"/>
      <c r="BHN88" s="1737"/>
      <c r="BHO88" s="1737"/>
      <c r="BHP88" s="1737"/>
      <c r="BHQ88" s="1737"/>
      <c r="BHR88" s="1737"/>
      <c r="BHS88" s="1737"/>
      <c r="BHT88" s="1737"/>
      <c r="BHU88" s="1737"/>
      <c r="BHV88" s="1737"/>
      <c r="BHW88" s="1737"/>
      <c r="BHX88" s="1737"/>
      <c r="BHY88" s="1737"/>
      <c r="BHZ88" s="1737"/>
      <c r="BIA88" s="1737"/>
      <c r="BIB88" s="1737"/>
      <c r="BIC88" s="1737"/>
      <c r="BID88" s="1737"/>
      <c r="BIE88" s="1737"/>
      <c r="BIF88" s="1737"/>
      <c r="BIG88" s="1737"/>
      <c r="BIH88" s="1737"/>
      <c r="BII88" s="1737"/>
      <c r="BIJ88" s="1737"/>
      <c r="BIK88" s="1737"/>
      <c r="BIL88" s="1737"/>
      <c r="BIM88" s="1737"/>
      <c r="BIN88" s="1737"/>
      <c r="BIO88" s="1737"/>
      <c r="BIP88" s="1737"/>
      <c r="BIQ88" s="1737"/>
      <c r="BIR88" s="1737"/>
      <c r="BIS88" s="1737"/>
      <c r="BIT88" s="1737"/>
      <c r="BIU88" s="1737"/>
      <c r="BIV88" s="1737"/>
      <c r="BIW88" s="1737"/>
      <c r="BIX88" s="1737"/>
      <c r="BIY88" s="1737"/>
      <c r="BIZ88" s="1737"/>
      <c r="BJA88" s="1737"/>
      <c r="BJB88" s="1737"/>
      <c r="BJC88" s="1737"/>
      <c r="BJD88" s="1737"/>
      <c r="BJE88" s="1737"/>
      <c r="BJF88" s="1737"/>
      <c r="BJG88" s="1737"/>
      <c r="BJH88" s="1737"/>
      <c r="BJI88" s="1737"/>
      <c r="BJJ88" s="1737"/>
      <c r="BJK88" s="1737"/>
      <c r="BJL88" s="1737"/>
      <c r="BJM88" s="1737"/>
      <c r="BJN88" s="1737"/>
      <c r="BJO88" s="1737"/>
      <c r="BJP88" s="1737"/>
      <c r="BJQ88" s="1737"/>
      <c r="BJR88" s="1737"/>
      <c r="BJS88" s="1737"/>
      <c r="BJT88" s="1737"/>
      <c r="BJU88" s="1737"/>
      <c r="BJV88" s="1737"/>
      <c r="BJW88" s="1737"/>
      <c r="BJX88" s="1737"/>
      <c r="BJY88" s="1737"/>
      <c r="BJZ88" s="1737"/>
      <c r="BKA88" s="1737"/>
      <c r="BKB88" s="1737"/>
      <c r="BKC88" s="1737"/>
      <c r="BKD88" s="1737"/>
      <c r="BKE88" s="1737"/>
      <c r="BKF88" s="1737"/>
      <c r="BKG88" s="1737"/>
      <c r="BKH88" s="1737"/>
      <c r="BKI88" s="1737"/>
      <c r="BKJ88" s="1737"/>
      <c r="BKK88" s="1737"/>
      <c r="BKL88" s="1737"/>
      <c r="BKM88" s="1737"/>
      <c r="BKN88" s="1737"/>
      <c r="BKO88" s="1737"/>
      <c r="BKP88" s="1737"/>
      <c r="BKQ88" s="1737"/>
      <c r="BKR88" s="1737"/>
      <c r="BKS88" s="1737"/>
      <c r="BKT88" s="1737"/>
      <c r="BKU88" s="1737"/>
      <c r="BKV88" s="1737"/>
      <c r="BKW88" s="1737"/>
      <c r="BKX88" s="1737"/>
      <c r="BKY88" s="1737"/>
      <c r="BKZ88" s="1737"/>
      <c r="BLA88" s="1737"/>
      <c r="BLB88" s="1737"/>
      <c r="BLC88" s="1737"/>
      <c r="BLD88" s="1737"/>
      <c r="BLE88" s="1737"/>
      <c r="BLF88" s="1737"/>
      <c r="BLG88" s="1737"/>
      <c r="BLH88" s="1737"/>
      <c r="BLI88" s="1737"/>
      <c r="BLJ88" s="1737"/>
      <c r="BLK88" s="1737"/>
      <c r="BLL88" s="1737"/>
      <c r="BLM88" s="1737"/>
      <c r="BLN88" s="1737"/>
      <c r="BLO88" s="1737"/>
      <c r="BLP88" s="1737"/>
      <c r="BLQ88" s="1737"/>
      <c r="BLR88" s="1737"/>
      <c r="BLS88" s="1737"/>
      <c r="BLT88" s="1737"/>
      <c r="BLU88" s="1737"/>
      <c r="BLV88" s="1737"/>
      <c r="BLW88" s="1737"/>
      <c r="BLX88" s="1737"/>
      <c r="BLY88" s="1737"/>
      <c r="BLZ88" s="1737"/>
      <c r="BMA88" s="1737"/>
      <c r="BMB88" s="1737"/>
      <c r="BMC88" s="1737"/>
      <c r="BMD88" s="1737"/>
      <c r="BME88" s="1737"/>
      <c r="BMF88" s="1737"/>
      <c r="BMG88" s="1737"/>
      <c r="BMH88" s="1737"/>
      <c r="BMI88" s="1737"/>
      <c r="BMJ88" s="1737"/>
      <c r="BMK88" s="1737"/>
      <c r="BML88" s="1737"/>
      <c r="BMM88" s="1737"/>
      <c r="BMN88" s="1737"/>
      <c r="BMO88" s="1737"/>
      <c r="BMP88" s="1737"/>
      <c r="BMQ88" s="1737"/>
      <c r="BMR88" s="1737"/>
      <c r="BMS88" s="1737"/>
      <c r="BMT88" s="1737"/>
      <c r="BMU88" s="1737"/>
      <c r="BMV88" s="1737"/>
      <c r="BMW88" s="1737"/>
      <c r="BMX88" s="1737"/>
      <c r="BMY88" s="1737"/>
      <c r="BMZ88" s="1737"/>
      <c r="BNA88" s="1737"/>
      <c r="BNB88" s="1737"/>
      <c r="BNC88" s="1737"/>
      <c r="BND88" s="1737"/>
      <c r="BNE88" s="1737"/>
      <c r="BNF88" s="1737"/>
      <c r="BNG88" s="1737"/>
      <c r="BNH88" s="1737"/>
      <c r="BNI88" s="1737"/>
      <c r="BNJ88" s="1737"/>
      <c r="BNK88" s="1737"/>
      <c r="BNL88" s="1737"/>
      <c r="BNM88" s="1737"/>
      <c r="BNN88" s="1737"/>
      <c r="BNO88" s="1737"/>
      <c r="BNP88" s="1737"/>
      <c r="BNQ88" s="1737"/>
      <c r="BNR88" s="1737"/>
      <c r="BNS88" s="1737"/>
      <c r="BNT88" s="1737"/>
      <c r="BNU88" s="1737"/>
      <c r="BNV88" s="1737"/>
      <c r="BNW88" s="1737"/>
      <c r="BNX88" s="1737"/>
      <c r="BNY88" s="1737"/>
      <c r="BNZ88" s="1737"/>
      <c r="BOA88" s="1737"/>
      <c r="BOB88" s="1737"/>
      <c r="BOC88" s="1737"/>
      <c r="BOD88" s="1737"/>
      <c r="BOE88" s="1737"/>
      <c r="BOF88" s="1737"/>
      <c r="BOG88" s="1737"/>
      <c r="BOH88" s="1737"/>
      <c r="BOI88" s="1737"/>
      <c r="BOJ88" s="1737"/>
      <c r="BOK88" s="1737"/>
      <c r="BOL88" s="1737"/>
      <c r="BOM88" s="1737"/>
      <c r="BON88" s="1737"/>
      <c r="BOO88" s="1737"/>
      <c r="BOP88" s="1737"/>
      <c r="BOQ88" s="1737"/>
      <c r="BOR88" s="1737"/>
      <c r="BOS88" s="1737"/>
      <c r="BOT88" s="1737"/>
      <c r="BOU88" s="1737"/>
      <c r="BOV88" s="1737"/>
      <c r="BOW88" s="1737"/>
      <c r="BOX88" s="1737"/>
      <c r="BOY88" s="1737"/>
      <c r="BOZ88" s="1737"/>
      <c r="BPA88" s="1737"/>
      <c r="BPB88" s="1737"/>
      <c r="BPC88" s="1737"/>
      <c r="BPD88" s="1737"/>
      <c r="BPE88" s="1737"/>
      <c r="BPF88" s="1737"/>
      <c r="BPG88" s="1737"/>
      <c r="BPH88" s="1737"/>
      <c r="BPI88" s="1737"/>
      <c r="BPJ88" s="1737"/>
      <c r="BPK88" s="1737"/>
      <c r="BPL88" s="1737"/>
      <c r="BPM88" s="1737"/>
      <c r="BPN88" s="1737"/>
      <c r="BPO88" s="1737"/>
      <c r="BPP88" s="1737"/>
      <c r="BPQ88" s="1737"/>
      <c r="BPR88" s="1737"/>
      <c r="BPS88" s="1737"/>
      <c r="BPT88" s="1737"/>
      <c r="BPU88" s="1737"/>
      <c r="BPV88" s="1737"/>
      <c r="BPW88" s="1737"/>
      <c r="BPX88" s="1737"/>
      <c r="BPY88" s="1737"/>
      <c r="BPZ88" s="1737"/>
      <c r="BQA88" s="1737"/>
      <c r="BQB88" s="1737"/>
      <c r="BQC88" s="1737"/>
      <c r="BQD88" s="1737"/>
      <c r="BQE88" s="1737"/>
      <c r="BQF88" s="1737"/>
      <c r="BQG88" s="1737"/>
      <c r="BQH88" s="1737"/>
      <c r="BQI88" s="1737"/>
      <c r="BQJ88" s="1737"/>
      <c r="BQK88" s="1737"/>
      <c r="BQL88" s="1737"/>
      <c r="BQM88" s="1737"/>
      <c r="BQN88" s="1737"/>
      <c r="BQO88" s="1737"/>
      <c r="BQP88" s="1737"/>
      <c r="BQQ88" s="1737"/>
      <c r="BQR88" s="1737"/>
      <c r="BQS88" s="1737"/>
      <c r="BQT88" s="1737"/>
      <c r="BQU88" s="1737"/>
      <c r="BQV88" s="1737"/>
      <c r="BQW88" s="1737"/>
      <c r="BQX88" s="1737"/>
      <c r="BQY88" s="1737"/>
      <c r="BQZ88" s="1737"/>
      <c r="BRA88" s="1737"/>
      <c r="BRB88" s="1737"/>
      <c r="BRC88" s="1737"/>
      <c r="BRD88" s="1737"/>
      <c r="BRE88" s="1737"/>
      <c r="BRF88" s="1737"/>
      <c r="BRG88" s="1737"/>
      <c r="BRH88" s="1737"/>
      <c r="BRI88" s="1737"/>
      <c r="BRJ88" s="1737"/>
      <c r="BRK88" s="1737"/>
      <c r="BRL88" s="1737"/>
      <c r="BRM88" s="1737"/>
      <c r="BRN88" s="1737"/>
      <c r="BRO88" s="1737"/>
      <c r="BRP88" s="1737"/>
      <c r="BRQ88" s="1737"/>
      <c r="BRR88" s="1737"/>
      <c r="BRS88" s="1737"/>
      <c r="BRT88" s="1737"/>
      <c r="BRU88" s="1737"/>
      <c r="BRV88" s="1737"/>
      <c r="BRW88" s="1737"/>
      <c r="BRX88" s="1737"/>
      <c r="BRY88" s="1737"/>
      <c r="BRZ88" s="1737"/>
      <c r="BSA88" s="1737"/>
      <c r="BSB88" s="1737"/>
      <c r="BSC88" s="1737"/>
      <c r="BSD88" s="1737"/>
      <c r="BSE88" s="1737"/>
      <c r="BSF88" s="1737"/>
      <c r="BSG88" s="1737"/>
      <c r="BSH88" s="1737"/>
      <c r="BSI88" s="1737"/>
      <c r="BSJ88" s="1737"/>
      <c r="BSK88" s="1737"/>
      <c r="BSL88" s="1737"/>
      <c r="BSM88" s="1737"/>
      <c r="BSN88" s="1737"/>
      <c r="BSO88" s="1737"/>
      <c r="BSP88" s="1737"/>
      <c r="BSQ88" s="1737"/>
      <c r="BSR88" s="1737"/>
      <c r="BSS88" s="1737"/>
      <c r="BST88" s="1737"/>
      <c r="BSU88" s="1737"/>
      <c r="BSV88" s="1737"/>
      <c r="BSW88" s="1737"/>
      <c r="BSX88" s="1737"/>
      <c r="BSY88" s="1737"/>
      <c r="BSZ88" s="1737"/>
      <c r="BTA88" s="1737"/>
      <c r="BTB88" s="1737"/>
      <c r="BTC88" s="1737"/>
      <c r="BTD88" s="1737"/>
      <c r="BTE88" s="1737"/>
      <c r="BTF88" s="1737"/>
      <c r="BTG88" s="1737"/>
      <c r="BTH88" s="1737"/>
      <c r="BTI88" s="1737"/>
      <c r="BTJ88" s="1737"/>
      <c r="BTK88" s="1737"/>
      <c r="BTL88" s="1737"/>
      <c r="BTM88" s="1737"/>
      <c r="BTN88" s="1737"/>
      <c r="BTO88" s="1737"/>
      <c r="BTP88" s="1737"/>
      <c r="BTQ88" s="1737"/>
      <c r="BTR88" s="1737"/>
      <c r="BTS88" s="1737"/>
      <c r="BTT88" s="1737"/>
      <c r="BTU88" s="1737"/>
      <c r="BTV88" s="1737"/>
      <c r="BTW88" s="1737"/>
      <c r="BTX88" s="1737"/>
      <c r="BTY88" s="1737"/>
      <c r="BTZ88" s="1737"/>
      <c r="BUA88" s="1737"/>
      <c r="BUB88" s="1737"/>
      <c r="BUC88" s="1737"/>
      <c r="BUD88" s="1737"/>
      <c r="BUE88" s="1737"/>
      <c r="BUF88" s="1737"/>
      <c r="BUG88" s="1737"/>
      <c r="BUH88" s="1737"/>
      <c r="BUI88" s="1737"/>
      <c r="BUJ88" s="1737"/>
      <c r="BUK88" s="1737"/>
      <c r="BUL88" s="1737"/>
      <c r="BUM88" s="1737"/>
      <c r="BUN88" s="1737"/>
      <c r="BUO88" s="1737"/>
      <c r="BUP88" s="1737"/>
      <c r="BUQ88" s="1737"/>
      <c r="BUR88" s="1737"/>
      <c r="BUS88" s="1737"/>
      <c r="BUT88" s="1737"/>
      <c r="BUU88" s="1737"/>
      <c r="BUV88" s="1737"/>
      <c r="BUW88" s="1737"/>
      <c r="BUX88" s="1737"/>
      <c r="BUY88" s="1737"/>
      <c r="BUZ88" s="1737"/>
      <c r="BVA88" s="1737"/>
      <c r="BVB88" s="1737"/>
      <c r="BVC88" s="1737"/>
      <c r="BVD88" s="1737"/>
      <c r="BVE88" s="1737"/>
      <c r="BVF88" s="1737"/>
      <c r="BVG88" s="1737"/>
      <c r="BVH88" s="1737"/>
      <c r="BVI88" s="1737"/>
      <c r="BVJ88" s="1737"/>
      <c r="BVK88" s="1737"/>
      <c r="BVL88" s="1737"/>
      <c r="BVM88" s="1737"/>
      <c r="BVN88" s="1737"/>
      <c r="BVO88" s="1737"/>
      <c r="BVP88" s="1737"/>
      <c r="BVQ88" s="1737"/>
      <c r="BVR88" s="1737"/>
      <c r="BVS88" s="1737"/>
      <c r="BVT88" s="1737"/>
      <c r="BVU88" s="1737"/>
      <c r="BVV88" s="1737"/>
      <c r="BVW88" s="1737"/>
      <c r="BVX88" s="1737"/>
      <c r="BVY88" s="1737"/>
      <c r="BVZ88" s="1737"/>
      <c r="BWA88" s="1737"/>
      <c r="BWB88" s="1737"/>
      <c r="BWC88" s="1737"/>
      <c r="BWD88" s="1737"/>
      <c r="BWE88" s="1737"/>
      <c r="BWF88" s="1737"/>
      <c r="BWG88" s="1737"/>
      <c r="BWH88" s="1737"/>
      <c r="BWI88" s="1737"/>
      <c r="BWJ88" s="1737"/>
      <c r="BWK88" s="1737"/>
      <c r="BWL88" s="1737"/>
      <c r="BWM88" s="1737"/>
      <c r="BWN88" s="1737"/>
      <c r="BWO88" s="1737"/>
      <c r="BWP88" s="1737"/>
      <c r="BWQ88" s="1737"/>
      <c r="BWR88" s="1737"/>
      <c r="BWS88" s="1737"/>
      <c r="BWT88" s="1737"/>
      <c r="BWU88" s="1737"/>
      <c r="BWV88" s="1737"/>
      <c r="BWW88" s="1737"/>
      <c r="BWX88" s="1737"/>
      <c r="BWY88" s="1737"/>
      <c r="BWZ88" s="1737"/>
      <c r="BXA88" s="1737"/>
      <c r="BXB88" s="1737"/>
      <c r="BXC88" s="1737"/>
      <c r="BXD88" s="1737"/>
      <c r="BXE88" s="1737"/>
      <c r="BXF88" s="1737"/>
      <c r="BXG88" s="1737"/>
      <c r="BXH88" s="1737"/>
      <c r="BXI88" s="1737"/>
      <c r="BXJ88" s="1737"/>
      <c r="BXK88" s="1737"/>
      <c r="BXL88" s="1737"/>
      <c r="BXM88" s="1737"/>
      <c r="BXN88" s="1737"/>
      <c r="BXO88" s="1737"/>
      <c r="BXP88" s="1737"/>
      <c r="BXQ88" s="1737"/>
      <c r="BXR88" s="1737"/>
      <c r="BXS88" s="1737"/>
      <c r="BXT88" s="1737"/>
      <c r="BXU88" s="1737"/>
      <c r="BXV88" s="1737"/>
      <c r="BXW88" s="1737"/>
      <c r="BXX88" s="1737"/>
      <c r="BXY88" s="1737"/>
      <c r="BXZ88" s="1737"/>
      <c r="BYA88" s="1737"/>
      <c r="BYB88" s="1737"/>
      <c r="BYC88" s="1737"/>
      <c r="BYD88" s="1737"/>
      <c r="BYE88" s="1737"/>
      <c r="BYF88" s="1737"/>
      <c r="BYG88" s="1737"/>
      <c r="BYH88" s="1737"/>
      <c r="BYI88" s="1737"/>
      <c r="BYJ88" s="1737"/>
      <c r="BYK88" s="1737"/>
      <c r="BYL88" s="1737"/>
      <c r="BYM88" s="1737"/>
      <c r="BYN88" s="1737"/>
      <c r="BYO88" s="1737"/>
      <c r="BYP88" s="1737"/>
      <c r="BYQ88" s="1737"/>
      <c r="BYR88" s="1737"/>
      <c r="BYS88" s="1737"/>
      <c r="BYT88" s="1737"/>
      <c r="BYU88" s="1737"/>
      <c r="BYV88" s="1737"/>
      <c r="BYW88" s="1737"/>
      <c r="BYX88" s="1737"/>
      <c r="BYY88" s="1737"/>
      <c r="BYZ88" s="1737"/>
      <c r="BZA88" s="1737"/>
      <c r="BZB88" s="1737"/>
      <c r="BZC88" s="1737"/>
      <c r="BZD88" s="1737"/>
      <c r="BZE88" s="1737"/>
      <c r="BZF88" s="1737"/>
      <c r="BZG88" s="1737"/>
      <c r="BZH88" s="1737"/>
      <c r="BZI88" s="1737"/>
      <c r="BZJ88" s="1737"/>
      <c r="BZK88" s="1737"/>
      <c r="BZL88" s="1737"/>
      <c r="BZM88" s="1737"/>
      <c r="BZN88" s="1737"/>
      <c r="BZO88" s="1737"/>
      <c r="BZP88" s="1737"/>
      <c r="BZQ88" s="1737"/>
      <c r="BZR88" s="1737"/>
      <c r="BZS88" s="1737"/>
      <c r="BZT88" s="1737"/>
      <c r="BZU88" s="1737"/>
      <c r="BZV88" s="1737"/>
      <c r="BZW88" s="1737"/>
      <c r="BZX88" s="1737"/>
      <c r="BZY88" s="1737"/>
      <c r="BZZ88" s="1737"/>
      <c r="CAA88" s="1737"/>
      <c r="CAB88" s="1737"/>
      <c r="CAC88" s="1737"/>
      <c r="CAD88" s="1737"/>
      <c r="CAE88" s="1737"/>
      <c r="CAF88" s="1737"/>
      <c r="CAG88" s="1737"/>
      <c r="CAH88" s="1737"/>
      <c r="CAI88" s="1737"/>
      <c r="CAJ88" s="1737"/>
      <c r="CAK88" s="1737"/>
      <c r="CAL88" s="1737"/>
      <c r="CAM88" s="1737"/>
      <c r="CAN88" s="1737"/>
      <c r="CAO88" s="1737"/>
      <c r="CAP88" s="1737"/>
      <c r="CAQ88" s="1737"/>
      <c r="CAR88" s="1737"/>
      <c r="CAS88" s="1737"/>
      <c r="CAT88" s="1737"/>
      <c r="CAU88" s="1737"/>
      <c r="CAV88" s="1737"/>
      <c r="CAW88" s="1737"/>
      <c r="CAX88" s="1737"/>
      <c r="CAY88" s="1737"/>
      <c r="CAZ88" s="1737"/>
      <c r="CBA88" s="1737"/>
      <c r="CBB88" s="1737"/>
      <c r="CBC88" s="1737"/>
      <c r="CBD88" s="1737"/>
      <c r="CBE88" s="1737"/>
      <c r="CBF88" s="1737"/>
      <c r="CBG88" s="1737"/>
      <c r="CBH88" s="1737"/>
      <c r="CBI88" s="1737"/>
      <c r="CBJ88" s="1737"/>
      <c r="CBK88" s="1737"/>
      <c r="CBL88" s="1737"/>
      <c r="CBM88" s="1737"/>
      <c r="CBN88" s="1737"/>
      <c r="CBO88" s="1737"/>
      <c r="CBP88" s="1737"/>
      <c r="CBQ88" s="1737"/>
      <c r="CBR88" s="1737"/>
      <c r="CBS88" s="1737"/>
      <c r="CBT88" s="1737"/>
      <c r="CBU88" s="1737"/>
      <c r="CBV88" s="1737"/>
      <c r="CBW88" s="1737"/>
      <c r="CBX88" s="1737"/>
      <c r="CBY88" s="1737"/>
      <c r="CBZ88" s="1737"/>
      <c r="CCA88" s="1737"/>
      <c r="CCB88" s="1737"/>
      <c r="CCC88" s="1737"/>
      <c r="CCD88" s="1737"/>
      <c r="CCE88" s="1737"/>
      <c r="CCF88" s="1737"/>
      <c r="CCG88" s="1737"/>
      <c r="CCH88" s="1737"/>
      <c r="CCI88" s="1737"/>
      <c r="CCJ88" s="1737"/>
      <c r="CCK88" s="1737"/>
      <c r="CCL88" s="1737"/>
      <c r="CCM88" s="1737"/>
      <c r="CCN88" s="1737"/>
      <c r="CCO88" s="1737"/>
      <c r="CCP88" s="1737"/>
      <c r="CCQ88" s="1737"/>
      <c r="CCR88" s="1737"/>
      <c r="CCS88" s="1737"/>
      <c r="CCT88" s="1737"/>
      <c r="CCU88" s="1737"/>
      <c r="CCV88" s="1737"/>
      <c r="CCW88" s="1737"/>
    </row>
    <row r="89" spans="1:2137" s="1737" customFormat="1" ht="25.5" customHeight="1">
      <c r="A89" s="1754"/>
      <c r="B89" s="1755"/>
      <c r="C89" s="1758"/>
      <c r="D89" s="1763" t="s">
        <v>1114</v>
      </c>
      <c r="E89" s="1752">
        <v>-351.7</v>
      </c>
      <c r="F89" s="1752">
        <v>-171.36799999999999</v>
      </c>
      <c r="G89" s="1753">
        <v>-24.103000000000002</v>
      </c>
      <c r="H89" s="1746">
        <v>-547.17100000000005</v>
      </c>
      <c r="I89" s="1752">
        <v>-274.45299999999997</v>
      </c>
      <c r="J89" s="1752">
        <v>-109.345</v>
      </c>
      <c r="K89" s="1753">
        <v>-15.442</v>
      </c>
      <c r="L89" s="1746">
        <v>-399.24</v>
      </c>
      <c r="M89" s="1790"/>
    </row>
    <row r="90" spans="1:2137" s="1737" customFormat="1" ht="28.5" customHeight="1">
      <c r="A90" s="1791"/>
      <c r="B90" s="1749"/>
      <c r="C90" s="1910" t="s">
        <v>1115</v>
      </c>
      <c r="D90" s="1911"/>
      <c r="E90" s="1752">
        <v>3068.1170000000002</v>
      </c>
      <c r="F90" s="1752">
        <v>1536.3440000000001</v>
      </c>
      <c r="G90" s="1753">
        <v>223.31</v>
      </c>
      <c r="H90" s="1746">
        <v>4827.7709999999997</v>
      </c>
      <c r="I90" s="1752">
        <v>2785.4760000000001</v>
      </c>
      <c r="J90" s="1752">
        <v>1488.58</v>
      </c>
      <c r="K90" s="1753">
        <v>180.77500000000001</v>
      </c>
      <c r="L90" s="1746">
        <v>4454.8310000000001</v>
      </c>
      <c r="M90" s="1790"/>
    </row>
    <row r="91" spans="1:2137" s="1737" customFormat="1" ht="25.5" customHeight="1">
      <c r="A91" s="1754"/>
      <c r="B91" s="1755"/>
      <c r="C91" s="1756"/>
      <c r="D91" s="1761" t="s">
        <v>1116</v>
      </c>
      <c r="E91" s="1752">
        <v>2772.0059999999999</v>
      </c>
      <c r="F91" s="1752">
        <v>1374.249</v>
      </c>
      <c r="G91" s="1753">
        <v>206.24799999999999</v>
      </c>
      <c r="H91" s="1746">
        <v>4352.5029999999997</v>
      </c>
      <c r="I91" s="1752">
        <v>2264.1379999999999</v>
      </c>
      <c r="J91" s="1752">
        <v>1222.7329999999999</v>
      </c>
      <c r="K91" s="1753">
        <v>151.58799999999999</v>
      </c>
      <c r="L91" s="1746">
        <v>3638.4589999999998</v>
      </c>
      <c r="M91" s="1790"/>
    </row>
    <row r="92" spans="1:2137" s="1789" customFormat="1" ht="28.5" customHeight="1">
      <c r="A92" s="1792"/>
      <c r="B92" s="1755"/>
      <c r="C92" s="1756"/>
      <c r="D92" s="1761" t="s">
        <v>1117</v>
      </c>
      <c r="E92" s="1752">
        <v>7.77</v>
      </c>
      <c r="F92" s="1752">
        <v>56.470999999999997</v>
      </c>
      <c r="G92" s="1753">
        <v>2.294</v>
      </c>
      <c r="H92" s="1746">
        <v>66.534999999999997</v>
      </c>
      <c r="I92" s="1752">
        <v>15.135</v>
      </c>
      <c r="J92" s="1752">
        <v>111.89</v>
      </c>
      <c r="K92" s="1753">
        <v>8.5370000000000008</v>
      </c>
      <c r="L92" s="1746">
        <v>135.56200000000001</v>
      </c>
      <c r="M92" s="1790"/>
      <c r="N92" s="1737"/>
      <c r="O92" s="1737"/>
      <c r="P92" s="1737"/>
      <c r="Q92" s="1737"/>
      <c r="R92" s="1737"/>
      <c r="S92" s="1737"/>
      <c r="T92" s="1737"/>
      <c r="U92" s="1737"/>
      <c r="V92" s="1737"/>
      <c r="W92" s="1737"/>
      <c r="X92" s="1737"/>
      <c r="Y92" s="1737"/>
      <c r="Z92" s="1737"/>
      <c r="AA92" s="1737"/>
      <c r="AB92" s="1737"/>
      <c r="AC92" s="1737"/>
      <c r="AD92" s="1737"/>
      <c r="AE92" s="1737"/>
      <c r="AF92" s="1737"/>
      <c r="AG92" s="1737"/>
      <c r="AH92" s="1737"/>
      <c r="AI92" s="1737"/>
      <c r="AJ92" s="1737"/>
      <c r="AK92" s="1737"/>
      <c r="AL92" s="1737"/>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c r="BG92" s="1737"/>
      <c r="BH92" s="1737"/>
      <c r="BI92" s="1737"/>
      <c r="BJ92" s="1737"/>
      <c r="BK92" s="1737"/>
      <c r="BL92" s="1737"/>
      <c r="BM92" s="1737"/>
      <c r="BN92" s="1737"/>
      <c r="BO92" s="1737"/>
      <c r="BP92" s="1737"/>
      <c r="BQ92" s="1737"/>
      <c r="BR92" s="1737"/>
      <c r="BS92" s="1737"/>
      <c r="BT92" s="1737"/>
      <c r="BU92" s="1737"/>
      <c r="BV92" s="1737"/>
      <c r="BW92" s="1737"/>
      <c r="BX92" s="1737"/>
      <c r="BY92" s="1737"/>
      <c r="BZ92" s="1737"/>
      <c r="CA92" s="1737"/>
      <c r="CB92" s="1737"/>
      <c r="CC92" s="1737"/>
      <c r="CD92" s="1737"/>
      <c r="CE92" s="1737"/>
      <c r="CF92" s="1737"/>
      <c r="CG92" s="1737"/>
      <c r="CH92" s="1737"/>
      <c r="CI92" s="1737"/>
      <c r="CJ92" s="1737"/>
      <c r="CK92" s="1737"/>
      <c r="CL92" s="1737"/>
      <c r="CM92" s="1737"/>
      <c r="CN92" s="1737"/>
      <c r="CO92" s="1737"/>
      <c r="CP92" s="1737"/>
      <c r="CQ92" s="1737"/>
      <c r="CR92" s="1737"/>
      <c r="CS92" s="1737"/>
      <c r="CT92" s="1737"/>
      <c r="CU92" s="1737"/>
      <c r="CV92" s="1737"/>
      <c r="CW92" s="1737"/>
      <c r="CX92" s="1737"/>
      <c r="CY92" s="1737"/>
      <c r="CZ92" s="1737"/>
      <c r="DA92" s="1737"/>
      <c r="DB92" s="1737"/>
      <c r="DC92" s="1737"/>
      <c r="DD92" s="1737"/>
      <c r="DE92" s="1737"/>
      <c r="DF92" s="1737"/>
      <c r="DG92" s="1737"/>
      <c r="DH92" s="1737"/>
      <c r="DI92" s="1737"/>
      <c r="DJ92" s="1737"/>
      <c r="DK92" s="1737"/>
      <c r="DL92" s="1737"/>
      <c r="DM92" s="1737"/>
      <c r="DN92" s="1737"/>
      <c r="DO92" s="1737"/>
      <c r="DP92" s="1737"/>
      <c r="DQ92" s="1737"/>
      <c r="DR92" s="1737"/>
      <c r="DS92" s="1737"/>
      <c r="DT92" s="1737"/>
      <c r="DU92" s="1737"/>
      <c r="DV92" s="1737"/>
      <c r="DW92" s="1737"/>
      <c r="DX92" s="1737"/>
      <c r="DY92" s="1737"/>
      <c r="DZ92" s="1737"/>
      <c r="EA92" s="1737"/>
      <c r="EB92" s="1737"/>
      <c r="EC92" s="1737"/>
      <c r="ED92" s="1737"/>
      <c r="EE92" s="1737"/>
      <c r="EF92" s="1737"/>
      <c r="EG92" s="1737"/>
      <c r="EH92" s="1737"/>
      <c r="EI92" s="1737"/>
      <c r="EJ92" s="1737"/>
      <c r="EK92" s="1737"/>
      <c r="EL92" s="1737"/>
      <c r="EM92" s="1737"/>
      <c r="EN92" s="1737"/>
      <c r="EO92" s="1737"/>
      <c r="EP92" s="1737"/>
      <c r="EQ92" s="1737"/>
      <c r="ER92" s="1737"/>
      <c r="ES92" s="1737"/>
      <c r="ET92" s="1737"/>
      <c r="EU92" s="1737"/>
      <c r="EV92" s="1737"/>
      <c r="EW92" s="1737"/>
      <c r="EX92" s="1737"/>
      <c r="EY92" s="1737"/>
      <c r="EZ92" s="1737"/>
      <c r="FA92" s="1737"/>
      <c r="FB92" s="1737"/>
      <c r="FC92" s="1737"/>
      <c r="FD92" s="1737"/>
      <c r="FE92" s="1737"/>
      <c r="FF92" s="1737"/>
      <c r="FG92" s="1737"/>
      <c r="FH92" s="1737"/>
      <c r="FI92" s="1737"/>
      <c r="FJ92" s="1737"/>
      <c r="FK92" s="1737"/>
      <c r="FL92" s="1737"/>
      <c r="FM92" s="1737"/>
      <c r="FN92" s="1737"/>
      <c r="FO92" s="1737"/>
      <c r="FP92" s="1737"/>
      <c r="FQ92" s="1737"/>
      <c r="FR92" s="1737"/>
      <c r="FS92" s="1737"/>
      <c r="FT92" s="1737"/>
      <c r="FU92" s="1737"/>
      <c r="FV92" s="1737"/>
      <c r="FW92" s="1737"/>
      <c r="FX92" s="1737"/>
      <c r="FY92" s="1737"/>
      <c r="FZ92" s="1737"/>
      <c r="GA92" s="1737"/>
      <c r="GB92" s="1737"/>
      <c r="GC92" s="1737"/>
      <c r="GD92" s="1737"/>
      <c r="GE92" s="1737"/>
      <c r="GF92" s="1737"/>
      <c r="GG92" s="1737"/>
      <c r="GH92" s="1737"/>
      <c r="GI92" s="1737"/>
      <c r="GJ92" s="1737"/>
      <c r="GK92" s="1737"/>
      <c r="GL92" s="1737"/>
      <c r="GM92" s="1737"/>
      <c r="GN92" s="1737"/>
      <c r="GO92" s="1737"/>
      <c r="GP92" s="1737"/>
      <c r="GQ92" s="1737"/>
      <c r="GR92" s="1737"/>
      <c r="GS92" s="1737"/>
      <c r="GT92" s="1737"/>
      <c r="GU92" s="1737"/>
      <c r="GV92" s="1737"/>
      <c r="GW92" s="1737"/>
      <c r="GX92" s="1737"/>
      <c r="GY92" s="1737"/>
      <c r="GZ92" s="1737"/>
      <c r="HA92" s="1737"/>
      <c r="HB92" s="1737"/>
      <c r="HC92" s="1737"/>
      <c r="HD92" s="1737"/>
      <c r="HE92" s="1737"/>
      <c r="HF92" s="1737"/>
      <c r="HG92" s="1737"/>
      <c r="HH92" s="1737"/>
      <c r="HI92" s="1737"/>
      <c r="HJ92" s="1737"/>
      <c r="HK92" s="1737"/>
      <c r="HL92" s="1737"/>
      <c r="HM92" s="1737"/>
      <c r="HN92" s="1737"/>
      <c r="HO92" s="1737"/>
      <c r="HP92" s="1737"/>
      <c r="HQ92" s="1737"/>
      <c r="HR92" s="1737"/>
      <c r="HS92" s="1737"/>
      <c r="HT92" s="1737"/>
      <c r="HU92" s="1737"/>
      <c r="HV92" s="1737"/>
      <c r="HW92" s="1737"/>
      <c r="HX92" s="1737"/>
      <c r="HY92" s="1737"/>
      <c r="HZ92" s="1737"/>
      <c r="IA92" s="1737"/>
      <c r="IB92" s="1737"/>
      <c r="IC92" s="1737"/>
      <c r="ID92" s="1737"/>
      <c r="IE92" s="1737"/>
      <c r="IF92" s="1737"/>
      <c r="IG92" s="1737"/>
      <c r="IH92" s="1737"/>
      <c r="II92" s="1737"/>
      <c r="IJ92" s="1737"/>
      <c r="IK92" s="1737"/>
      <c r="IL92" s="1737"/>
      <c r="IM92" s="1737"/>
      <c r="IN92" s="1737"/>
      <c r="IO92" s="1737"/>
      <c r="IP92" s="1737"/>
      <c r="IQ92" s="1737"/>
      <c r="IR92" s="1737"/>
      <c r="IS92" s="1737"/>
      <c r="IT92" s="1737"/>
      <c r="IU92" s="1737"/>
      <c r="IV92" s="1737"/>
      <c r="IW92" s="1737"/>
      <c r="IX92" s="1737"/>
      <c r="IY92" s="1737"/>
      <c r="IZ92" s="1737"/>
      <c r="JA92" s="1737"/>
      <c r="JB92" s="1737"/>
      <c r="JC92" s="1737"/>
      <c r="JD92" s="1737"/>
      <c r="JE92" s="1737"/>
      <c r="JF92" s="1737"/>
      <c r="JG92" s="1737"/>
      <c r="JH92" s="1737"/>
      <c r="JI92" s="1737"/>
      <c r="JJ92" s="1737"/>
      <c r="JK92" s="1737"/>
      <c r="JL92" s="1737"/>
      <c r="JM92" s="1737"/>
      <c r="JN92" s="1737"/>
      <c r="JO92" s="1737"/>
      <c r="JP92" s="1737"/>
      <c r="JQ92" s="1737"/>
      <c r="JR92" s="1737"/>
      <c r="JS92" s="1737"/>
      <c r="JT92" s="1737"/>
      <c r="JU92" s="1737"/>
      <c r="JV92" s="1737"/>
      <c r="JW92" s="1737"/>
      <c r="JX92" s="1737"/>
      <c r="JY92" s="1737"/>
      <c r="JZ92" s="1737"/>
      <c r="KA92" s="1737"/>
      <c r="KB92" s="1737"/>
      <c r="KC92" s="1737"/>
      <c r="KD92" s="1737"/>
      <c r="KE92" s="1737"/>
      <c r="KF92" s="1737"/>
      <c r="KG92" s="1737"/>
      <c r="KH92" s="1737"/>
      <c r="KI92" s="1737"/>
      <c r="KJ92" s="1737"/>
      <c r="KK92" s="1737"/>
      <c r="KL92" s="1737"/>
      <c r="KM92" s="1737"/>
      <c r="KN92" s="1737"/>
      <c r="KO92" s="1737"/>
      <c r="KP92" s="1737"/>
      <c r="KQ92" s="1737"/>
      <c r="KR92" s="1737"/>
      <c r="KS92" s="1737"/>
      <c r="KT92" s="1737"/>
      <c r="KU92" s="1737"/>
      <c r="KV92" s="1737"/>
      <c r="KW92" s="1737"/>
      <c r="KX92" s="1737"/>
      <c r="KY92" s="1737"/>
      <c r="KZ92" s="1737"/>
      <c r="LA92" s="1737"/>
      <c r="LB92" s="1737"/>
      <c r="LC92" s="1737"/>
      <c r="LD92" s="1737"/>
      <c r="LE92" s="1737"/>
      <c r="LF92" s="1737"/>
      <c r="LG92" s="1737"/>
      <c r="LH92" s="1737"/>
      <c r="LI92" s="1737"/>
      <c r="LJ92" s="1737"/>
      <c r="LK92" s="1737"/>
      <c r="LL92" s="1737"/>
      <c r="LM92" s="1737"/>
      <c r="LN92" s="1737"/>
      <c r="LO92" s="1737"/>
      <c r="LP92" s="1737"/>
      <c r="LQ92" s="1737"/>
      <c r="LR92" s="1737"/>
      <c r="LS92" s="1737"/>
      <c r="LT92" s="1737"/>
      <c r="LU92" s="1737"/>
      <c r="LV92" s="1737"/>
      <c r="LW92" s="1737"/>
      <c r="LX92" s="1737"/>
      <c r="LY92" s="1737"/>
      <c r="LZ92" s="1737"/>
      <c r="MA92" s="1737"/>
      <c r="MB92" s="1737"/>
      <c r="MC92" s="1737"/>
      <c r="MD92" s="1737"/>
      <c r="ME92" s="1737"/>
      <c r="MF92" s="1737"/>
      <c r="MG92" s="1737"/>
      <c r="MH92" s="1737"/>
      <c r="MI92" s="1737"/>
      <c r="MJ92" s="1737"/>
      <c r="MK92" s="1737"/>
      <c r="ML92" s="1737"/>
      <c r="MM92" s="1737"/>
      <c r="MN92" s="1737"/>
      <c r="MO92" s="1737"/>
      <c r="MP92" s="1737"/>
      <c r="MQ92" s="1737"/>
      <c r="MR92" s="1737"/>
      <c r="MS92" s="1737"/>
      <c r="MT92" s="1737"/>
      <c r="MU92" s="1737"/>
      <c r="MV92" s="1737"/>
      <c r="MW92" s="1737"/>
      <c r="MX92" s="1737"/>
      <c r="MY92" s="1737"/>
      <c r="MZ92" s="1737"/>
      <c r="NA92" s="1737"/>
      <c r="NB92" s="1737"/>
      <c r="NC92" s="1737"/>
      <c r="ND92" s="1737"/>
      <c r="NE92" s="1737"/>
      <c r="NF92" s="1737"/>
      <c r="NG92" s="1737"/>
      <c r="NH92" s="1737"/>
      <c r="NI92" s="1737"/>
      <c r="NJ92" s="1737"/>
      <c r="NK92" s="1737"/>
      <c r="NL92" s="1737"/>
      <c r="NM92" s="1737"/>
      <c r="NN92" s="1737"/>
      <c r="NO92" s="1737"/>
      <c r="NP92" s="1737"/>
      <c r="NQ92" s="1737"/>
      <c r="NR92" s="1737"/>
      <c r="NS92" s="1737"/>
      <c r="NT92" s="1737"/>
      <c r="NU92" s="1737"/>
      <c r="NV92" s="1737"/>
      <c r="NW92" s="1737"/>
      <c r="NX92" s="1737"/>
      <c r="NY92" s="1737"/>
      <c r="NZ92" s="1737"/>
      <c r="OA92" s="1737"/>
      <c r="OB92" s="1737"/>
      <c r="OC92" s="1737"/>
      <c r="OD92" s="1737"/>
      <c r="OE92" s="1737"/>
      <c r="OF92" s="1737"/>
      <c r="OG92" s="1737"/>
      <c r="OH92" s="1737"/>
      <c r="OI92" s="1737"/>
      <c r="OJ92" s="1737"/>
      <c r="OK92" s="1737"/>
      <c r="OL92" s="1737"/>
      <c r="OM92" s="1737"/>
      <c r="ON92" s="1737"/>
      <c r="OO92" s="1737"/>
      <c r="OP92" s="1737"/>
      <c r="OQ92" s="1737"/>
      <c r="OR92" s="1737"/>
      <c r="OS92" s="1737"/>
      <c r="OT92" s="1737"/>
      <c r="OU92" s="1737"/>
      <c r="OV92" s="1737"/>
      <c r="OW92" s="1737"/>
      <c r="OX92" s="1737"/>
      <c r="OY92" s="1737"/>
      <c r="OZ92" s="1737"/>
      <c r="PA92" s="1737"/>
      <c r="PB92" s="1737"/>
      <c r="PC92" s="1737"/>
      <c r="PD92" s="1737"/>
      <c r="PE92" s="1737"/>
      <c r="PF92" s="1737"/>
      <c r="PG92" s="1737"/>
      <c r="PH92" s="1737"/>
      <c r="PI92" s="1737"/>
      <c r="PJ92" s="1737"/>
      <c r="PK92" s="1737"/>
      <c r="PL92" s="1737"/>
      <c r="PM92" s="1737"/>
      <c r="PN92" s="1737"/>
      <c r="PO92" s="1737"/>
      <c r="PP92" s="1737"/>
      <c r="PQ92" s="1737"/>
      <c r="PR92" s="1737"/>
      <c r="PS92" s="1737"/>
      <c r="PT92" s="1737"/>
      <c r="PU92" s="1737"/>
      <c r="PV92" s="1737"/>
      <c r="PW92" s="1737"/>
      <c r="PX92" s="1737"/>
      <c r="PY92" s="1737"/>
      <c r="PZ92" s="1737"/>
      <c r="QA92" s="1737"/>
      <c r="QB92" s="1737"/>
      <c r="QC92" s="1737"/>
      <c r="QD92" s="1737"/>
      <c r="QE92" s="1737"/>
      <c r="QF92" s="1737"/>
      <c r="QG92" s="1737"/>
      <c r="QH92" s="1737"/>
      <c r="QI92" s="1737"/>
      <c r="QJ92" s="1737"/>
      <c r="QK92" s="1737"/>
      <c r="QL92" s="1737"/>
      <c r="QM92" s="1737"/>
      <c r="QN92" s="1737"/>
      <c r="QO92" s="1737"/>
      <c r="QP92" s="1737"/>
      <c r="QQ92" s="1737"/>
      <c r="QR92" s="1737"/>
      <c r="QS92" s="1737"/>
      <c r="QT92" s="1737"/>
      <c r="QU92" s="1737"/>
      <c r="QV92" s="1737"/>
      <c r="QW92" s="1737"/>
      <c r="QX92" s="1737"/>
      <c r="QY92" s="1737"/>
      <c r="QZ92" s="1737"/>
      <c r="RA92" s="1737"/>
      <c r="RB92" s="1737"/>
      <c r="RC92" s="1737"/>
      <c r="RD92" s="1737"/>
      <c r="RE92" s="1737"/>
      <c r="RF92" s="1737"/>
      <c r="RG92" s="1737"/>
      <c r="RH92" s="1737"/>
      <c r="RI92" s="1737"/>
      <c r="RJ92" s="1737"/>
      <c r="RK92" s="1737"/>
      <c r="RL92" s="1737"/>
      <c r="RM92" s="1737"/>
      <c r="RN92" s="1737"/>
      <c r="RO92" s="1737"/>
      <c r="RP92" s="1737"/>
      <c r="RQ92" s="1737"/>
      <c r="RR92" s="1737"/>
      <c r="RS92" s="1737"/>
      <c r="RT92" s="1737"/>
      <c r="RU92" s="1737"/>
      <c r="RV92" s="1737"/>
      <c r="RW92" s="1737"/>
      <c r="RX92" s="1737"/>
      <c r="RY92" s="1737"/>
      <c r="RZ92" s="1737"/>
      <c r="SA92" s="1737"/>
      <c r="SB92" s="1737"/>
      <c r="SC92" s="1737"/>
      <c r="SD92" s="1737"/>
      <c r="SE92" s="1737"/>
      <c r="SF92" s="1737"/>
      <c r="SG92" s="1737"/>
      <c r="SH92" s="1737"/>
      <c r="SI92" s="1737"/>
      <c r="SJ92" s="1737"/>
      <c r="SK92" s="1737"/>
      <c r="SL92" s="1737"/>
      <c r="SM92" s="1737"/>
      <c r="SN92" s="1737"/>
      <c r="SO92" s="1737"/>
      <c r="SP92" s="1737"/>
      <c r="SQ92" s="1737"/>
      <c r="SR92" s="1737"/>
      <c r="SS92" s="1737"/>
      <c r="ST92" s="1737"/>
      <c r="SU92" s="1737"/>
      <c r="SV92" s="1737"/>
      <c r="SW92" s="1737"/>
      <c r="SX92" s="1737"/>
      <c r="SY92" s="1737"/>
      <c r="SZ92" s="1737"/>
      <c r="TA92" s="1737"/>
      <c r="TB92" s="1737"/>
      <c r="TC92" s="1737"/>
      <c r="TD92" s="1737"/>
      <c r="TE92" s="1737"/>
      <c r="TF92" s="1737"/>
      <c r="TG92" s="1737"/>
      <c r="TH92" s="1737"/>
      <c r="TI92" s="1737"/>
      <c r="TJ92" s="1737"/>
      <c r="TK92" s="1737"/>
      <c r="TL92" s="1737"/>
      <c r="TM92" s="1737"/>
      <c r="TN92" s="1737"/>
      <c r="TO92" s="1737"/>
      <c r="TP92" s="1737"/>
      <c r="TQ92" s="1737"/>
      <c r="TR92" s="1737"/>
      <c r="TS92" s="1737"/>
      <c r="TT92" s="1737"/>
      <c r="TU92" s="1737"/>
      <c r="TV92" s="1737"/>
      <c r="TW92" s="1737"/>
      <c r="TX92" s="1737"/>
      <c r="TY92" s="1737"/>
      <c r="TZ92" s="1737"/>
      <c r="UA92" s="1737"/>
      <c r="UB92" s="1737"/>
      <c r="UC92" s="1737"/>
      <c r="UD92" s="1737"/>
      <c r="UE92" s="1737"/>
      <c r="UF92" s="1737"/>
      <c r="UG92" s="1737"/>
      <c r="UH92" s="1737"/>
      <c r="UI92" s="1737"/>
      <c r="UJ92" s="1737"/>
      <c r="UK92" s="1737"/>
      <c r="UL92" s="1737"/>
      <c r="UM92" s="1737"/>
      <c r="UN92" s="1737"/>
      <c r="UO92" s="1737"/>
      <c r="UP92" s="1737"/>
      <c r="UQ92" s="1737"/>
      <c r="UR92" s="1737"/>
      <c r="US92" s="1737"/>
      <c r="UT92" s="1737"/>
      <c r="UU92" s="1737"/>
      <c r="UV92" s="1737"/>
      <c r="UW92" s="1737"/>
      <c r="UX92" s="1737"/>
      <c r="UY92" s="1737"/>
      <c r="UZ92" s="1737"/>
      <c r="VA92" s="1737"/>
      <c r="VB92" s="1737"/>
      <c r="VC92" s="1737"/>
      <c r="VD92" s="1737"/>
      <c r="VE92" s="1737"/>
      <c r="VF92" s="1737"/>
      <c r="VG92" s="1737"/>
      <c r="VH92" s="1737"/>
      <c r="VI92" s="1737"/>
      <c r="VJ92" s="1737"/>
      <c r="VK92" s="1737"/>
      <c r="VL92" s="1737"/>
      <c r="VM92" s="1737"/>
      <c r="VN92" s="1737"/>
      <c r="VO92" s="1737"/>
      <c r="VP92" s="1737"/>
      <c r="VQ92" s="1737"/>
      <c r="VR92" s="1737"/>
      <c r="VS92" s="1737"/>
      <c r="VT92" s="1737"/>
      <c r="VU92" s="1737"/>
      <c r="VV92" s="1737"/>
      <c r="VW92" s="1737"/>
      <c r="VX92" s="1737"/>
      <c r="VY92" s="1737"/>
      <c r="VZ92" s="1737"/>
      <c r="WA92" s="1737"/>
      <c r="WB92" s="1737"/>
      <c r="WC92" s="1737"/>
      <c r="WD92" s="1737"/>
      <c r="WE92" s="1737"/>
      <c r="WF92" s="1737"/>
      <c r="WG92" s="1737"/>
      <c r="WH92" s="1737"/>
      <c r="WI92" s="1737"/>
      <c r="WJ92" s="1737"/>
      <c r="WK92" s="1737"/>
      <c r="WL92" s="1737"/>
      <c r="WM92" s="1737"/>
      <c r="WN92" s="1737"/>
      <c r="WO92" s="1737"/>
      <c r="WP92" s="1737"/>
      <c r="WQ92" s="1737"/>
      <c r="WR92" s="1737"/>
      <c r="WS92" s="1737"/>
      <c r="WT92" s="1737"/>
      <c r="WU92" s="1737"/>
      <c r="WV92" s="1737"/>
      <c r="WW92" s="1737"/>
      <c r="WX92" s="1737"/>
      <c r="WY92" s="1737"/>
      <c r="WZ92" s="1737"/>
      <c r="XA92" s="1737"/>
      <c r="XB92" s="1737"/>
      <c r="XC92" s="1737"/>
      <c r="XD92" s="1737"/>
      <c r="XE92" s="1737"/>
      <c r="XF92" s="1737"/>
      <c r="XG92" s="1737"/>
      <c r="XH92" s="1737"/>
      <c r="XI92" s="1737"/>
      <c r="XJ92" s="1737"/>
      <c r="XK92" s="1737"/>
      <c r="XL92" s="1737"/>
      <c r="XM92" s="1737"/>
      <c r="XN92" s="1737"/>
      <c r="XO92" s="1737"/>
      <c r="XP92" s="1737"/>
      <c r="XQ92" s="1737"/>
      <c r="XR92" s="1737"/>
      <c r="XS92" s="1737"/>
      <c r="XT92" s="1737"/>
      <c r="XU92" s="1737"/>
      <c r="XV92" s="1737"/>
      <c r="XW92" s="1737"/>
      <c r="XX92" s="1737"/>
      <c r="XY92" s="1737"/>
      <c r="XZ92" s="1737"/>
      <c r="YA92" s="1737"/>
      <c r="YB92" s="1737"/>
      <c r="YC92" s="1737"/>
      <c r="YD92" s="1737"/>
      <c r="YE92" s="1737"/>
      <c r="YF92" s="1737"/>
      <c r="YG92" s="1737"/>
      <c r="YH92" s="1737"/>
      <c r="YI92" s="1737"/>
      <c r="YJ92" s="1737"/>
      <c r="YK92" s="1737"/>
      <c r="YL92" s="1737"/>
      <c r="YM92" s="1737"/>
      <c r="YN92" s="1737"/>
      <c r="YO92" s="1737"/>
      <c r="YP92" s="1737"/>
      <c r="YQ92" s="1737"/>
      <c r="YR92" s="1737"/>
      <c r="YS92" s="1737"/>
      <c r="YT92" s="1737"/>
      <c r="YU92" s="1737"/>
      <c r="YV92" s="1737"/>
      <c r="YW92" s="1737"/>
      <c r="YX92" s="1737"/>
      <c r="YY92" s="1737"/>
      <c r="YZ92" s="1737"/>
      <c r="ZA92" s="1737"/>
      <c r="ZB92" s="1737"/>
      <c r="ZC92" s="1737"/>
      <c r="ZD92" s="1737"/>
      <c r="ZE92" s="1737"/>
      <c r="ZF92" s="1737"/>
      <c r="ZG92" s="1737"/>
      <c r="ZH92" s="1737"/>
      <c r="ZI92" s="1737"/>
      <c r="ZJ92" s="1737"/>
      <c r="ZK92" s="1737"/>
      <c r="ZL92" s="1737"/>
      <c r="ZM92" s="1737"/>
      <c r="ZN92" s="1737"/>
      <c r="ZO92" s="1737"/>
      <c r="ZP92" s="1737"/>
      <c r="ZQ92" s="1737"/>
      <c r="ZR92" s="1737"/>
      <c r="ZS92" s="1737"/>
      <c r="ZT92" s="1737"/>
      <c r="ZU92" s="1737"/>
      <c r="ZV92" s="1737"/>
      <c r="ZW92" s="1737"/>
      <c r="ZX92" s="1737"/>
      <c r="ZY92" s="1737"/>
      <c r="ZZ92" s="1737"/>
      <c r="AAA92" s="1737"/>
      <c r="AAB92" s="1737"/>
      <c r="AAC92" s="1737"/>
      <c r="AAD92" s="1737"/>
      <c r="AAE92" s="1737"/>
      <c r="AAF92" s="1737"/>
      <c r="AAG92" s="1737"/>
      <c r="AAH92" s="1737"/>
      <c r="AAI92" s="1737"/>
      <c r="AAJ92" s="1737"/>
      <c r="AAK92" s="1737"/>
      <c r="AAL92" s="1737"/>
      <c r="AAM92" s="1737"/>
      <c r="AAN92" s="1737"/>
      <c r="AAO92" s="1737"/>
      <c r="AAP92" s="1737"/>
      <c r="AAQ92" s="1737"/>
      <c r="AAR92" s="1737"/>
      <c r="AAS92" s="1737"/>
      <c r="AAT92" s="1737"/>
      <c r="AAU92" s="1737"/>
      <c r="AAV92" s="1737"/>
      <c r="AAW92" s="1737"/>
      <c r="AAX92" s="1737"/>
      <c r="AAY92" s="1737"/>
      <c r="AAZ92" s="1737"/>
      <c r="ABA92" s="1737"/>
      <c r="ABB92" s="1737"/>
      <c r="ABC92" s="1737"/>
      <c r="ABD92" s="1737"/>
      <c r="ABE92" s="1737"/>
      <c r="ABF92" s="1737"/>
      <c r="ABG92" s="1737"/>
      <c r="ABH92" s="1737"/>
      <c r="ABI92" s="1737"/>
      <c r="ABJ92" s="1737"/>
      <c r="ABK92" s="1737"/>
      <c r="ABL92" s="1737"/>
      <c r="ABM92" s="1737"/>
      <c r="ABN92" s="1737"/>
      <c r="ABO92" s="1737"/>
      <c r="ABP92" s="1737"/>
      <c r="ABQ92" s="1737"/>
      <c r="ABR92" s="1737"/>
      <c r="ABS92" s="1737"/>
      <c r="ABT92" s="1737"/>
      <c r="ABU92" s="1737"/>
      <c r="ABV92" s="1737"/>
      <c r="ABW92" s="1737"/>
      <c r="ABX92" s="1737"/>
      <c r="ABY92" s="1737"/>
      <c r="ABZ92" s="1737"/>
      <c r="ACA92" s="1737"/>
      <c r="ACB92" s="1737"/>
      <c r="ACC92" s="1737"/>
      <c r="ACD92" s="1737"/>
      <c r="ACE92" s="1737"/>
      <c r="ACF92" s="1737"/>
      <c r="ACG92" s="1737"/>
      <c r="ACH92" s="1737"/>
      <c r="ACI92" s="1737"/>
      <c r="ACJ92" s="1737"/>
      <c r="ACK92" s="1737"/>
      <c r="ACL92" s="1737"/>
      <c r="ACM92" s="1737"/>
      <c r="ACN92" s="1737"/>
      <c r="ACO92" s="1737"/>
      <c r="ACP92" s="1737"/>
      <c r="ACQ92" s="1737"/>
      <c r="ACR92" s="1737"/>
      <c r="ACS92" s="1737"/>
      <c r="ACT92" s="1737"/>
      <c r="ACU92" s="1737"/>
      <c r="ACV92" s="1737"/>
      <c r="ACW92" s="1737"/>
      <c r="ACX92" s="1737"/>
      <c r="ACY92" s="1737"/>
      <c r="ACZ92" s="1737"/>
      <c r="ADA92" s="1737"/>
      <c r="ADB92" s="1737"/>
      <c r="ADC92" s="1737"/>
      <c r="ADD92" s="1737"/>
      <c r="ADE92" s="1737"/>
      <c r="ADF92" s="1737"/>
      <c r="ADG92" s="1737"/>
      <c r="ADH92" s="1737"/>
      <c r="ADI92" s="1737"/>
      <c r="ADJ92" s="1737"/>
      <c r="ADK92" s="1737"/>
      <c r="ADL92" s="1737"/>
      <c r="ADM92" s="1737"/>
      <c r="ADN92" s="1737"/>
      <c r="ADO92" s="1737"/>
      <c r="ADP92" s="1737"/>
      <c r="ADQ92" s="1737"/>
      <c r="ADR92" s="1737"/>
      <c r="ADS92" s="1737"/>
      <c r="ADT92" s="1737"/>
      <c r="ADU92" s="1737"/>
      <c r="ADV92" s="1737"/>
      <c r="ADW92" s="1737"/>
      <c r="ADX92" s="1737"/>
      <c r="ADY92" s="1737"/>
      <c r="ADZ92" s="1737"/>
      <c r="AEA92" s="1737"/>
      <c r="AEB92" s="1737"/>
      <c r="AEC92" s="1737"/>
      <c r="AED92" s="1737"/>
      <c r="AEE92" s="1737"/>
      <c r="AEF92" s="1737"/>
      <c r="AEG92" s="1737"/>
      <c r="AEH92" s="1737"/>
      <c r="AEI92" s="1737"/>
      <c r="AEJ92" s="1737"/>
      <c r="AEK92" s="1737"/>
      <c r="AEL92" s="1737"/>
      <c r="AEM92" s="1737"/>
      <c r="AEN92" s="1737"/>
      <c r="AEO92" s="1737"/>
      <c r="AEP92" s="1737"/>
      <c r="AEQ92" s="1737"/>
      <c r="AER92" s="1737"/>
      <c r="AES92" s="1737"/>
      <c r="AET92" s="1737"/>
      <c r="AEU92" s="1737"/>
      <c r="AEV92" s="1737"/>
      <c r="AEW92" s="1737"/>
      <c r="AEX92" s="1737"/>
      <c r="AEY92" s="1737"/>
      <c r="AEZ92" s="1737"/>
      <c r="AFA92" s="1737"/>
      <c r="AFB92" s="1737"/>
      <c r="AFC92" s="1737"/>
      <c r="AFD92" s="1737"/>
      <c r="AFE92" s="1737"/>
      <c r="AFF92" s="1737"/>
      <c r="AFG92" s="1737"/>
      <c r="AFH92" s="1737"/>
      <c r="AFI92" s="1737"/>
      <c r="AFJ92" s="1737"/>
      <c r="AFK92" s="1737"/>
      <c r="AFL92" s="1737"/>
      <c r="AFM92" s="1737"/>
      <c r="AFN92" s="1737"/>
      <c r="AFO92" s="1737"/>
      <c r="AFP92" s="1737"/>
      <c r="AFQ92" s="1737"/>
      <c r="AFR92" s="1737"/>
      <c r="AFS92" s="1737"/>
      <c r="AFT92" s="1737"/>
      <c r="AFU92" s="1737"/>
      <c r="AFV92" s="1737"/>
      <c r="AFW92" s="1737"/>
      <c r="AFX92" s="1737"/>
      <c r="AFY92" s="1737"/>
      <c r="AFZ92" s="1737"/>
      <c r="AGA92" s="1737"/>
      <c r="AGB92" s="1737"/>
      <c r="AGC92" s="1737"/>
      <c r="AGD92" s="1737"/>
      <c r="AGE92" s="1737"/>
      <c r="AGF92" s="1737"/>
      <c r="AGG92" s="1737"/>
      <c r="AGH92" s="1737"/>
      <c r="AGI92" s="1737"/>
      <c r="AGJ92" s="1737"/>
      <c r="AGK92" s="1737"/>
      <c r="AGL92" s="1737"/>
      <c r="AGM92" s="1737"/>
      <c r="AGN92" s="1737"/>
      <c r="AGO92" s="1737"/>
      <c r="AGP92" s="1737"/>
      <c r="AGQ92" s="1737"/>
      <c r="AGR92" s="1737"/>
      <c r="AGS92" s="1737"/>
      <c r="AGT92" s="1737"/>
      <c r="AGU92" s="1737"/>
      <c r="AGV92" s="1737"/>
      <c r="AGW92" s="1737"/>
      <c r="AGX92" s="1737"/>
      <c r="AGY92" s="1737"/>
      <c r="AGZ92" s="1737"/>
      <c r="AHA92" s="1737"/>
      <c r="AHB92" s="1737"/>
      <c r="AHC92" s="1737"/>
      <c r="AHD92" s="1737"/>
      <c r="AHE92" s="1737"/>
      <c r="AHF92" s="1737"/>
      <c r="AHG92" s="1737"/>
      <c r="AHH92" s="1737"/>
      <c r="AHI92" s="1737"/>
      <c r="AHJ92" s="1737"/>
      <c r="AHK92" s="1737"/>
      <c r="AHL92" s="1737"/>
      <c r="AHM92" s="1737"/>
      <c r="AHN92" s="1737"/>
      <c r="AHO92" s="1737"/>
      <c r="AHP92" s="1737"/>
      <c r="AHQ92" s="1737"/>
      <c r="AHR92" s="1737"/>
      <c r="AHS92" s="1737"/>
      <c r="AHT92" s="1737"/>
      <c r="AHU92" s="1737"/>
      <c r="AHV92" s="1737"/>
      <c r="AHW92" s="1737"/>
      <c r="AHX92" s="1737"/>
      <c r="AHY92" s="1737"/>
      <c r="AHZ92" s="1737"/>
      <c r="AIA92" s="1737"/>
      <c r="AIB92" s="1737"/>
      <c r="AIC92" s="1737"/>
      <c r="AID92" s="1737"/>
      <c r="AIE92" s="1737"/>
      <c r="AIF92" s="1737"/>
      <c r="AIG92" s="1737"/>
      <c r="AIH92" s="1737"/>
      <c r="AII92" s="1737"/>
      <c r="AIJ92" s="1737"/>
      <c r="AIK92" s="1737"/>
      <c r="AIL92" s="1737"/>
      <c r="AIM92" s="1737"/>
      <c r="AIN92" s="1737"/>
      <c r="AIO92" s="1737"/>
      <c r="AIP92" s="1737"/>
      <c r="AIQ92" s="1737"/>
      <c r="AIR92" s="1737"/>
      <c r="AIS92" s="1737"/>
      <c r="AIT92" s="1737"/>
      <c r="AIU92" s="1737"/>
      <c r="AIV92" s="1737"/>
      <c r="AIW92" s="1737"/>
      <c r="AIX92" s="1737"/>
      <c r="AIY92" s="1737"/>
      <c r="AIZ92" s="1737"/>
      <c r="AJA92" s="1737"/>
      <c r="AJB92" s="1737"/>
      <c r="AJC92" s="1737"/>
      <c r="AJD92" s="1737"/>
      <c r="AJE92" s="1737"/>
      <c r="AJF92" s="1737"/>
      <c r="AJG92" s="1737"/>
      <c r="AJH92" s="1737"/>
      <c r="AJI92" s="1737"/>
      <c r="AJJ92" s="1737"/>
      <c r="AJK92" s="1737"/>
      <c r="AJL92" s="1737"/>
      <c r="AJM92" s="1737"/>
      <c r="AJN92" s="1737"/>
      <c r="AJO92" s="1737"/>
      <c r="AJP92" s="1737"/>
      <c r="AJQ92" s="1737"/>
      <c r="AJR92" s="1737"/>
      <c r="AJS92" s="1737"/>
      <c r="AJT92" s="1737"/>
      <c r="AJU92" s="1737"/>
      <c r="AJV92" s="1737"/>
      <c r="AJW92" s="1737"/>
      <c r="AJX92" s="1737"/>
      <c r="AJY92" s="1737"/>
      <c r="AJZ92" s="1737"/>
      <c r="AKA92" s="1737"/>
      <c r="AKB92" s="1737"/>
      <c r="AKC92" s="1737"/>
      <c r="AKD92" s="1737"/>
      <c r="AKE92" s="1737"/>
      <c r="AKF92" s="1737"/>
      <c r="AKG92" s="1737"/>
      <c r="AKH92" s="1737"/>
      <c r="AKI92" s="1737"/>
      <c r="AKJ92" s="1737"/>
      <c r="AKK92" s="1737"/>
      <c r="AKL92" s="1737"/>
      <c r="AKM92" s="1737"/>
      <c r="AKN92" s="1737"/>
      <c r="AKO92" s="1737"/>
      <c r="AKP92" s="1737"/>
      <c r="AKQ92" s="1737"/>
      <c r="AKR92" s="1737"/>
      <c r="AKS92" s="1737"/>
      <c r="AKT92" s="1737"/>
      <c r="AKU92" s="1737"/>
      <c r="AKV92" s="1737"/>
      <c r="AKW92" s="1737"/>
      <c r="AKX92" s="1737"/>
      <c r="AKY92" s="1737"/>
      <c r="AKZ92" s="1737"/>
      <c r="ALA92" s="1737"/>
      <c r="ALB92" s="1737"/>
      <c r="ALC92" s="1737"/>
      <c r="ALD92" s="1737"/>
      <c r="ALE92" s="1737"/>
      <c r="ALF92" s="1737"/>
      <c r="ALG92" s="1737"/>
      <c r="ALH92" s="1737"/>
      <c r="ALI92" s="1737"/>
      <c r="ALJ92" s="1737"/>
      <c r="ALK92" s="1737"/>
      <c r="ALL92" s="1737"/>
      <c r="ALM92" s="1737"/>
      <c r="ALN92" s="1737"/>
      <c r="ALO92" s="1737"/>
      <c r="ALP92" s="1737"/>
      <c r="ALQ92" s="1737"/>
      <c r="ALR92" s="1737"/>
      <c r="ALS92" s="1737"/>
      <c r="ALT92" s="1737"/>
      <c r="ALU92" s="1737"/>
      <c r="ALV92" s="1737"/>
      <c r="ALW92" s="1737"/>
      <c r="ALX92" s="1737"/>
      <c r="ALY92" s="1737"/>
      <c r="ALZ92" s="1737"/>
      <c r="AMA92" s="1737"/>
      <c r="AMB92" s="1737"/>
      <c r="AMC92" s="1737"/>
      <c r="AMD92" s="1737"/>
      <c r="AME92" s="1737"/>
      <c r="AMF92" s="1737"/>
      <c r="AMG92" s="1737"/>
      <c r="AMH92" s="1737"/>
      <c r="AMI92" s="1737"/>
      <c r="AMJ92" s="1737"/>
      <c r="AMK92" s="1737"/>
      <c r="AML92" s="1737"/>
      <c r="AMM92" s="1737"/>
      <c r="AMN92" s="1737"/>
      <c r="AMO92" s="1737"/>
      <c r="AMP92" s="1737"/>
      <c r="AMQ92" s="1737"/>
      <c r="AMR92" s="1737"/>
      <c r="AMS92" s="1737"/>
      <c r="AMT92" s="1737"/>
      <c r="AMU92" s="1737"/>
      <c r="AMV92" s="1737"/>
      <c r="AMW92" s="1737"/>
      <c r="AMX92" s="1737"/>
      <c r="AMY92" s="1737"/>
      <c r="AMZ92" s="1737"/>
      <c r="ANA92" s="1737"/>
      <c r="ANB92" s="1737"/>
      <c r="ANC92" s="1737"/>
      <c r="AND92" s="1737"/>
      <c r="ANE92" s="1737"/>
      <c r="ANF92" s="1737"/>
      <c r="ANG92" s="1737"/>
      <c r="ANH92" s="1737"/>
      <c r="ANI92" s="1737"/>
      <c r="ANJ92" s="1737"/>
      <c r="ANK92" s="1737"/>
      <c r="ANL92" s="1737"/>
      <c r="ANM92" s="1737"/>
      <c r="ANN92" s="1737"/>
      <c r="ANO92" s="1737"/>
      <c r="ANP92" s="1737"/>
      <c r="ANQ92" s="1737"/>
      <c r="ANR92" s="1737"/>
      <c r="ANS92" s="1737"/>
      <c r="ANT92" s="1737"/>
      <c r="ANU92" s="1737"/>
      <c r="ANV92" s="1737"/>
      <c r="ANW92" s="1737"/>
      <c r="ANX92" s="1737"/>
      <c r="ANY92" s="1737"/>
      <c r="ANZ92" s="1737"/>
      <c r="AOA92" s="1737"/>
      <c r="AOB92" s="1737"/>
      <c r="AOC92" s="1737"/>
      <c r="AOD92" s="1737"/>
      <c r="AOE92" s="1737"/>
      <c r="AOF92" s="1737"/>
      <c r="AOG92" s="1737"/>
      <c r="AOH92" s="1737"/>
      <c r="AOI92" s="1737"/>
      <c r="AOJ92" s="1737"/>
      <c r="AOK92" s="1737"/>
      <c r="AOL92" s="1737"/>
      <c r="AOM92" s="1737"/>
      <c r="AON92" s="1737"/>
      <c r="AOO92" s="1737"/>
      <c r="AOP92" s="1737"/>
      <c r="AOQ92" s="1737"/>
      <c r="AOR92" s="1737"/>
      <c r="AOS92" s="1737"/>
      <c r="AOT92" s="1737"/>
      <c r="AOU92" s="1737"/>
      <c r="AOV92" s="1737"/>
      <c r="AOW92" s="1737"/>
      <c r="AOX92" s="1737"/>
      <c r="AOY92" s="1737"/>
      <c r="AOZ92" s="1737"/>
      <c r="APA92" s="1737"/>
      <c r="APB92" s="1737"/>
      <c r="APC92" s="1737"/>
      <c r="APD92" s="1737"/>
      <c r="APE92" s="1737"/>
      <c r="APF92" s="1737"/>
      <c r="APG92" s="1737"/>
      <c r="APH92" s="1737"/>
      <c r="API92" s="1737"/>
      <c r="APJ92" s="1737"/>
      <c r="APK92" s="1737"/>
      <c r="APL92" s="1737"/>
      <c r="APM92" s="1737"/>
      <c r="APN92" s="1737"/>
      <c r="APO92" s="1737"/>
      <c r="APP92" s="1737"/>
      <c r="APQ92" s="1737"/>
      <c r="APR92" s="1737"/>
      <c r="APS92" s="1737"/>
      <c r="APT92" s="1737"/>
      <c r="APU92" s="1737"/>
      <c r="APV92" s="1737"/>
      <c r="APW92" s="1737"/>
      <c r="APX92" s="1737"/>
      <c r="APY92" s="1737"/>
      <c r="APZ92" s="1737"/>
      <c r="AQA92" s="1737"/>
      <c r="AQB92" s="1737"/>
      <c r="AQC92" s="1737"/>
      <c r="AQD92" s="1737"/>
      <c r="AQE92" s="1737"/>
      <c r="AQF92" s="1737"/>
      <c r="AQG92" s="1737"/>
      <c r="AQH92" s="1737"/>
      <c r="AQI92" s="1737"/>
      <c r="AQJ92" s="1737"/>
      <c r="AQK92" s="1737"/>
      <c r="AQL92" s="1737"/>
      <c r="AQM92" s="1737"/>
      <c r="AQN92" s="1737"/>
      <c r="AQO92" s="1737"/>
      <c r="AQP92" s="1737"/>
      <c r="AQQ92" s="1737"/>
      <c r="AQR92" s="1737"/>
      <c r="AQS92" s="1737"/>
      <c r="AQT92" s="1737"/>
      <c r="AQU92" s="1737"/>
      <c r="AQV92" s="1737"/>
      <c r="AQW92" s="1737"/>
      <c r="AQX92" s="1737"/>
      <c r="AQY92" s="1737"/>
      <c r="AQZ92" s="1737"/>
      <c r="ARA92" s="1737"/>
      <c r="ARB92" s="1737"/>
      <c r="ARC92" s="1737"/>
      <c r="ARD92" s="1737"/>
      <c r="ARE92" s="1737"/>
      <c r="ARF92" s="1737"/>
      <c r="ARG92" s="1737"/>
      <c r="ARH92" s="1737"/>
      <c r="ARI92" s="1737"/>
      <c r="ARJ92" s="1737"/>
      <c r="ARK92" s="1737"/>
      <c r="ARL92" s="1737"/>
      <c r="ARM92" s="1737"/>
      <c r="ARN92" s="1737"/>
      <c r="ARO92" s="1737"/>
      <c r="ARP92" s="1737"/>
      <c r="ARQ92" s="1737"/>
      <c r="ARR92" s="1737"/>
      <c r="ARS92" s="1737"/>
      <c r="ART92" s="1737"/>
      <c r="ARU92" s="1737"/>
      <c r="ARV92" s="1737"/>
      <c r="ARW92" s="1737"/>
      <c r="ARX92" s="1737"/>
      <c r="ARY92" s="1737"/>
      <c r="ARZ92" s="1737"/>
      <c r="ASA92" s="1737"/>
      <c r="ASB92" s="1737"/>
      <c r="ASC92" s="1737"/>
      <c r="ASD92" s="1737"/>
      <c r="ASE92" s="1737"/>
      <c r="ASF92" s="1737"/>
      <c r="ASG92" s="1737"/>
      <c r="ASH92" s="1737"/>
      <c r="ASI92" s="1737"/>
      <c r="ASJ92" s="1737"/>
      <c r="ASK92" s="1737"/>
      <c r="ASL92" s="1737"/>
      <c r="ASM92" s="1737"/>
      <c r="ASN92" s="1737"/>
      <c r="ASO92" s="1737"/>
      <c r="ASP92" s="1737"/>
      <c r="ASQ92" s="1737"/>
      <c r="ASR92" s="1737"/>
      <c r="ASS92" s="1737"/>
      <c r="AST92" s="1737"/>
      <c r="ASU92" s="1737"/>
      <c r="ASV92" s="1737"/>
      <c r="ASW92" s="1737"/>
      <c r="ASX92" s="1737"/>
      <c r="ASY92" s="1737"/>
      <c r="ASZ92" s="1737"/>
      <c r="ATA92" s="1737"/>
      <c r="ATB92" s="1737"/>
      <c r="ATC92" s="1737"/>
      <c r="ATD92" s="1737"/>
      <c r="ATE92" s="1737"/>
      <c r="ATF92" s="1737"/>
      <c r="ATG92" s="1737"/>
      <c r="ATH92" s="1737"/>
      <c r="ATI92" s="1737"/>
      <c r="ATJ92" s="1737"/>
      <c r="ATK92" s="1737"/>
      <c r="ATL92" s="1737"/>
      <c r="ATM92" s="1737"/>
      <c r="ATN92" s="1737"/>
      <c r="ATO92" s="1737"/>
      <c r="ATP92" s="1737"/>
      <c r="ATQ92" s="1737"/>
      <c r="ATR92" s="1737"/>
      <c r="ATS92" s="1737"/>
      <c r="ATT92" s="1737"/>
      <c r="ATU92" s="1737"/>
      <c r="ATV92" s="1737"/>
      <c r="ATW92" s="1737"/>
      <c r="ATX92" s="1737"/>
      <c r="ATY92" s="1737"/>
      <c r="ATZ92" s="1737"/>
      <c r="AUA92" s="1737"/>
      <c r="AUB92" s="1737"/>
      <c r="AUC92" s="1737"/>
      <c r="AUD92" s="1737"/>
      <c r="AUE92" s="1737"/>
      <c r="AUF92" s="1737"/>
      <c r="AUG92" s="1737"/>
      <c r="AUH92" s="1737"/>
      <c r="AUI92" s="1737"/>
      <c r="AUJ92" s="1737"/>
      <c r="AUK92" s="1737"/>
      <c r="AUL92" s="1737"/>
      <c r="AUM92" s="1737"/>
      <c r="AUN92" s="1737"/>
      <c r="AUO92" s="1737"/>
      <c r="AUP92" s="1737"/>
      <c r="AUQ92" s="1737"/>
      <c r="AUR92" s="1737"/>
      <c r="AUS92" s="1737"/>
      <c r="AUT92" s="1737"/>
      <c r="AUU92" s="1737"/>
      <c r="AUV92" s="1737"/>
      <c r="AUW92" s="1737"/>
      <c r="AUX92" s="1737"/>
      <c r="AUY92" s="1737"/>
      <c r="AUZ92" s="1737"/>
      <c r="AVA92" s="1737"/>
      <c r="AVB92" s="1737"/>
      <c r="AVC92" s="1737"/>
      <c r="AVD92" s="1737"/>
      <c r="AVE92" s="1737"/>
      <c r="AVF92" s="1737"/>
      <c r="AVG92" s="1737"/>
      <c r="AVH92" s="1737"/>
      <c r="AVI92" s="1737"/>
      <c r="AVJ92" s="1737"/>
      <c r="AVK92" s="1737"/>
      <c r="AVL92" s="1737"/>
      <c r="AVM92" s="1737"/>
      <c r="AVN92" s="1737"/>
      <c r="AVO92" s="1737"/>
      <c r="AVP92" s="1737"/>
      <c r="AVQ92" s="1737"/>
      <c r="AVR92" s="1737"/>
      <c r="AVS92" s="1737"/>
      <c r="AVT92" s="1737"/>
      <c r="AVU92" s="1737"/>
      <c r="AVV92" s="1737"/>
      <c r="AVW92" s="1737"/>
      <c r="AVX92" s="1737"/>
      <c r="AVY92" s="1737"/>
      <c r="AVZ92" s="1737"/>
      <c r="AWA92" s="1737"/>
      <c r="AWB92" s="1737"/>
      <c r="AWC92" s="1737"/>
      <c r="AWD92" s="1737"/>
      <c r="AWE92" s="1737"/>
      <c r="AWF92" s="1737"/>
      <c r="AWG92" s="1737"/>
      <c r="AWH92" s="1737"/>
      <c r="AWI92" s="1737"/>
      <c r="AWJ92" s="1737"/>
      <c r="AWK92" s="1737"/>
      <c r="AWL92" s="1737"/>
      <c r="AWM92" s="1737"/>
      <c r="AWN92" s="1737"/>
      <c r="AWO92" s="1737"/>
      <c r="AWP92" s="1737"/>
      <c r="AWQ92" s="1737"/>
      <c r="AWR92" s="1737"/>
      <c r="AWS92" s="1737"/>
      <c r="AWT92" s="1737"/>
      <c r="AWU92" s="1737"/>
      <c r="AWV92" s="1737"/>
      <c r="AWW92" s="1737"/>
      <c r="AWX92" s="1737"/>
      <c r="AWY92" s="1737"/>
      <c r="AWZ92" s="1737"/>
      <c r="AXA92" s="1737"/>
      <c r="AXB92" s="1737"/>
      <c r="AXC92" s="1737"/>
      <c r="AXD92" s="1737"/>
      <c r="AXE92" s="1737"/>
      <c r="AXF92" s="1737"/>
      <c r="AXG92" s="1737"/>
      <c r="AXH92" s="1737"/>
      <c r="AXI92" s="1737"/>
      <c r="AXJ92" s="1737"/>
      <c r="AXK92" s="1737"/>
      <c r="AXL92" s="1737"/>
      <c r="AXM92" s="1737"/>
      <c r="AXN92" s="1737"/>
      <c r="AXO92" s="1737"/>
      <c r="AXP92" s="1737"/>
      <c r="AXQ92" s="1737"/>
      <c r="AXR92" s="1737"/>
      <c r="AXS92" s="1737"/>
      <c r="AXT92" s="1737"/>
      <c r="AXU92" s="1737"/>
      <c r="AXV92" s="1737"/>
      <c r="AXW92" s="1737"/>
      <c r="AXX92" s="1737"/>
      <c r="AXY92" s="1737"/>
      <c r="AXZ92" s="1737"/>
      <c r="AYA92" s="1737"/>
      <c r="AYB92" s="1737"/>
      <c r="AYC92" s="1737"/>
      <c r="AYD92" s="1737"/>
      <c r="AYE92" s="1737"/>
      <c r="AYF92" s="1737"/>
      <c r="AYG92" s="1737"/>
      <c r="AYH92" s="1737"/>
      <c r="AYI92" s="1737"/>
      <c r="AYJ92" s="1737"/>
      <c r="AYK92" s="1737"/>
      <c r="AYL92" s="1737"/>
      <c r="AYM92" s="1737"/>
      <c r="AYN92" s="1737"/>
      <c r="AYO92" s="1737"/>
      <c r="AYP92" s="1737"/>
      <c r="AYQ92" s="1737"/>
      <c r="AYR92" s="1737"/>
      <c r="AYS92" s="1737"/>
      <c r="AYT92" s="1737"/>
      <c r="AYU92" s="1737"/>
      <c r="AYV92" s="1737"/>
      <c r="AYW92" s="1737"/>
      <c r="AYX92" s="1737"/>
      <c r="AYY92" s="1737"/>
      <c r="AYZ92" s="1737"/>
      <c r="AZA92" s="1737"/>
      <c r="AZB92" s="1737"/>
      <c r="AZC92" s="1737"/>
      <c r="AZD92" s="1737"/>
      <c r="AZE92" s="1737"/>
      <c r="AZF92" s="1737"/>
      <c r="AZG92" s="1737"/>
      <c r="AZH92" s="1737"/>
      <c r="AZI92" s="1737"/>
      <c r="AZJ92" s="1737"/>
      <c r="AZK92" s="1737"/>
      <c r="AZL92" s="1737"/>
      <c r="AZM92" s="1737"/>
      <c r="AZN92" s="1737"/>
      <c r="AZO92" s="1737"/>
      <c r="AZP92" s="1737"/>
      <c r="AZQ92" s="1737"/>
      <c r="AZR92" s="1737"/>
      <c r="AZS92" s="1737"/>
      <c r="AZT92" s="1737"/>
      <c r="AZU92" s="1737"/>
      <c r="AZV92" s="1737"/>
      <c r="AZW92" s="1737"/>
      <c r="AZX92" s="1737"/>
      <c r="AZY92" s="1737"/>
      <c r="AZZ92" s="1737"/>
      <c r="BAA92" s="1737"/>
      <c r="BAB92" s="1737"/>
      <c r="BAC92" s="1737"/>
      <c r="BAD92" s="1737"/>
      <c r="BAE92" s="1737"/>
      <c r="BAF92" s="1737"/>
      <c r="BAG92" s="1737"/>
      <c r="BAH92" s="1737"/>
      <c r="BAI92" s="1737"/>
      <c r="BAJ92" s="1737"/>
      <c r="BAK92" s="1737"/>
      <c r="BAL92" s="1737"/>
      <c r="BAM92" s="1737"/>
      <c r="BAN92" s="1737"/>
      <c r="BAO92" s="1737"/>
      <c r="BAP92" s="1737"/>
      <c r="BAQ92" s="1737"/>
      <c r="BAR92" s="1737"/>
      <c r="BAS92" s="1737"/>
      <c r="BAT92" s="1737"/>
      <c r="BAU92" s="1737"/>
      <c r="BAV92" s="1737"/>
      <c r="BAW92" s="1737"/>
      <c r="BAX92" s="1737"/>
      <c r="BAY92" s="1737"/>
      <c r="BAZ92" s="1737"/>
      <c r="BBA92" s="1737"/>
      <c r="BBB92" s="1737"/>
      <c r="BBC92" s="1737"/>
      <c r="BBD92" s="1737"/>
      <c r="BBE92" s="1737"/>
      <c r="BBF92" s="1737"/>
      <c r="BBG92" s="1737"/>
      <c r="BBH92" s="1737"/>
      <c r="BBI92" s="1737"/>
      <c r="BBJ92" s="1737"/>
      <c r="BBK92" s="1737"/>
      <c r="BBL92" s="1737"/>
      <c r="BBM92" s="1737"/>
      <c r="BBN92" s="1737"/>
      <c r="BBO92" s="1737"/>
      <c r="BBP92" s="1737"/>
      <c r="BBQ92" s="1737"/>
      <c r="BBR92" s="1737"/>
      <c r="BBS92" s="1737"/>
      <c r="BBT92" s="1737"/>
      <c r="BBU92" s="1737"/>
      <c r="BBV92" s="1737"/>
      <c r="BBW92" s="1737"/>
      <c r="BBX92" s="1737"/>
      <c r="BBY92" s="1737"/>
      <c r="BBZ92" s="1737"/>
      <c r="BCA92" s="1737"/>
      <c r="BCB92" s="1737"/>
      <c r="BCC92" s="1737"/>
      <c r="BCD92" s="1737"/>
      <c r="BCE92" s="1737"/>
      <c r="BCF92" s="1737"/>
      <c r="BCG92" s="1737"/>
      <c r="BCH92" s="1737"/>
      <c r="BCI92" s="1737"/>
      <c r="BCJ92" s="1737"/>
      <c r="BCK92" s="1737"/>
      <c r="BCL92" s="1737"/>
      <c r="BCM92" s="1737"/>
      <c r="BCN92" s="1737"/>
      <c r="BCO92" s="1737"/>
      <c r="BCP92" s="1737"/>
      <c r="BCQ92" s="1737"/>
      <c r="BCR92" s="1737"/>
      <c r="BCS92" s="1737"/>
      <c r="BCT92" s="1737"/>
      <c r="BCU92" s="1737"/>
      <c r="BCV92" s="1737"/>
      <c r="BCW92" s="1737"/>
      <c r="BCX92" s="1737"/>
      <c r="BCY92" s="1737"/>
      <c r="BCZ92" s="1737"/>
      <c r="BDA92" s="1737"/>
      <c r="BDB92" s="1737"/>
      <c r="BDC92" s="1737"/>
      <c r="BDD92" s="1737"/>
      <c r="BDE92" s="1737"/>
      <c r="BDF92" s="1737"/>
      <c r="BDG92" s="1737"/>
      <c r="BDH92" s="1737"/>
      <c r="BDI92" s="1737"/>
      <c r="BDJ92" s="1737"/>
      <c r="BDK92" s="1737"/>
      <c r="BDL92" s="1737"/>
      <c r="BDM92" s="1737"/>
      <c r="BDN92" s="1737"/>
      <c r="BDO92" s="1737"/>
      <c r="BDP92" s="1737"/>
      <c r="BDQ92" s="1737"/>
      <c r="BDR92" s="1737"/>
      <c r="BDS92" s="1737"/>
      <c r="BDT92" s="1737"/>
      <c r="BDU92" s="1737"/>
      <c r="BDV92" s="1737"/>
      <c r="BDW92" s="1737"/>
      <c r="BDX92" s="1737"/>
      <c r="BDY92" s="1737"/>
      <c r="BDZ92" s="1737"/>
      <c r="BEA92" s="1737"/>
      <c r="BEB92" s="1737"/>
      <c r="BEC92" s="1737"/>
      <c r="BED92" s="1737"/>
      <c r="BEE92" s="1737"/>
      <c r="BEF92" s="1737"/>
      <c r="BEG92" s="1737"/>
      <c r="BEH92" s="1737"/>
      <c r="BEI92" s="1737"/>
      <c r="BEJ92" s="1737"/>
      <c r="BEK92" s="1737"/>
      <c r="BEL92" s="1737"/>
      <c r="BEM92" s="1737"/>
      <c r="BEN92" s="1737"/>
      <c r="BEO92" s="1737"/>
      <c r="BEP92" s="1737"/>
      <c r="BEQ92" s="1737"/>
      <c r="BER92" s="1737"/>
      <c r="BES92" s="1737"/>
      <c r="BET92" s="1737"/>
      <c r="BEU92" s="1737"/>
      <c r="BEV92" s="1737"/>
      <c r="BEW92" s="1737"/>
      <c r="BEX92" s="1737"/>
      <c r="BEY92" s="1737"/>
      <c r="BEZ92" s="1737"/>
      <c r="BFA92" s="1737"/>
      <c r="BFB92" s="1737"/>
      <c r="BFC92" s="1737"/>
      <c r="BFD92" s="1737"/>
      <c r="BFE92" s="1737"/>
      <c r="BFF92" s="1737"/>
      <c r="BFG92" s="1737"/>
      <c r="BFH92" s="1737"/>
      <c r="BFI92" s="1737"/>
      <c r="BFJ92" s="1737"/>
      <c r="BFK92" s="1737"/>
      <c r="BFL92" s="1737"/>
      <c r="BFM92" s="1737"/>
      <c r="BFN92" s="1737"/>
      <c r="BFO92" s="1737"/>
      <c r="BFP92" s="1737"/>
      <c r="BFQ92" s="1737"/>
      <c r="BFR92" s="1737"/>
      <c r="BFS92" s="1737"/>
      <c r="BFT92" s="1737"/>
      <c r="BFU92" s="1737"/>
      <c r="BFV92" s="1737"/>
      <c r="BFW92" s="1737"/>
      <c r="BFX92" s="1737"/>
      <c r="BFY92" s="1737"/>
      <c r="BFZ92" s="1737"/>
      <c r="BGA92" s="1737"/>
      <c r="BGB92" s="1737"/>
      <c r="BGC92" s="1737"/>
      <c r="BGD92" s="1737"/>
      <c r="BGE92" s="1737"/>
      <c r="BGF92" s="1737"/>
      <c r="BGG92" s="1737"/>
      <c r="BGH92" s="1737"/>
      <c r="BGI92" s="1737"/>
      <c r="BGJ92" s="1737"/>
      <c r="BGK92" s="1737"/>
      <c r="BGL92" s="1737"/>
      <c r="BGM92" s="1737"/>
      <c r="BGN92" s="1737"/>
      <c r="BGO92" s="1737"/>
      <c r="BGP92" s="1737"/>
      <c r="BGQ92" s="1737"/>
      <c r="BGR92" s="1737"/>
      <c r="BGS92" s="1737"/>
      <c r="BGT92" s="1737"/>
      <c r="BGU92" s="1737"/>
      <c r="BGV92" s="1737"/>
      <c r="BGW92" s="1737"/>
      <c r="BGX92" s="1737"/>
      <c r="BGY92" s="1737"/>
      <c r="BGZ92" s="1737"/>
      <c r="BHA92" s="1737"/>
      <c r="BHB92" s="1737"/>
      <c r="BHC92" s="1737"/>
      <c r="BHD92" s="1737"/>
      <c r="BHE92" s="1737"/>
      <c r="BHF92" s="1737"/>
      <c r="BHG92" s="1737"/>
      <c r="BHH92" s="1737"/>
      <c r="BHI92" s="1737"/>
      <c r="BHJ92" s="1737"/>
      <c r="BHK92" s="1737"/>
      <c r="BHL92" s="1737"/>
      <c r="BHM92" s="1737"/>
      <c r="BHN92" s="1737"/>
      <c r="BHO92" s="1737"/>
      <c r="BHP92" s="1737"/>
      <c r="BHQ92" s="1737"/>
      <c r="BHR92" s="1737"/>
      <c r="BHS92" s="1737"/>
      <c r="BHT92" s="1737"/>
      <c r="BHU92" s="1737"/>
      <c r="BHV92" s="1737"/>
      <c r="BHW92" s="1737"/>
      <c r="BHX92" s="1737"/>
      <c r="BHY92" s="1737"/>
      <c r="BHZ92" s="1737"/>
      <c r="BIA92" s="1737"/>
      <c r="BIB92" s="1737"/>
      <c r="BIC92" s="1737"/>
      <c r="BID92" s="1737"/>
      <c r="BIE92" s="1737"/>
      <c r="BIF92" s="1737"/>
      <c r="BIG92" s="1737"/>
      <c r="BIH92" s="1737"/>
      <c r="BII92" s="1737"/>
      <c r="BIJ92" s="1737"/>
      <c r="BIK92" s="1737"/>
      <c r="BIL92" s="1737"/>
      <c r="BIM92" s="1737"/>
      <c r="BIN92" s="1737"/>
      <c r="BIO92" s="1737"/>
      <c r="BIP92" s="1737"/>
      <c r="BIQ92" s="1737"/>
      <c r="BIR92" s="1737"/>
      <c r="BIS92" s="1737"/>
      <c r="BIT92" s="1737"/>
      <c r="BIU92" s="1737"/>
      <c r="BIV92" s="1737"/>
      <c r="BIW92" s="1737"/>
      <c r="BIX92" s="1737"/>
      <c r="BIY92" s="1737"/>
      <c r="BIZ92" s="1737"/>
      <c r="BJA92" s="1737"/>
      <c r="BJB92" s="1737"/>
      <c r="BJC92" s="1737"/>
      <c r="BJD92" s="1737"/>
      <c r="BJE92" s="1737"/>
      <c r="BJF92" s="1737"/>
      <c r="BJG92" s="1737"/>
      <c r="BJH92" s="1737"/>
      <c r="BJI92" s="1737"/>
      <c r="BJJ92" s="1737"/>
      <c r="BJK92" s="1737"/>
      <c r="BJL92" s="1737"/>
      <c r="BJM92" s="1737"/>
      <c r="BJN92" s="1737"/>
      <c r="BJO92" s="1737"/>
      <c r="BJP92" s="1737"/>
      <c r="BJQ92" s="1737"/>
      <c r="BJR92" s="1737"/>
      <c r="BJS92" s="1737"/>
      <c r="BJT92" s="1737"/>
      <c r="BJU92" s="1737"/>
      <c r="BJV92" s="1737"/>
      <c r="BJW92" s="1737"/>
      <c r="BJX92" s="1737"/>
      <c r="BJY92" s="1737"/>
      <c r="BJZ92" s="1737"/>
      <c r="BKA92" s="1737"/>
      <c r="BKB92" s="1737"/>
      <c r="BKC92" s="1737"/>
      <c r="BKD92" s="1737"/>
      <c r="BKE92" s="1737"/>
      <c r="BKF92" s="1737"/>
      <c r="BKG92" s="1737"/>
      <c r="BKH92" s="1737"/>
      <c r="BKI92" s="1737"/>
      <c r="BKJ92" s="1737"/>
      <c r="BKK92" s="1737"/>
      <c r="BKL92" s="1737"/>
      <c r="BKM92" s="1737"/>
      <c r="BKN92" s="1737"/>
      <c r="BKO92" s="1737"/>
      <c r="BKP92" s="1737"/>
      <c r="BKQ92" s="1737"/>
      <c r="BKR92" s="1737"/>
      <c r="BKS92" s="1737"/>
      <c r="BKT92" s="1737"/>
      <c r="BKU92" s="1737"/>
      <c r="BKV92" s="1737"/>
      <c r="BKW92" s="1737"/>
      <c r="BKX92" s="1737"/>
      <c r="BKY92" s="1737"/>
      <c r="BKZ92" s="1737"/>
      <c r="BLA92" s="1737"/>
      <c r="BLB92" s="1737"/>
      <c r="BLC92" s="1737"/>
      <c r="BLD92" s="1737"/>
      <c r="BLE92" s="1737"/>
      <c r="BLF92" s="1737"/>
      <c r="BLG92" s="1737"/>
      <c r="BLH92" s="1737"/>
      <c r="BLI92" s="1737"/>
      <c r="BLJ92" s="1737"/>
      <c r="BLK92" s="1737"/>
      <c r="BLL92" s="1737"/>
      <c r="BLM92" s="1737"/>
      <c r="BLN92" s="1737"/>
      <c r="BLO92" s="1737"/>
      <c r="BLP92" s="1737"/>
      <c r="BLQ92" s="1737"/>
      <c r="BLR92" s="1737"/>
      <c r="BLS92" s="1737"/>
      <c r="BLT92" s="1737"/>
      <c r="BLU92" s="1737"/>
      <c r="BLV92" s="1737"/>
      <c r="BLW92" s="1737"/>
      <c r="BLX92" s="1737"/>
      <c r="BLY92" s="1737"/>
      <c r="BLZ92" s="1737"/>
      <c r="BMA92" s="1737"/>
      <c r="BMB92" s="1737"/>
      <c r="BMC92" s="1737"/>
      <c r="BMD92" s="1737"/>
      <c r="BME92" s="1737"/>
      <c r="BMF92" s="1737"/>
      <c r="BMG92" s="1737"/>
      <c r="BMH92" s="1737"/>
      <c r="BMI92" s="1737"/>
      <c r="BMJ92" s="1737"/>
      <c r="BMK92" s="1737"/>
      <c r="BML92" s="1737"/>
      <c r="BMM92" s="1737"/>
      <c r="BMN92" s="1737"/>
      <c r="BMO92" s="1737"/>
      <c r="BMP92" s="1737"/>
      <c r="BMQ92" s="1737"/>
      <c r="BMR92" s="1737"/>
      <c r="BMS92" s="1737"/>
      <c r="BMT92" s="1737"/>
      <c r="BMU92" s="1737"/>
      <c r="BMV92" s="1737"/>
      <c r="BMW92" s="1737"/>
      <c r="BMX92" s="1737"/>
      <c r="BMY92" s="1737"/>
      <c r="BMZ92" s="1737"/>
      <c r="BNA92" s="1737"/>
      <c r="BNB92" s="1737"/>
      <c r="BNC92" s="1737"/>
      <c r="BND92" s="1737"/>
      <c r="BNE92" s="1737"/>
      <c r="BNF92" s="1737"/>
      <c r="BNG92" s="1737"/>
      <c r="BNH92" s="1737"/>
      <c r="BNI92" s="1737"/>
      <c r="BNJ92" s="1737"/>
      <c r="BNK92" s="1737"/>
      <c r="BNL92" s="1737"/>
      <c r="BNM92" s="1737"/>
      <c r="BNN92" s="1737"/>
      <c r="BNO92" s="1737"/>
      <c r="BNP92" s="1737"/>
      <c r="BNQ92" s="1737"/>
      <c r="BNR92" s="1737"/>
      <c r="BNS92" s="1737"/>
      <c r="BNT92" s="1737"/>
      <c r="BNU92" s="1737"/>
      <c r="BNV92" s="1737"/>
      <c r="BNW92" s="1737"/>
      <c r="BNX92" s="1737"/>
      <c r="BNY92" s="1737"/>
      <c r="BNZ92" s="1737"/>
      <c r="BOA92" s="1737"/>
      <c r="BOB92" s="1737"/>
      <c r="BOC92" s="1737"/>
      <c r="BOD92" s="1737"/>
      <c r="BOE92" s="1737"/>
      <c r="BOF92" s="1737"/>
      <c r="BOG92" s="1737"/>
      <c r="BOH92" s="1737"/>
      <c r="BOI92" s="1737"/>
      <c r="BOJ92" s="1737"/>
      <c r="BOK92" s="1737"/>
      <c r="BOL92" s="1737"/>
      <c r="BOM92" s="1737"/>
      <c r="BON92" s="1737"/>
      <c r="BOO92" s="1737"/>
      <c r="BOP92" s="1737"/>
      <c r="BOQ92" s="1737"/>
      <c r="BOR92" s="1737"/>
      <c r="BOS92" s="1737"/>
      <c r="BOT92" s="1737"/>
      <c r="BOU92" s="1737"/>
      <c r="BOV92" s="1737"/>
      <c r="BOW92" s="1737"/>
      <c r="BOX92" s="1737"/>
      <c r="BOY92" s="1737"/>
      <c r="BOZ92" s="1737"/>
      <c r="BPA92" s="1737"/>
      <c r="BPB92" s="1737"/>
      <c r="BPC92" s="1737"/>
      <c r="BPD92" s="1737"/>
      <c r="BPE92" s="1737"/>
      <c r="BPF92" s="1737"/>
      <c r="BPG92" s="1737"/>
      <c r="BPH92" s="1737"/>
      <c r="BPI92" s="1737"/>
      <c r="BPJ92" s="1737"/>
      <c r="BPK92" s="1737"/>
      <c r="BPL92" s="1737"/>
      <c r="BPM92" s="1737"/>
      <c r="BPN92" s="1737"/>
      <c r="BPO92" s="1737"/>
      <c r="BPP92" s="1737"/>
      <c r="BPQ92" s="1737"/>
      <c r="BPR92" s="1737"/>
      <c r="BPS92" s="1737"/>
      <c r="BPT92" s="1737"/>
      <c r="BPU92" s="1737"/>
      <c r="BPV92" s="1737"/>
      <c r="BPW92" s="1737"/>
      <c r="BPX92" s="1737"/>
      <c r="BPY92" s="1737"/>
      <c r="BPZ92" s="1737"/>
      <c r="BQA92" s="1737"/>
      <c r="BQB92" s="1737"/>
      <c r="BQC92" s="1737"/>
      <c r="BQD92" s="1737"/>
      <c r="BQE92" s="1737"/>
      <c r="BQF92" s="1737"/>
      <c r="BQG92" s="1737"/>
      <c r="BQH92" s="1737"/>
      <c r="BQI92" s="1737"/>
      <c r="BQJ92" s="1737"/>
      <c r="BQK92" s="1737"/>
      <c r="BQL92" s="1737"/>
      <c r="BQM92" s="1737"/>
      <c r="BQN92" s="1737"/>
      <c r="BQO92" s="1737"/>
      <c r="BQP92" s="1737"/>
      <c r="BQQ92" s="1737"/>
      <c r="BQR92" s="1737"/>
      <c r="BQS92" s="1737"/>
      <c r="BQT92" s="1737"/>
      <c r="BQU92" s="1737"/>
      <c r="BQV92" s="1737"/>
      <c r="BQW92" s="1737"/>
      <c r="BQX92" s="1737"/>
      <c r="BQY92" s="1737"/>
      <c r="BQZ92" s="1737"/>
      <c r="BRA92" s="1737"/>
      <c r="BRB92" s="1737"/>
      <c r="BRC92" s="1737"/>
      <c r="BRD92" s="1737"/>
      <c r="BRE92" s="1737"/>
      <c r="BRF92" s="1737"/>
      <c r="BRG92" s="1737"/>
      <c r="BRH92" s="1737"/>
      <c r="BRI92" s="1737"/>
      <c r="BRJ92" s="1737"/>
      <c r="BRK92" s="1737"/>
      <c r="BRL92" s="1737"/>
      <c r="BRM92" s="1737"/>
      <c r="BRN92" s="1737"/>
      <c r="BRO92" s="1737"/>
      <c r="BRP92" s="1737"/>
      <c r="BRQ92" s="1737"/>
      <c r="BRR92" s="1737"/>
      <c r="BRS92" s="1737"/>
      <c r="BRT92" s="1737"/>
      <c r="BRU92" s="1737"/>
      <c r="BRV92" s="1737"/>
      <c r="BRW92" s="1737"/>
      <c r="BRX92" s="1737"/>
      <c r="BRY92" s="1737"/>
      <c r="BRZ92" s="1737"/>
      <c r="BSA92" s="1737"/>
      <c r="BSB92" s="1737"/>
      <c r="BSC92" s="1737"/>
      <c r="BSD92" s="1737"/>
      <c r="BSE92" s="1737"/>
      <c r="BSF92" s="1737"/>
      <c r="BSG92" s="1737"/>
      <c r="BSH92" s="1737"/>
      <c r="BSI92" s="1737"/>
      <c r="BSJ92" s="1737"/>
      <c r="BSK92" s="1737"/>
      <c r="BSL92" s="1737"/>
      <c r="BSM92" s="1737"/>
      <c r="BSN92" s="1737"/>
      <c r="BSO92" s="1737"/>
      <c r="BSP92" s="1737"/>
      <c r="BSQ92" s="1737"/>
      <c r="BSR92" s="1737"/>
      <c r="BSS92" s="1737"/>
      <c r="BST92" s="1737"/>
      <c r="BSU92" s="1737"/>
      <c r="BSV92" s="1737"/>
      <c r="BSW92" s="1737"/>
      <c r="BSX92" s="1737"/>
      <c r="BSY92" s="1737"/>
      <c r="BSZ92" s="1737"/>
      <c r="BTA92" s="1737"/>
      <c r="BTB92" s="1737"/>
      <c r="BTC92" s="1737"/>
      <c r="BTD92" s="1737"/>
      <c r="BTE92" s="1737"/>
      <c r="BTF92" s="1737"/>
      <c r="BTG92" s="1737"/>
      <c r="BTH92" s="1737"/>
      <c r="BTI92" s="1737"/>
      <c r="BTJ92" s="1737"/>
      <c r="BTK92" s="1737"/>
      <c r="BTL92" s="1737"/>
      <c r="BTM92" s="1737"/>
      <c r="BTN92" s="1737"/>
      <c r="BTO92" s="1737"/>
      <c r="BTP92" s="1737"/>
      <c r="BTQ92" s="1737"/>
      <c r="BTR92" s="1737"/>
      <c r="BTS92" s="1737"/>
      <c r="BTT92" s="1737"/>
      <c r="BTU92" s="1737"/>
      <c r="BTV92" s="1737"/>
      <c r="BTW92" s="1737"/>
      <c r="BTX92" s="1737"/>
      <c r="BTY92" s="1737"/>
      <c r="BTZ92" s="1737"/>
      <c r="BUA92" s="1737"/>
      <c r="BUB92" s="1737"/>
      <c r="BUC92" s="1737"/>
      <c r="BUD92" s="1737"/>
      <c r="BUE92" s="1737"/>
      <c r="BUF92" s="1737"/>
      <c r="BUG92" s="1737"/>
      <c r="BUH92" s="1737"/>
      <c r="BUI92" s="1737"/>
      <c r="BUJ92" s="1737"/>
      <c r="BUK92" s="1737"/>
      <c r="BUL92" s="1737"/>
      <c r="BUM92" s="1737"/>
      <c r="BUN92" s="1737"/>
      <c r="BUO92" s="1737"/>
      <c r="BUP92" s="1737"/>
      <c r="BUQ92" s="1737"/>
      <c r="BUR92" s="1737"/>
      <c r="BUS92" s="1737"/>
      <c r="BUT92" s="1737"/>
      <c r="BUU92" s="1737"/>
      <c r="BUV92" s="1737"/>
      <c r="BUW92" s="1737"/>
      <c r="BUX92" s="1737"/>
      <c r="BUY92" s="1737"/>
      <c r="BUZ92" s="1737"/>
      <c r="BVA92" s="1737"/>
      <c r="BVB92" s="1737"/>
      <c r="BVC92" s="1737"/>
      <c r="BVD92" s="1737"/>
      <c r="BVE92" s="1737"/>
      <c r="BVF92" s="1737"/>
      <c r="BVG92" s="1737"/>
      <c r="BVH92" s="1737"/>
      <c r="BVI92" s="1737"/>
      <c r="BVJ92" s="1737"/>
      <c r="BVK92" s="1737"/>
      <c r="BVL92" s="1737"/>
      <c r="BVM92" s="1737"/>
      <c r="BVN92" s="1737"/>
      <c r="BVO92" s="1737"/>
      <c r="BVP92" s="1737"/>
      <c r="BVQ92" s="1737"/>
      <c r="BVR92" s="1737"/>
      <c r="BVS92" s="1737"/>
      <c r="BVT92" s="1737"/>
      <c r="BVU92" s="1737"/>
      <c r="BVV92" s="1737"/>
      <c r="BVW92" s="1737"/>
      <c r="BVX92" s="1737"/>
      <c r="BVY92" s="1737"/>
      <c r="BVZ92" s="1737"/>
      <c r="BWA92" s="1737"/>
      <c r="BWB92" s="1737"/>
      <c r="BWC92" s="1737"/>
      <c r="BWD92" s="1737"/>
      <c r="BWE92" s="1737"/>
      <c r="BWF92" s="1737"/>
      <c r="BWG92" s="1737"/>
      <c r="BWH92" s="1737"/>
      <c r="BWI92" s="1737"/>
      <c r="BWJ92" s="1737"/>
      <c r="BWK92" s="1737"/>
      <c r="BWL92" s="1737"/>
      <c r="BWM92" s="1737"/>
      <c r="BWN92" s="1737"/>
      <c r="BWO92" s="1737"/>
      <c r="BWP92" s="1737"/>
      <c r="BWQ92" s="1737"/>
      <c r="BWR92" s="1737"/>
      <c r="BWS92" s="1737"/>
      <c r="BWT92" s="1737"/>
      <c r="BWU92" s="1737"/>
      <c r="BWV92" s="1737"/>
      <c r="BWW92" s="1737"/>
      <c r="BWX92" s="1737"/>
      <c r="BWY92" s="1737"/>
      <c r="BWZ92" s="1737"/>
      <c r="BXA92" s="1737"/>
      <c r="BXB92" s="1737"/>
      <c r="BXC92" s="1737"/>
      <c r="BXD92" s="1737"/>
      <c r="BXE92" s="1737"/>
      <c r="BXF92" s="1737"/>
      <c r="BXG92" s="1737"/>
      <c r="BXH92" s="1737"/>
      <c r="BXI92" s="1737"/>
      <c r="BXJ92" s="1737"/>
      <c r="BXK92" s="1737"/>
      <c r="BXL92" s="1737"/>
      <c r="BXM92" s="1737"/>
      <c r="BXN92" s="1737"/>
      <c r="BXO92" s="1737"/>
      <c r="BXP92" s="1737"/>
      <c r="BXQ92" s="1737"/>
      <c r="BXR92" s="1737"/>
      <c r="BXS92" s="1737"/>
      <c r="BXT92" s="1737"/>
      <c r="BXU92" s="1737"/>
      <c r="BXV92" s="1737"/>
      <c r="BXW92" s="1737"/>
      <c r="BXX92" s="1737"/>
      <c r="BXY92" s="1737"/>
      <c r="BXZ92" s="1737"/>
      <c r="BYA92" s="1737"/>
      <c r="BYB92" s="1737"/>
      <c r="BYC92" s="1737"/>
      <c r="BYD92" s="1737"/>
      <c r="BYE92" s="1737"/>
      <c r="BYF92" s="1737"/>
      <c r="BYG92" s="1737"/>
      <c r="BYH92" s="1737"/>
      <c r="BYI92" s="1737"/>
      <c r="BYJ92" s="1737"/>
      <c r="BYK92" s="1737"/>
      <c r="BYL92" s="1737"/>
      <c r="BYM92" s="1737"/>
      <c r="BYN92" s="1737"/>
      <c r="BYO92" s="1737"/>
      <c r="BYP92" s="1737"/>
      <c r="BYQ92" s="1737"/>
      <c r="BYR92" s="1737"/>
      <c r="BYS92" s="1737"/>
      <c r="BYT92" s="1737"/>
      <c r="BYU92" s="1737"/>
      <c r="BYV92" s="1737"/>
      <c r="BYW92" s="1737"/>
      <c r="BYX92" s="1737"/>
      <c r="BYY92" s="1737"/>
      <c r="BYZ92" s="1737"/>
      <c r="BZA92" s="1737"/>
      <c r="BZB92" s="1737"/>
      <c r="BZC92" s="1737"/>
      <c r="BZD92" s="1737"/>
      <c r="BZE92" s="1737"/>
      <c r="BZF92" s="1737"/>
      <c r="BZG92" s="1737"/>
      <c r="BZH92" s="1737"/>
      <c r="BZI92" s="1737"/>
      <c r="BZJ92" s="1737"/>
      <c r="BZK92" s="1737"/>
      <c r="BZL92" s="1737"/>
      <c r="BZM92" s="1737"/>
      <c r="BZN92" s="1737"/>
      <c r="BZO92" s="1737"/>
      <c r="BZP92" s="1737"/>
      <c r="BZQ92" s="1737"/>
      <c r="BZR92" s="1737"/>
      <c r="BZS92" s="1737"/>
      <c r="BZT92" s="1737"/>
      <c r="BZU92" s="1737"/>
      <c r="BZV92" s="1737"/>
      <c r="BZW92" s="1737"/>
      <c r="BZX92" s="1737"/>
      <c r="BZY92" s="1737"/>
      <c r="BZZ92" s="1737"/>
      <c r="CAA92" s="1737"/>
      <c r="CAB92" s="1737"/>
      <c r="CAC92" s="1737"/>
      <c r="CAD92" s="1737"/>
      <c r="CAE92" s="1737"/>
      <c r="CAF92" s="1737"/>
      <c r="CAG92" s="1737"/>
      <c r="CAH92" s="1737"/>
      <c r="CAI92" s="1737"/>
      <c r="CAJ92" s="1737"/>
      <c r="CAK92" s="1737"/>
      <c r="CAL92" s="1737"/>
      <c r="CAM92" s="1737"/>
      <c r="CAN92" s="1737"/>
      <c r="CAO92" s="1737"/>
      <c r="CAP92" s="1737"/>
      <c r="CAQ92" s="1737"/>
      <c r="CAR92" s="1737"/>
      <c r="CAS92" s="1737"/>
      <c r="CAT92" s="1737"/>
      <c r="CAU92" s="1737"/>
      <c r="CAV92" s="1737"/>
      <c r="CAW92" s="1737"/>
      <c r="CAX92" s="1737"/>
      <c r="CAY92" s="1737"/>
      <c r="CAZ92" s="1737"/>
      <c r="CBA92" s="1737"/>
      <c r="CBB92" s="1737"/>
      <c r="CBC92" s="1737"/>
      <c r="CBD92" s="1737"/>
      <c r="CBE92" s="1737"/>
      <c r="CBF92" s="1737"/>
      <c r="CBG92" s="1737"/>
      <c r="CBH92" s="1737"/>
      <c r="CBI92" s="1737"/>
      <c r="CBJ92" s="1737"/>
      <c r="CBK92" s="1737"/>
      <c r="CBL92" s="1737"/>
      <c r="CBM92" s="1737"/>
      <c r="CBN92" s="1737"/>
      <c r="CBO92" s="1737"/>
      <c r="CBP92" s="1737"/>
      <c r="CBQ92" s="1737"/>
      <c r="CBR92" s="1737"/>
      <c r="CBS92" s="1737"/>
      <c r="CBT92" s="1737"/>
      <c r="CBU92" s="1737"/>
      <c r="CBV92" s="1737"/>
      <c r="CBW92" s="1737"/>
      <c r="CBX92" s="1737"/>
      <c r="CBY92" s="1737"/>
      <c r="CBZ92" s="1737"/>
      <c r="CCA92" s="1737"/>
      <c r="CCB92" s="1737"/>
      <c r="CCC92" s="1737"/>
      <c r="CCD92" s="1737"/>
      <c r="CCE92" s="1737"/>
      <c r="CCF92" s="1737"/>
      <c r="CCG92" s="1737"/>
      <c r="CCH92" s="1737"/>
      <c r="CCI92" s="1737"/>
      <c r="CCJ92" s="1737"/>
      <c r="CCK92" s="1737"/>
      <c r="CCL92" s="1737"/>
      <c r="CCM92" s="1737"/>
      <c r="CCN92" s="1737"/>
      <c r="CCO92" s="1737"/>
      <c r="CCP92" s="1737"/>
      <c r="CCQ92" s="1737"/>
      <c r="CCR92" s="1737"/>
      <c r="CCS92" s="1737"/>
      <c r="CCT92" s="1737"/>
      <c r="CCU92" s="1737"/>
      <c r="CCV92" s="1737"/>
      <c r="CCW92" s="1737"/>
    </row>
    <row r="93" spans="1:2137" s="1789" customFormat="1" ht="28.5" customHeight="1">
      <c r="A93" s="1792"/>
      <c r="B93" s="1755"/>
      <c r="C93" s="1756"/>
      <c r="D93" s="1761" t="s">
        <v>1118</v>
      </c>
      <c r="E93" s="1752">
        <v>288.34100000000001</v>
      </c>
      <c r="F93" s="1752">
        <v>105.624</v>
      </c>
      <c r="G93" s="1753">
        <v>14.768000000000001</v>
      </c>
      <c r="H93" s="1746">
        <v>408.733</v>
      </c>
      <c r="I93" s="1752">
        <v>506.20299999999997</v>
      </c>
      <c r="J93" s="1752">
        <v>153.95699999999999</v>
      </c>
      <c r="K93" s="1753">
        <v>20.65</v>
      </c>
      <c r="L93" s="1746">
        <v>680.81</v>
      </c>
      <c r="M93" s="1790"/>
      <c r="N93" s="1737"/>
      <c r="O93" s="1737"/>
      <c r="P93" s="1737"/>
      <c r="Q93" s="1737"/>
      <c r="R93" s="1737"/>
      <c r="S93" s="1737"/>
      <c r="T93" s="1737"/>
      <c r="U93" s="1737"/>
      <c r="V93" s="1737"/>
      <c r="W93" s="1737"/>
      <c r="X93" s="1737"/>
      <c r="Y93" s="1737"/>
      <c r="Z93" s="1737"/>
      <c r="AA93" s="1737"/>
      <c r="AB93" s="1737"/>
      <c r="AC93" s="1737"/>
      <c r="AD93" s="1737"/>
      <c r="AE93" s="1737"/>
      <c r="AF93" s="1737"/>
      <c r="AG93" s="1737"/>
      <c r="AH93" s="1737"/>
      <c r="AI93" s="1737"/>
      <c r="AJ93" s="1737"/>
      <c r="AK93" s="1737"/>
      <c r="AL93" s="1737"/>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c r="BG93" s="1737"/>
      <c r="BH93" s="1737"/>
      <c r="BI93" s="1737"/>
      <c r="BJ93" s="1737"/>
      <c r="BK93" s="1737"/>
      <c r="BL93" s="1737"/>
      <c r="BM93" s="1737"/>
      <c r="BN93" s="1737"/>
      <c r="BO93" s="1737"/>
      <c r="BP93" s="1737"/>
      <c r="BQ93" s="1737"/>
      <c r="BR93" s="1737"/>
      <c r="BS93" s="1737"/>
      <c r="BT93" s="1737"/>
      <c r="BU93" s="1737"/>
      <c r="BV93" s="1737"/>
      <c r="BW93" s="1737"/>
      <c r="BX93" s="1737"/>
      <c r="BY93" s="1737"/>
      <c r="BZ93" s="1737"/>
      <c r="CA93" s="1737"/>
      <c r="CB93" s="1737"/>
      <c r="CC93" s="1737"/>
      <c r="CD93" s="1737"/>
      <c r="CE93" s="1737"/>
      <c r="CF93" s="1737"/>
      <c r="CG93" s="1737"/>
      <c r="CH93" s="1737"/>
      <c r="CI93" s="1737"/>
      <c r="CJ93" s="1737"/>
      <c r="CK93" s="1737"/>
      <c r="CL93" s="1737"/>
      <c r="CM93" s="1737"/>
      <c r="CN93" s="1737"/>
      <c r="CO93" s="1737"/>
      <c r="CP93" s="1737"/>
      <c r="CQ93" s="1737"/>
      <c r="CR93" s="1737"/>
      <c r="CS93" s="1737"/>
      <c r="CT93" s="1737"/>
      <c r="CU93" s="1737"/>
      <c r="CV93" s="1737"/>
      <c r="CW93" s="1737"/>
      <c r="CX93" s="1737"/>
      <c r="CY93" s="1737"/>
      <c r="CZ93" s="1737"/>
      <c r="DA93" s="1737"/>
      <c r="DB93" s="1737"/>
      <c r="DC93" s="1737"/>
      <c r="DD93" s="1737"/>
      <c r="DE93" s="1737"/>
      <c r="DF93" s="1737"/>
      <c r="DG93" s="1737"/>
      <c r="DH93" s="1737"/>
      <c r="DI93" s="1737"/>
      <c r="DJ93" s="1737"/>
      <c r="DK93" s="1737"/>
      <c r="DL93" s="1737"/>
      <c r="DM93" s="1737"/>
      <c r="DN93" s="1737"/>
      <c r="DO93" s="1737"/>
      <c r="DP93" s="1737"/>
      <c r="DQ93" s="1737"/>
      <c r="DR93" s="1737"/>
      <c r="DS93" s="1737"/>
      <c r="DT93" s="1737"/>
      <c r="DU93" s="1737"/>
      <c r="DV93" s="1737"/>
      <c r="DW93" s="1737"/>
      <c r="DX93" s="1737"/>
      <c r="DY93" s="1737"/>
      <c r="DZ93" s="1737"/>
      <c r="EA93" s="1737"/>
      <c r="EB93" s="1737"/>
      <c r="EC93" s="1737"/>
      <c r="ED93" s="1737"/>
      <c r="EE93" s="1737"/>
      <c r="EF93" s="1737"/>
      <c r="EG93" s="1737"/>
      <c r="EH93" s="1737"/>
      <c r="EI93" s="1737"/>
      <c r="EJ93" s="1737"/>
      <c r="EK93" s="1737"/>
      <c r="EL93" s="1737"/>
      <c r="EM93" s="1737"/>
      <c r="EN93" s="1737"/>
      <c r="EO93" s="1737"/>
      <c r="EP93" s="1737"/>
      <c r="EQ93" s="1737"/>
      <c r="ER93" s="1737"/>
      <c r="ES93" s="1737"/>
      <c r="ET93" s="1737"/>
      <c r="EU93" s="1737"/>
      <c r="EV93" s="1737"/>
      <c r="EW93" s="1737"/>
      <c r="EX93" s="1737"/>
      <c r="EY93" s="1737"/>
      <c r="EZ93" s="1737"/>
      <c r="FA93" s="1737"/>
      <c r="FB93" s="1737"/>
      <c r="FC93" s="1737"/>
      <c r="FD93" s="1737"/>
      <c r="FE93" s="1737"/>
      <c r="FF93" s="1737"/>
      <c r="FG93" s="1737"/>
      <c r="FH93" s="1737"/>
      <c r="FI93" s="1737"/>
      <c r="FJ93" s="1737"/>
      <c r="FK93" s="1737"/>
      <c r="FL93" s="1737"/>
      <c r="FM93" s="1737"/>
      <c r="FN93" s="1737"/>
      <c r="FO93" s="1737"/>
      <c r="FP93" s="1737"/>
      <c r="FQ93" s="1737"/>
      <c r="FR93" s="1737"/>
      <c r="FS93" s="1737"/>
      <c r="FT93" s="1737"/>
      <c r="FU93" s="1737"/>
      <c r="FV93" s="1737"/>
      <c r="FW93" s="1737"/>
      <c r="FX93" s="1737"/>
      <c r="FY93" s="1737"/>
      <c r="FZ93" s="1737"/>
      <c r="GA93" s="1737"/>
      <c r="GB93" s="1737"/>
      <c r="GC93" s="1737"/>
      <c r="GD93" s="1737"/>
      <c r="GE93" s="1737"/>
      <c r="GF93" s="1737"/>
      <c r="GG93" s="1737"/>
      <c r="GH93" s="1737"/>
      <c r="GI93" s="1737"/>
      <c r="GJ93" s="1737"/>
      <c r="GK93" s="1737"/>
      <c r="GL93" s="1737"/>
      <c r="GM93" s="1737"/>
      <c r="GN93" s="1737"/>
      <c r="GO93" s="1737"/>
      <c r="GP93" s="1737"/>
      <c r="GQ93" s="1737"/>
      <c r="GR93" s="1737"/>
      <c r="GS93" s="1737"/>
      <c r="GT93" s="1737"/>
      <c r="GU93" s="1737"/>
      <c r="GV93" s="1737"/>
      <c r="GW93" s="1737"/>
      <c r="GX93" s="1737"/>
      <c r="GY93" s="1737"/>
      <c r="GZ93" s="1737"/>
      <c r="HA93" s="1737"/>
      <c r="HB93" s="1737"/>
      <c r="HC93" s="1737"/>
      <c r="HD93" s="1737"/>
      <c r="HE93" s="1737"/>
      <c r="HF93" s="1737"/>
      <c r="HG93" s="1737"/>
      <c r="HH93" s="1737"/>
      <c r="HI93" s="1737"/>
      <c r="HJ93" s="1737"/>
      <c r="HK93" s="1737"/>
      <c r="HL93" s="1737"/>
      <c r="HM93" s="1737"/>
      <c r="HN93" s="1737"/>
      <c r="HO93" s="1737"/>
      <c r="HP93" s="1737"/>
      <c r="HQ93" s="1737"/>
      <c r="HR93" s="1737"/>
      <c r="HS93" s="1737"/>
      <c r="HT93" s="1737"/>
      <c r="HU93" s="1737"/>
      <c r="HV93" s="1737"/>
      <c r="HW93" s="1737"/>
      <c r="HX93" s="1737"/>
      <c r="HY93" s="1737"/>
      <c r="HZ93" s="1737"/>
      <c r="IA93" s="1737"/>
      <c r="IB93" s="1737"/>
      <c r="IC93" s="1737"/>
      <c r="ID93" s="1737"/>
      <c r="IE93" s="1737"/>
      <c r="IF93" s="1737"/>
      <c r="IG93" s="1737"/>
      <c r="IH93" s="1737"/>
      <c r="II93" s="1737"/>
      <c r="IJ93" s="1737"/>
      <c r="IK93" s="1737"/>
      <c r="IL93" s="1737"/>
      <c r="IM93" s="1737"/>
      <c r="IN93" s="1737"/>
      <c r="IO93" s="1737"/>
      <c r="IP93" s="1737"/>
      <c r="IQ93" s="1737"/>
      <c r="IR93" s="1737"/>
      <c r="IS93" s="1737"/>
      <c r="IT93" s="1737"/>
      <c r="IU93" s="1737"/>
      <c r="IV93" s="1737"/>
      <c r="IW93" s="1737"/>
      <c r="IX93" s="1737"/>
      <c r="IY93" s="1737"/>
      <c r="IZ93" s="1737"/>
      <c r="JA93" s="1737"/>
      <c r="JB93" s="1737"/>
      <c r="JC93" s="1737"/>
      <c r="JD93" s="1737"/>
      <c r="JE93" s="1737"/>
      <c r="JF93" s="1737"/>
      <c r="JG93" s="1737"/>
      <c r="JH93" s="1737"/>
      <c r="JI93" s="1737"/>
      <c r="JJ93" s="1737"/>
      <c r="JK93" s="1737"/>
      <c r="JL93" s="1737"/>
      <c r="JM93" s="1737"/>
      <c r="JN93" s="1737"/>
      <c r="JO93" s="1737"/>
      <c r="JP93" s="1737"/>
      <c r="JQ93" s="1737"/>
      <c r="JR93" s="1737"/>
      <c r="JS93" s="1737"/>
      <c r="JT93" s="1737"/>
      <c r="JU93" s="1737"/>
      <c r="JV93" s="1737"/>
      <c r="JW93" s="1737"/>
      <c r="JX93" s="1737"/>
      <c r="JY93" s="1737"/>
      <c r="JZ93" s="1737"/>
      <c r="KA93" s="1737"/>
      <c r="KB93" s="1737"/>
      <c r="KC93" s="1737"/>
      <c r="KD93" s="1737"/>
      <c r="KE93" s="1737"/>
      <c r="KF93" s="1737"/>
      <c r="KG93" s="1737"/>
      <c r="KH93" s="1737"/>
      <c r="KI93" s="1737"/>
      <c r="KJ93" s="1737"/>
      <c r="KK93" s="1737"/>
      <c r="KL93" s="1737"/>
      <c r="KM93" s="1737"/>
      <c r="KN93" s="1737"/>
      <c r="KO93" s="1737"/>
      <c r="KP93" s="1737"/>
      <c r="KQ93" s="1737"/>
      <c r="KR93" s="1737"/>
      <c r="KS93" s="1737"/>
      <c r="KT93" s="1737"/>
      <c r="KU93" s="1737"/>
      <c r="KV93" s="1737"/>
      <c r="KW93" s="1737"/>
      <c r="KX93" s="1737"/>
      <c r="KY93" s="1737"/>
      <c r="KZ93" s="1737"/>
      <c r="LA93" s="1737"/>
      <c r="LB93" s="1737"/>
      <c r="LC93" s="1737"/>
      <c r="LD93" s="1737"/>
      <c r="LE93" s="1737"/>
      <c r="LF93" s="1737"/>
      <c r="LG93" s="1737"/>
      <c r="LH93" s="1737"/>
      <c r="LI93" s="1737"/>
      <c r="LJ93" s="1737"/>
      <c r="LK93" s="1737"/>
      <c r="LL93" s="1737"/>
      <c r="LM93" s="1737"/>
      <c r="LN93" s="1737"/>
      <c r="LO93" s="1737"/>
      <c r="LP93" s="1737"/>
      <c r="LQ93" s="1737"/>
      <c r="LR93" s="1737"/>
      <c r="LS93" s="1737"/>
      <c r="LT93" s="1737"/>
      <c r="LU93" s="1737"/>
      <c r="LV93" s="1737"/>
      <c r="LW93" s="1737"/>
      <c r="LX93" s="1737"/>
      <c r="LY93" s="1737"/>
      <c r="LZ93" s="1737"/>
      <c r="MA93" s="1737"/>
      <c r="MB93" s="1737"/>
      <c r="MC93" s="1737"/>
      <c r="MD93" s="1737"/>
      <c r="ME93" s="1737"/>
      <c r="MF93" s="1737"/>
      <c r="MG93" s="1737"/>
      <c r="MH93" s="1737"/>
      <c r="MI93" s="1737"/>
      <c r="MJ93" s="1737"/>
      <c r="MK93" s="1737"/>
      <c r="ML93" s="1737"/>
      <c r="MM93" s="1737"/>
      <c r="MN93" s="1737"/>
      <c r="MO93" s="1737"/>
      <c r="MP93" s="1737"/>
      <c r="MQ93" s="1737"/>
      <c r="MR93" s="1737"/>
      <c r="MS93" s="1737"/>
      <c r="MT93" s="1737"/>
      <c r="MU93" s="1737"/>
      <c r="MV93" s="1737"/>
      <c r="MW93" s="1737"/>
      <c r="MX93" s="1737"/>
      <c r="MY93" s="1737"/>
      <c r="MZ93" s="1737"/>
      <c r="NA93" s="1737"/>
      <c r="NB93" s="1737"/>
      <c r="NC93" s="1737"/>
      <c r="ND93" s="1737"/>
      <c r="NE93" s="1737"/>
      <c r="NF93" s="1737"/>
      <c r="NG93" s="1737"/>
      <c r="NH93" s="1737"/>
      <c r="NI93" s="1737"/>
      <c r="NJ93" s="1737"/>
      <c r="NK93" s="1737"/>
      <c r="NL93" s="1737"/>
      <c r="NM93" s="1737"/>
      <c r="NN93" s="1737"/>
      <c r="NO93" s="1737"/>
      <c r="NP93" s="1737"/>
      <c r="NQ93" s="1737"/>
      <c r="NR93" s="1737"/>
      <c r="NS93" s="1737"/>
      <c r="NT93" s="1737"/>
      <c r="NU93" s="1737"/>
      <c r="NV93" s="1737"/>
      <c r="NW93" s="1737"/>
      <c r="NX93" s="1737"/>
      <c r="NY93" s="1737"/>
      <c r="NZ93" s="1737"/>
      <c r="OA93" s="1737"/>
      <c r="OB93" s="1737"/>
      <c r="OC93" s="1737"/>
      <c r="OD93" s="1737"/>
      <c r="OE93" s="1737"/>
      <c r="OF93" s="1737"/>
      <c r="OG93" s="1737"/>
      <c r="OH93" s="1737"/>
      <c r="OI93" s="1737"/>
      <c r="OJ93" s="1737"/>
      <c r="OK93" s="1737"/>
      <c r="OL93" s="1737"/>
      <c r="OM93" s="1737"/>
      <c r="ON93" s="1737"/>
      <c r="OO93" s="1737"/>
      <c r="OP93" s="1737"/>
      <c r="OQ93" s="1737"/>
      <c r="OR93" s="1737"/>
      <c r="OS93" s="1737"/>
      <c r="OT93" s="1737"/>
      <c r="OU93" s="1737"/>
      <c r="OV93" s="1737"/>
      <c r="OW93" s="1737"/>
      <c r="OX93" s="1737"/>
      <c r="OY93" s="1737"/>
      <c r="OZ93" s="1737"/>
      <c r="PA93" s="1737"/>
      <c r="PB93" s="1737"/>
      <c r="PC93" s="1737"/>
      <c r="PD93" s="1737"/>
      <c r="PE93" s="1737"/>
      <c r="PF93" s="1737"/>
      <c r="PG93" s="1737"/>
      <c r="PH93" s="1737"/>
      <c r="PI93" s="1737"/>
      <c r="PJ93" s="1737"/>
      <c r="PK93" s="1737"/>
      <c r="PL93" s="1737"/>
      <c r="PM93" s="1737"/>
      <c r="PN93" s="1737"/>
      <c r="PO93" s="1737"/>
      <c r="PP93" s="1737"/>
      <c r="PQ93" s="1737"/>
      <c r="PR93" s="1737"/>
      <c r="PS93" s="1737"/>
      <c r="PT93" s="1737"/>
      <c r="PU93" s="1737"/>
      <c r="PV93" s="1737"/>
      <c r="PW93" s="1737"/>
      <c r="PX93" s="1737"/>
      <c r="PY93" s="1737"/>
      <c r="PZ93" s="1737"/>
      <c r="QA93" s="1737"/>
      <c r="QB93" s="1737"/>
      <c r="QC93" s="1737"/>
      <c r="QD93" s="1737"/>
      <c r="QE93" s="1737"/>
      <c r="QF93" s="1737"/>
      <c r="QG93" s="1737"/>
      <c r="QH93" s="1737"/>
      <c r="QI93" s="1737"/>
      <c r="QJ93" s="1737"/>
      <c r="QK93" s="1737"/>
      <c r="QL93" s="1737"/>
      <c r="QM93" s="1737"/>
      <c r="QN93" s="1737"/>
      <c r="QO93" s="1737"/>
      <c r="QP93" s="1737"/>
      <c r="QQ93" s="1737"/>
      <c r="QR93" s="1737"/>
      <c r="QS93" s="1737"/>
      <c r="QT93" s="1737"/>
      <c r="QU93" s="1737"/>
      <c r="QV93" s="1737"/>
      <c r="QW93" s="1737"/>
      <c r="QX93" s="1737"/>
      <c r="QY93" s="1737"/>
      <c r="QZ93" s="1737"/>
      <c r="RA93" s="1737"/>
      <c r="RB93" s="1737"/>
      <c r="RC93" s="1737"/>
      <c r="RD93" s="1737"/>
      <c r="RE93" s="1737"/>
      <c r="RF93" s="1737"/>
      <c r="RG93" s="1737"/>
      <c r="RH93" s="1737"/>
      <c r="RI93" s="1737"/>
      <c r="RJ93" s="1737"/>
      <c r="RK93" s="1737"/>
      <c r="RL93" s="1737"/>
      <c r="RM93" s="1737"/>
      <c r="RN93" s="1737"/>
      <c r="RO93" s="1737"/>
      <c r="RP93" s="1737"/>
      <c r="RQ93" s="1737"/>
      <c r="RR93" s="1737"/>
      <c r="RS93" s="1737"/>
      <c r="RT93" s="1737"/>
      <c r="RU93" s="1737"/>
      <c r="RV93" s="1737"/>
      <c r="RW93" s="1737"/>
      <c r="RX93" s="1737"/>
      <c r="RY93" s="1737"/>
      <c r="RZ93" s="1737"/>
      <c r="SA93" s="1737"/>
      <c r="SB93" s="1737"/>
      <c r="SC93" s="1737"/>
      <c r="SD93" s="1737"/>
      <c r="SE93" s="1737"/>
      <c r="SF93" s="1737"/>
      <c r="SG93" s="1737"/>
      <c r="SH93" s="1737"/>
      <c r="SI93" s="1737"/>
      <c r="SJ93" s="1737"/>
      <c r="SK93" s="1737"/>
      <c r="SL93" s="1737"/>
      <c r="SM93" s="1737"/>
      <c r="SN93" s="1737"/>
      <c r="SO93" s="1737"/>
      <c r="SP93" s="1737"/>
      <c r="SQ93" s="1737"/>
      <c r="SR93" s="1737"/>
      <c r="SS93" s="1737"/>
      <c r="ST93" s="1737"/>
      <c r="SU93" s="1737"/>
      <c r="SV93" s="1737"/>
      <c r="SW93" s="1737"/>
      <c r="SX93" s="1737"/>
      <c r="SY93" s="1737"/>
      <c r="SZ93" s="1737"/>
      <c r="TA93" s="1737"/>
      <c r="TB93" s="1737"/>
      <c r="TC93" s="1737"/>
      <c r="TD93" s="1737"/>
      <c r="TE93" s="1737"/>
      <c r="TF93" s="1737"/>
      <c r="TG93" s="1737"/>
      <c r="TH93" s="1737"/>
      <c r="TI93" s="1737"/>
      <c r="TJ93" s="1737"/>
      <c r="TK93" s="1737"/>
      <c r="TL93" s="1737"/>
      <c r="TM93" s="1737"/>
      <c r="TN93" s="1737"/>
      <c r="TO93" s="1737"/>
      <c r="TP93" s="1737"/>
      <c r="TQ93" s="1737"/>
      <c r="TR93" s="1737"/>
      <c r="TS93" s="1737"/>
      <c r="TT93" s="1737"/>
      <c r="TU93" s="1737"/>
      <c r="TV93" s="1737"/>
      <c r="TW93" s="1737"/>
      <c r="TX93" s="1737"/>
      <c r="TY93" s="1737"/>
      <c r="TZ93" s="1737"/>
      <c r="UA93" s="1737"/>
      <c r="UB93" s="1737"/>
      <c r="UC93" s="1737"/>
      <c r="UD93" s="1737"/>
      <c r="UE93" s="1737"/>
      <c r="UF93" s="1737"/>
      <c r="UG93" s="1737"/>
      <c r="UH93" s="1737"/>
      <c r="UI93" s="1737"/>
      <c r="UJ93" s="1737"/>
      <c r="UK93" s="1737"/>
      <c r="UL93" s="1737"/>
      <c r="UM93" s="1737"/>
      <c r="UN93" s="1737"/>
      <c r="UO93" s="1737"/>
      <c r="UP93" s="1737"/>
      <c r="UQ93" s="1737"/>
      <c r="UR93" s="1737"/>
      <c r="US93" s="1737"/>
      <c r="UT93" s="1737"/>
      <c r="UU93" s="1737"/>
      <c r="UV93" s="1737"/>
      <c r="UW93" s="1737"/>
      <c r="UX93" s="1737"/>
      <c r="UY93" s="1737"/>
      <c r="UZ93" s="1737"/>
      <c r="VA93" s="1737"/>
      <c r="VB93" s="1737"/>
      <c r="VC93" s="1737"/>
      <c r="VD93" s="1737"/>
      <c r="VE93" s="1737"/>
      <c r="VF93" s="1737"/>
      <c r="VG93" s="1737"/>
      <c r="VH93" s="1737"/>
      <c r="VI93" s="1737"/>
      <c r="VJ93" s="1737"/>
      <c r="VK93" s="1737"/>
      <c r="VL93" s="1737"/>
      <c r="VM93" s="1737"/>
      <c r="VN93" s="1737"/>
      <c r="VO93" s="1737"/>
      <c r="VP93" s="1737"/>
      <c r="VQ93" s="1737"/>
      <c r="VR93" s="1737"/>
      <c r="VS93" s="1737"/>
      <c r="VT93" s="1737"/>
      <c r="VU93" s="1737"/>
      <c r="VV93" s="1737"/>
      <c r="VW93" s="1737"/>
      <c r="VX93" s="1737"/>
      <c r="VY93" s="1737"/>
      <c r="VZ93" s="1737"/>
      <c r="WA93" s="1737"/>
      <c r="WB93" s="1737"/>
      <c r="WC93" s="1737"/>
      <c r="WD93" s="1737"/>
      <c r="WE93" s="1737"/>
      <c r="WF93" s="1737"/>
      <c r="WG93" s="1737"/>
      <c r="WH93" s="1737"/>
      <c r="WI93" s="1737"/>
      <c r="WJ93" s="1737"/>
      <c r="WK93" s="1737"/>
      <c r="WL93" s="1737"/>
      <c r="WM93" s="1737"/>
      <c r="WN93" s="1737"/>
      <c r="WO93" s="1737"/>
      <c r="WP93" s="1737"/>
      <c r="WQ93" s="1737"/>
      <c r="WR93" s="1737"/>
      <c r="WS93" s="1737"/>
      <c r="WT93" s="1737"/>
      <c r="WU93" s="1737"/>
      <c r="WV93" s="1737"/>
      <c r="WW93" s="1737"/>
      <c r="WX93" s="1737"/>
      <c r="WY93" s="1737"/>
      <c r="WZ93" s="1737"/>
      <c r="XA93" s="1737"/>
      <c r="XB93" s="1737"/>
      <c r="XC93" s="1737"/>
      <c r="XD93" s="1737"/>
      <c r="XE93" s="1737"/>
      <c r="XF93" s="1737"/>
      <c r="XG93" s="1737"/>
      <c r="XH93" s="1737"/>
      <c r="XI93" s="1737"/>
      <c r="XJ93" s="1737"/>
      <c r="XK93" s="1737"/>
      <c r="XL93" s="1737"/>
      <c r="XM93" s="1737"/>
      <c r="XN93" s="1737"/>
      <c r="XO93" s="1737"/>
      <c r="XP93" s="1737"/>
      <c r="XQ93" s="1737"/>
      <c r="XR93" s="1737"/>
      <c r="XS93" s="1737"/>
      <c r="XT93" s="1737"/>
      <c r="XU93" s="1737"/>
      <c r="XV93" s="1737"/>
      <c r="XW93" s="1737"/>
      <c r="XX93" s="1737"/>
      <c r="XY93" s="1737"/>
      <c r="XZ93" s="1737"/>
      <c r="YA93" s="1737"/>
      <c r="YB93" s="1737"/>
      <c r="YC93" s="1737"/>
      <c r="YD93" s="1737"/>
      <c r="YE93" s="1737"/>
      <c r="YF93" s="1737"/>
      <c r="YG93" s="1737"/>
      <c r="YH93" s="1737"/>
      <c r="YI93" s="1737"/>
      <c r="YJ93" s="1737"/>
      <c r="YK93" s="1737"/>
      <c r="YL93" s="1737"/>
      <c r="YM93" s="1737"/>
      <c r="YN93" s="1737"/>
      <c r="YO93" s="1737"/>
      <c r="YP93" s="1737"/>
      <c r="YQ93" s="1737"/>
      <c r="YR93" s="1737"/>
      <c r="YS93" s="1737"/>
      <c r="YT93" s="1737"/>
      <c r="YU93" s="1737"/>
      <c r="YV93" s="1737"/>
      <c r="YW93" s="1737"/>
      <c r="YX93" s="1737"/>
      <c r="YY93" s="1737"/>
      <c r="YZ93" s="1737"/>
      <c r="ZA93" s="1737"/>
      <c r="ZB93" s="1737"/>
      <c r="ZC93" s="1737"/>
      <c r="ZD93" s="1737"/>
      <c r="ZE93" s="1737"/>
      <c r="ZF93" s="1737"/>
      <c r="ZG93" s="1737"/>
      <c r="ZH93" s="1737"/>
      <c r="ZI93" s="1737"/>
      <c r="ZJ93" s="1737"/>
      <c r="ZK93" s="1737"/>
      <c r="ZL93" s="1737"/>
      <c r="ZM93" s="1737"/>
      <c r="ZN93" s="1737"/>
      <c r="ZO93" s="1737"/>
      <c r="ZP93" s="1737"/>
      <c r="ZQ93" s="1737"/>
      <c r="ZR93" s="1737"/>
      <c r="ZS93" s="1737"/>
      <c r="ZT93" s="1737"/>
      <c r="ZU93" s="1737"/>
      <c r="ZV93" s="1737"/>
      <c r="ZW93" s="1737"/>
      <c r="ZX93" s="1737"/>
      <c r="ZY93" s="1737"/>
      <c r="ZZ93" s="1737"/>
      <c r="AAA93" s="1737"/>
      <c r="AAB93" s="1737"/>
      <c r="AAC93" s="1737"/>
      <c r="AAD93" s="1737"/>
      <c r="AAE93" s="1737"/>
      <c r="AAF93" s="1737"/>
      <c r="AAG93" s="1737"/>
      <c r="AAH93" s="1737"/>
      <c r="AAI93" s="1737"/>
      <c r="AAJ93" s="1737"/>
      <c r="AAK93" s="1737"/>
      <c r="AAL93" s="1737"/>
      <c r="AAM93" s="1737"/>
      <c r="AAN93" s="1737"/>
      <c r="AAO93" s="1737"/>
      <c r="AAP93" s="1737"/>
      <c r="AAQ93" s="1737"/>
      <c r="AAR93" s="1737"/>
      <c r="AAS93" s="1737"/>
      <c r="AAT93" s="1737"/>
      <c r="AAU93" s="1737"/>
      <c r="AAV93" s="1737"/>
      <c r="AAW93" s="1737"/>
      <c r="AAX93" s="1737"/>
      <c r="AAY93" s="1737"/>
      <c r="AAZ93" s="1737"/>
      <c r="ABA93" s="1737"/>
      <c r="ABB93" s="1737"/>
      <c r="ABC93" s="1737"/>
      <c r="ABD93" s="1737"/>
      <c r="ABE93" s="1737"/>
      <c r="ABF93" s="1737"/>
      <c r="ABG93" s="1737"/>
      <c r="ABH93" s="1737"/>
      <c r="ABI93" s="1737"/>
      <c r="ABJ93" s="1737"/>
      <c r="ABK93" s="1737"/>
      <c r="ABL93" s="1737"/>
      <c r="ABM93" s="1737"/>
      <c r="ABN93" s="1737"/>
      <c r="ABO93" s="1737"/>
      <c r="ABP93" s="1737"/>
      <c r="ABQ93" s="1737"/>
      <c r="ABR93" s="1737"/>
      <c r="ABS93" s="1737"/>
      <c r="ABT93" s="1737"/>
      <c r="ABU93" s="1737"/>
      <c r="ABV93" s="1737"/>
      <c r="ABW93" s="1737"/>
      <c r="ABX93" s="1737"/>
      <c r="ABY93" s="1737"/>
      <c r="ABZ93" s="1737"/>
      <c r="ACA93" s="1737"/>
      <c r="ACB93" s="1737"/>
      <c r="ACC93" s="1737"/>
      <c r="ACD93" s="1737"/>
      <c r="ACE93" s="1737"/>
      <c r="ACF93" s="1737"/>
      <c r="ACG93" s="1737"/>
      <c r="ACH93" s="1737"/>
      <c r="ACI93" s="1737"/>
      <c r="ACJ93" s="1737"/>
      <c r="ACK93" s="1737"/>
      <c r="ACL93" s="1737"/>
      <c r="ACM93" s="1737"/>
      <c r="ACN93" s="1737"/>
      <c r="ACO93" s="1737"/>
      <c r="ACP93" s="1737"/>
      <c r="ACQ93" s="1737"/>
      <c r="ACR93" s="1737"/>
      <c r="ACS93" s="1737"/>
      <c r="ACT93" s="1737"/>
      <c r="ACU93" s="1737"/>
      <c r="ACV93" s="1737"/>
      <c r="ACW93" s="1737"/>
      <c r="ACX93" s="1737"/>
      <c r="ACY93" s="1737"/>
      <c r="ACZ93" s="1737"/>
      <c r="ADA93" s="1737"/>
      <c r="ADB93" s="1737"/>
      <c r="ADC93" s="1737"/>
      <c r="ADD93" s="1737"/>
      <c r="ADE93" s="1737"/>
      <c r="ADF93" s="1737"/>
      <c r="ADG93" s="1737"/>
      <c r="ADH93" s="1737"/>
      <c r="ADI93" s="1737"/>
      <c r="ADJ93" s="1737"/>
      <c r="ADK93" s="1737"/>
      <c r="ADL93" s="1737"/>
      <c r="ADM93" s="1737"/>
      <c r="ADN93" s="1737"/>
      <c r="ADO93" s="1737"/>
      <c r="ADP93" s="1737"/>
      <c r="ADQ93" s="1737"/>
      <c r="ADR93" s="1737"/>
      <c r="ADS93" s="1737"/>
      <c r="ADT93" s="1737"/>
      <c r="ADU93" s="1737"/>
      <c r="ADV93" s="1737"/>
      <c r="ADW93" s="1737"/>
      <c r="ADX93" s="1737"/>
      <c r="ADY93" s="1737"/>
      <c r="ADZ93" s="1737"/>
      <c r="AEA93" s="1737"/>
      <c r="AEB93" s="1737"/>
      <c r="AEC93" s="1737"/>
      <c r="AED93" s="1737"/>
      <c r="AEE93" s="1737"/>
      <c r="AEF93" s="1737"/>
      <c r="AEG93" s="1737"/>
      <c r="AEH93" s="1737"/>
      <c r="AEI93" s="1737"/>
      <c r="AEJ93" s="1737"/>
      <c r="AEK93" s="1737"/>
      <c r="AEL93" s="1737"/>
      <c r="AEM93" s="1737"/>
      <c r="AEN93" s="1737"/>
      <c r="AEO93" s="1737"/>
      <c r="AEP93" s="1737"/>
      <c r="AEQ93" s="1737"/>
      <c r="AER93" s="1737"/>
      <c r="AES93" s="1737"/>
      <c r="AET93" s="1737"/>
      <c r="AEU93" s="1737"/>
      <c r="AEV93" s="1737"/>
      <c r="AEW93" s="1737"/>
      <c r="AEX93" s="1737"/>
      <c r="AEY93" s="1737"/>
      <c r="AEZ93" s="1737"/>
      <c r="AFA93" s="1737"/>
      <c r="AFB93" s="1737"/>
      <c r="AFC93" s="1737"/>
      <c r="AFD93" s="1737"/>
      <c r="AFE93" s="1737"/>
      <c r="AFF93" s="1737"/>
      <c r="AFG93" s="1737"/>
      <c r="AFH93" s="1737"/>
      <c r="AFI93" s="1737"/>
      <c r="AFJ93" s="1737"/>
      <c r="AFK93" s="1737"/>
      <c r="AFL93" s="1737"/>
      <c r="AFM93" s="1737"/>
      <c r="AFN93" s="1737"/>
      <c r="AFO93" s="1737"/>
      <c r="AFP93" s="1737"/>
      <c r="AFQ93" s="1737"/>
      <c r="AFR93" s="1737"/>
      <c r="AFS93" s="1737"/>
      <c r="AFT93" s="1737"/>
      <c r="AFU93" s="1737"/>
      <c r="AFV93" s="1737"/>
      <c r="AFW93" s="1737"/>
      <c r="AFX93" s="1737"/>
      <c r="AFY93" s="1737"/>
      <c r="AFZ93" s="1737"/>
      <c r="AGA93" s="1737"/>
      <c r="AGB93" s="1737"/>
      <c r="AGC93" s="1737"/>
      <c r="AGD93" s="1737"/>
      <c r="AGE93" s="1737"/>
      <c r="AGF93" s="1737"/>
      <c r="AGG93" s="1737"/>
      <c r="AGH93" s="1737"/>
      <c r="AGI93" s="1737"/>
      <c r="AGJ93" s="1737"/>
      <c r="AGK93" s="1737"/>
      <c r="AGL93" s="1737"/>
      <c r="AGM93" s="1737"/>
      <c r="AGN93" s="1737"/>
      <c r="AGO93" s="1737"/>
      <c r="AGP93" s="1737"/>
      <c r="AGQ93" s="1737"/>
      <c r="AGR93" s="1737"/>
      <c r="AGS93" s="1737"/>
      <c r="AGT93" s="1737"/>
      <c r="AGU93" s="1737"/>
      <c r="AGV93" s="1737"/>
      <c r="AGW93" s="1737"/>
      <c r="AGX93" s="1737"/>
      <c r="AGY93" s="1737"/>
      <c r="AGZ93" s="1737"/>
      <c r="AHA93" s="1737"/>
      <c r="AHB93" s="1737"/>
      <c r="AHC93" s="1737"/>
      <c r="AHD93" s="1737"/>
      <c r="AHE93" s="1737"/>
      <c r="AHF93" s="1737"/>
      <c r="AHG93" s="1737"/>
      <c r="AHH93" s="1737"/>
      <c r="AHI93" s="1737"/>
      <c r="AHJ93" s="1737"/>
      <c r="AHK93" s="1737"/>
      <c r="AHL93" s="1737"/>
      <c r="AHM93" s="1737"/>
      <c r="AHN93" s="1737"/>
      <c r="AHO93" s="1737"/>
      <c r="AHP93" s="1737"/>
      <c r="AHQ93" s="1737"/>
      <c r="AHR93" s="1737"/>
      <c r="AHS93" s="1737"/>
      <c r="AHT93" s="1737"/>
      <c r="AHU93" s="1737"/>
      <c r="AHV93" s="1737"/>
      <c r="AHW93" s="1737"/>
      <c r="AHX93" s="1737"/>
      <c r="AHY93" s="1737"/>
      <c r="AHZ93" s="1737"/>
      <c r="AIA93" s="1737"/>
      <c r="AIB93" s="1737"/>
      <c r="AIC93" s="1737"/>
      <c r="AID93" s="1737"/>
      <c r="AIE93" s="1737"/>
      <c r="AIF93" s="1737"/>
      <c r="AIG93" s="1737"/>
      <c r="AIH93" s="1737"/>
      <c r="AII93" s="1737"/>
      <c r="AIJ93" s="1737"/>
      <c r="AIK93" s="1737"/>
      <c r="AIL93" s="1737"/>
      <c r="AIM93" s="1737"/>
      <c r="AIN93" s="1737"/>
      <c r="AIO93" s="1737"/>
      <c r="AIP93" s="1737"/>
      <c r="AIQ93" s="1737"/>
      <c r="AIR93" s="1737"/>
      <c r="AIS93" s="1737"/>
      <c r="AIT93" s="1737"/>
      <c r="AIU93" s="1737"/>
      <c r="AIV93" s="1737"/>
      <c r="AIW93" s="1737"/>
      <c r="AIX93" s="1737"/>
      <c r="AIY93" s="1737"/>
      <c r="AIZ93" s="1737"/>
      <c r="AJA93" s="1737"/>
      <c r="AJB93" s="1737"/>
      <c r="AJC93" s="1737"/>
      <c r="AJD93" s="1737"/>
      <c r="AJE93" s="1737"/>
      <c r="AJF93" s="1737"/>
      <c r="AJG93" s="1737"/>
      <c r="AJH93" s="1737"/>
      <c r="AJI93" s="1737"/>
      <c r="AJJ93" s="1737"/>
      <c r="AJK93" s="1737"/>
      <c r="AJL93" s="1737"/>
      <c r="AJM93" s="1737"/>
      <c r="AJN93" s="1737"/>
      <c r="AJO93" s="1737"/>
      <c r="AJP93" s="1737"/>
      <c r="AJQ93" s="1737"/>
      <c r="AJR93" s="1737"/>
      <c r="AJS93" s="1737"/>
      <c r="AJT93" s="1737"/>
      <c r="AJU93" s="1737"/>
      <c r="AJV93" s="1737"/>
      <c r="AJW93" s="1737"/>
      <c r="AJX93" s="1737"/>
      <c r="AJY93" s="1737"/>
      <c r="AJZ93" s="1737"/>
      <c r="AKA93" s="1737"/>
      <c r="AKB93" s="1737"/>
      <c r="AKC93" s="1737"/>
      <c r="AKD93" s="1737"/>
      <c r="AKE93" s="1737"/>
      <c r="AKF93" s="1737"/>
      <c r="AKG93" s="1737"/>
      <c r="AKH93" s="1737"/>
      <c r="AKI93" s="1737"/>
      <c r="AKJ93" s="1737"/>
      <c r="AKK93" s="1737"/>
      <c r="AKL93" s="1737"/>
      <c r="AKM93" s="1737"/>
      <c r="AKN93" s="1737"/>
      <c r="AKO93" s="1737"/>
      <c r="AKP93" s="1737"/>
      <c r="AKQ93" s="1737"/>
      <c r="AKR93" s="1737"/>
      <c r="AKS93" s="1737"/>
      <c r="AKT93" s="1737"/>
      <c r="AKU93" s="1737"/>
      <c r="AKV93" s="1737"/>
      <c r="AKW93" s="1737"/>
      <c r="AKX93" s="1737"/>
      <c r="AKY93" s="1737"/>
      <c r="AKZ93" s="1737"/>
      <c r="ALA93" s="1737"/>
      <c r="ALB93" s="1737"/>
      <c r="ALC93" s="1737"/>
      <c r="ALD93" s="1737"/>
      <c r="ALE93" s="1737"/>
      <c r="ALF93" s="1737"/>
      <c r="ALG93" s="1737"/>
      <c r="ALH93" s="1737"/>
      <c r="ALI93" s="1737"/>
      <c r="ALJ93" s="1737"/>
      <c r="ALK93" s="1737"/>
      <c r="ALL93" s="1737"/>
      <c r="ALM93" s="1737"/>
      <c r="ALN93" s="1737"/>
      <c r="ALO93" s="1737"/>
      <c r="ALP93" s="1737"/>
      <c r="ALQ93" s="1737"/>
      <c r="ALR93" s="1737"/>
      <c r="ALS93" s="1737"/>
      <c r="ALT93" s="1737"/>
      <c r="ALU93" s="1737"/>
      <c r="ALV93" s="1737"/>
      <c r="ALW93" s="1737"/>
      <c r="ALX93" s="1737"/>
      <c r="ALY93" s="1737"/>
      <c r="ALZ93" s="1737"/>
      <c r="AMA93" s="1737"/>
      <c r="AMB93" s="1737"/>
      <c r="AMC93" s="1737"/>
      <c r="AMD93" s="1737"/>
      <c r="AME93" s="1737"/>
      <c r="AMF93" s="1737"/>
      <c r="AMG93" s="1737"/>
      <c r="AMH93" s="1737"/>
      <c r="AMI93" s="1737"/>
      <c r="AMJ93" s="1737"/>
      <c r="AMK93" s="1737"/>
      <c r="AML93" s="1737"/>
      <c r="AMM93" s="1737"/>
      <c r="AMN93" s="1737"/>
      <c r="AMO93" s="1737"/>
      <c r="AMP93" s="1737"/>
      <c r="AMQ93" s="1737"/>
      <c r="AMR93" s="1737"/>
      <c r="AMS93" s="1737"/>
      <c r="AMT93" s="1737"/>
      <c r="AMU93" s="1737"/>
      <c r="AMV93" s="1737"/>
      <c r="AMW93" s="1737"/>
      <c r="AMX93" s="1737"/>
      <c r="AMY93" s="1737"/>
      <c r="AMZ93" s="1737"/>
      <c r="ANA93" s="1737"/>
      <c r="ANB93" s="1737"/>
      <c r="ANC93" s="1737"/>
      <c r="AND93" s="1737"/>
      <c r="ANE93" s="1737"/>
      <c r="ANF93" s="1737"/>
      <c r="ANG93" s="1737"/>
      <c r="ANH93" s="1737"/>
      <c r="ANI93" s="1737"/>
      <c r="ANJ93" s="1737"/>
      <c r="ANK93" s="1737"/>
      <c r="ANL93" s="1737"/>
      <c r="ANM93" s="1737"/>
      <c r="ANN93" s="1737"/>
      <c r="ANO93" s="1737"/>
      <c r="ANP93" s="1737"/>
      <c r="ANQ93" s="1737"/>
      <c r="ANR93" s="1737"/>
      <c r="ANS93" s="1737"/>
      <c r="ANT93" s="1737"/>
      <c r="ANU93" s="1737"/>
      <c r="ANV93" s="1737"/>
      <c r="ANW93" s="1737"/>
      <c r="ANX93" s="1737"/>
      <c r="ANY93" s="1737"/>
      <c r="ANZ93" s="1737"/>
      <c r="AOA93" s="1737"/>
      <c r="AOB93" s="1737"/>
      <c r="AOC93" s="1737"/>
      <c r="AOD93" s="1737"/>
      <c r="AOE93" s="1737"/>
      <c r="AOF93" s="1737"/>
      <c r="AOG93" s="1737"/>
      <c r="AOH93" s="1737"/>
      <c r="AOI93" s="1737"/>
      <c r="AOJ93" s="1737"/>
      <c r="AOK93" s="1737"/>
      <c r="AOL93" s="1737"/>
      <c r="AOM93" s="1737"/>
      <c r="AON93" s="1737"/>
      <c r="AOO93" s="1737"/>
      <c r="AOP93" s="1737"/>
      <c r="AOQ93" s="1737"/>
      <c r="AOR93" s="1737"/>
      <c r="AOS93" s="1737"/>
      <c r="AOT93" s="1737"/>
      <c r="AOU93" s="1737"/>
      <c r="AOV93" s="1737"/>
      <c r="AOW93" s="1737"/>
      <c r="AOX93" s="1737"/>
      <c r="AOY93" s="1737"/>
      <c r="AOZ93" s="1737"/>
      <c r="APA93" s="1737"/>
      <c r="APB93" s="1737"/>
      <c r="APC93" s="1737"/>
      <c r="APD93" s="1737"/>
      <c r="APE93" s="1737"/>
      <c r="APF93" s="1737"/>
      <c r="APG93" s="1737"/>
      <c r="APH93" s="1737"/>
      <c r="API93" s="1737"/>
      <c r="APJ93" s="1737"/>
      <c r="APK93" s="1737"/>
      <c r="APL93" s="1737"/>
      <c r="APM93" s="1737"/>
      <c r="APN93" s="1737"/>
      <c r="APO93" s="1737"/>
      <c r="APP93" s="1737"/>
      <c r="APQ93" s="1737"/>
      <c r="APR93" s="1737"/>
      <c r="APS93" s="1737"/>
      <c r="APT93" s="1737"/>
      <c r="APU93" s="1737"/>
      <c r="APV93" s="1737"/>
      <c r="APW93" s="1737"/>
      <c r="APX93" s="1737"/>
      <c r="APY93" s="1737"/>
      <c r="APZ93" s="1737"/>
      <c r="AQA93" s="1737"/>
      <c r="AQB93" s="1737"/>
      <c r="AQC93" s="1737"/>
      <c r="AQD93" s="1737"/>
      <c r="AQE93" s="1737"/>
      <c r="AQF93" s="1737"/>
      <c r="AQG93" s="1737"/>
      <c r="AQH93" s="1737"/>
      <c r="AQI93" s="1737"/>
      <c r="AQJ93" s="1737"/>
      <c r="AQK93" s="1737"/>
      <c r="AQL93" s="1737"/>
      <c r="AQM93" s="1737"/>
      <c r="AQN93" s="1737"/>
      <c r="AQO93" s="1737"/>
      <c r="AQP93" s="1737"/>
      <c r="AQQ93" s="1737"/>
      <c r="AQR93" s="1737"/>
      <c r="AQS93" s="1737"/>
      <c r="AQT93" s="1737"/>
      <c r="AQU93" s="1737"/>
      <c r="AQV93" s="1737"/>
      <c r="AQW93" s="1737"/>
      <c r="AQX93" s="1737"/>
      <c r="AQY93" s="1737"/>
      <c r="AQZ93" s="1737"/>
      <c r="ARA93" s="1737"/>
      <c r="ARB93" s="1737"/>
      <c r="ARC93" s="1737"/>
      <c r="ARD93" s="1737"/>
      <c r="ARE93" s="1737"/>
      <c r="ARF93" s="1737"/>
      <c r="ARG93" s="1737"/>
      <c r="ARH93" s="1737"/>
      <c r="ARI93" s="1737"/>
      <c r="ARJ93" s="1737"/>
      <c r="ARK93" s="1737"/>
      <c r="ARL93" s="1737"/>
      <c r="ARM93" s="1737"/>
      <c r="ARN93" s="1737"/>
      <c r="ARO93" s="1737"/>
      <c r="ARP93" s="1737"/>
      <c r="ARQ93" s="1737"/>
      <c r="ARR93" s="1737"/>
      <c r="ARS93" s="1737"/>
      <c r="ART93" s="1737"/>
      <c r="ARU93" s="1737"/>
      <c r="ARV93" s="1737"/>
      <c r="ARW93" s="1737"/>
      <c r="ARX93" s="1737"/>
      <c r="ARY93" s="1737"/>
      <c r="ARZ93" s="1737"/>
      <c r="ASA93" s="1737"/>
      <c r="ASB93" s="1737"/>
      <c r="ASC93" s="1737"/>
      <c r="ASD93" s="1737"/>
      <c r="ASE93" s="1737"/>
      <c r="ASF93" s="1737"/>
      <c r="ASG93" s="1737"/>
      <c r="ASH93" s="1737"/>
      <c r="ASI93" s="1737"/>
      <c r="ASJ93" s="1737"/>
      <c r="ASK93" s="1737"/>
      <c r="ASL93" s="1737"/>
      <c r="ASM93" s="1737"/>
      <c r="ASN93" s="1737"/>
      <c r="ASO93" s="1737"/>
      <c r="ASP93" s="1737"/>
      <c r="ASQ93" s="1737"/>
      <c r="ASR93" s="1737"/>
      <c r="ASS93" s="1737"/>
      <c r="AST93" s="1737"/>
      <c r="ASU93" s="1737"/>
      <c r="ASV93" s="1737"/>
      <c r="ASW93" s="1737"/>
      <c r="ASX93" s="1737"/>
      <c r="ASY93" s="1737"/>
      <c r="ASZ93" s="1737"/>
      <c r="ATA93" s="1737"/>
      <c r="ATB93" s="1737"/>
      <c r="ATC93" s="1737"/>
      <c r="ATD93" s="1737"/>
      <c r="ATE93" s="1737"/>
      <c r="ATF93" s="1737"/>
      <c r="ATG93" s="1737"/>
      <c r="ATH93" s="1737"/>
      <c r="ATI93" s="1737"/>
      <c r="ATJ93" s="1737"/>
      <c r="ATK93" s="1737"/>
      <c r="ATL93" s="1737"/>
      <c r="ATM93" s="1737"/>
      <c r="ATN93" s="1737"/>
      <c r="ATO93" s="1737"/>
      <c r="ATP93" s="1737"/>
      <c r="ATQ93" s="1737"/>
      <c r="ATR93" s="1737"/>
      <c r="ATS93" s="1737"/>
      <c r="ATT93" s="1737"/>
      <c r="ATU93" s="1737"/>
      <c r="ATV93" s="1737"/>
      <c r="ATW93" s="1737"/>
      <c r="ATX93" s="1737"/>
      <c r="ATY93" s="1737"/>
      <c r="ATZ93" s="1737"/>
      <c r="AUA93" s="1737"/>
      <c r="AUB93" s="1737"/>
      <c r="AUC93" s="1737"/>
      <c r="AUD93" s="1737"/>
      <c r="AUE93" s="1737"/>
      <c r="AUF93" s="1737"/>
      <c r="AUG93" s="1737"/>
      <c r="AUH93" s="1737"/>
      <c r="AUI93" s="1737"/>
      <c r="AUJ93" s="1737"/>
      <c r="AUK93" s="1737"/>
      <c r="AUL93" s="1737"/>
      <c r="AUM93" s="1737"/>
      <c r="AUN93" s="1737"/>
      <c r="AUO93" s="1737"/>
      <c r="AUP93" s="1737"/>
      <c r="AUQ93" s="1737"/>
      <c r="AUR93" s="1737"/>
      <c r="AUS93" s="1737"/>
      <c r="AUT93" s="1737"/>
      <c r="AUU93" s="1737"/>
      <c r="AUV93" s="1737"/>
      <c r="AUW93" s="1737"/>
      <c r="AUX93" s="1737"/>
      <c r="AUY93" s="1737"/>
      <c r="AUZ93" s="1737"/>
      <c r="AVA93" s="1737"/>
      <c r="AVB93" s="1737"/>
      <c r="AVC93" s="1737"/>
      <c r="AVD93" s="1737"/>
      <c r="AVE93" s="1737"/>
      <c r="AVF93" s="1737"/>
      <c r="AVG93" s="1737"/>
      <c r="AVH93" s="1737"/>
      <c r="AVI93" s="1737"/>
      <c r="AVJ93" s="1737"/>
      <c r="AVK93" s="1737"/>
      <c r="AVL93" s="1737"/>
      <c r="AVM93" s="1737"/>
      <c r="AVN93" s="1737"/>
      <c r="AVO93" s="1737"/>
      <c r="AVP93" s="1737"/>
      <c r="AVQ93" s="1737"/>
      <c r="AVR93" s="1737"/>
      <c r="AVS93" s="1737"/>
      <c r="AVT93" s="1737"/>
      <c r="AVU93" s="1737"/>
      <c r="AVV93" s="1737"/>
      <c r="AVW93" s="1737"/>
      <c r="AVX93" s="1737"/>
      <c r="AVY93" s="1737"/>
      <c r="AVZ93" s="1737"/>
      <c r="AWA93" s="1737"/>
      <c r="AWB93" s="1737"/>
      <c r="AWC93" s="1737"/>
      <c r="AWD93" s="1737"/>
      <c r="AWE93" s="1737"/>
      <c r="AWF93" s="1737"/>
      <c r="AWG93" s="1737"/>
      <c r="AWH93" s="1737"/>
      <c r="AWI93" s="1737"/>
      <c r="AWJ93" s="1737"/>
      <c r="AWK93" s="1737"/>
      <c r="AWL93" s="1737"/>
      <c r="AWM93" s="1737"/>
      <c r="AWN93" s="1737"/>
      <c r="AWO93" s="1737"/>
      <c r="AWP93" s="1737"/>
      <c r="AWQ93" s="1737"/>
      <c r="AWR93" s="1737"/>
      <c r="AWS93" s="1737"/>
      <c r="AWT93" s="1737"/>
      <c r="AWU93" s="1737"/>
      <c r="AWV93" s="1737"/>
      <c r="AWW93" s="1737"/>
      <c r="AWX93" s="1737"/>
      <c r="AWY93" s="1737"/>
      <c r="AWZ93" s="1737"/>
      <c r="AXA93" s="1737"/>
      <c r="AXB93" s="1737"/>
      <c r="AXC93" s="1737"/>
      <c r="AXD93" s="1737"/>
      <c r="AXE93" s="1737"/>
      <c r="AXF93" s="1737"/>
      <c r="AXG93" s="1737"/>
      <c r="AXH93" s="1737"/>
      <c r="AXI93" s="1737"/>
      <c r="AXJ93" s="1737"/>
      <c r="AXK93" s="1737"/>
      <c r="AXL93" s="1737"/>
      <c r="AXM93" s="1737"/>
      <c r="AXN93" s="1737"/>
      <c r="AXO93" s="1737"/>
      <c r="AXP93" s="1737"/>
      <c r="AXQ93" s="1737"/>
      <c r="AXR93" s="1737"/>
      <c r="AXS93" s="1737"/>
      <c r="AXT93" s="1737"/>
      <c r="AXU93" s="1737"/>
      <c r="AXV93" s="1737"/>
      <c r="AXW93" s="1737"/>
      <c r="AXX93" s="1737"/>
      <c r="AXY93" s="1737"/>
      <c r="AXZ93" s="1737"/>
      <c r="AYA93" s="1737"/>
      <c r="AYB93" s="1737"/>
      <c r="AYC93" s="1737"/>
      <c r="AYD93" s="1737"/>
      <c r="AYE93" s="1737"/>
      <c r="AYF93" s="1737"/>
      <c r="AYG93" s="1737"/>
      <c r="AYH93" s="1737"/>
      <c r="AYI93" s="1737"/>
      <c r="AYJ93" s="1737"/>
      <c r="AYK93" s="1737"/>
      <c r="AYL93" s="1737"/>
      <c r="AYM93" s="1737"/>
      <c r="AYN93" s="1737"/>
      <c r="AYO93" s="1737"/>
      <c r="AYP93" s="1737"/>
      <c r="AYQ93" s="1737"/>
      <c r="AYR93" s="1737"/>
      <c r="AYS93" s="1737"/>
      <c r="AYT93" s="1737"/>
      <c r="AYU93" s="1737"/>
      <c r="AYV93" s="1737"/>
      <c r="AYW93" s="1737"/>
      <c r="AYX93" s="1737"/>
      <c r="AYY93" s="1737"/>
      <c r="AYZ93" s="1737"/>
      <c r="AZA93" s="1737"/>
      <c r="AZB93" s="1737"/>
      <c r="AZC93" s="1737"/>
      <c r="AZD93" s="1737"/>
      <c r="AZE93" s="1737"/>
      <c r="AZF93" s="1737"/>
      <c r="AZG93" s="1737"/>
      <c r="AZH93" s="1737"/>
      <c r="AZI93" s="1737"/>
      <c r="AZJ93" s="1737"/>
      <c r="AZK93" s="1737"/>
      <c r="AZL93" s="1737"/>
      <c r="AZM93" s="1737"/>
      <c r="AZN93" s="1737"/>
      <c r="AZO93" s="1737"/>
      <c r="AZP93" s="1737"/>
      <c r="AZQ93" s="1737"/>
      <c r="AZR93" s="1737"/>
      <c r="AZS93" s="1737"/>
      <c r="AZT93" s="1737"/>
      <c r="AZU93" s="1737"/>
      <c r="AZV93" s="1737"/>
      <c r="AZW93" s="1737"/>
      <c r="AZX93" s="1737"/>
      <c r="AZY93" s="1737"/>
      <c r="AZZ93" s="1737"/>
      <c r="BAA93" s="1737"/>
      <c r="BAB93" s="1737"/>
      <c r="BAC93" s="1737"/>
      <c r="BAD93" s="1737"/>
      <c r="BAE93" s="1737"/>
      <c r="BAF93" s="1737"/>
      <c r="BAG93" s="1737"/>
      <c r="BAH93" s="1737"/>
      <c r="BAI93" s="1737"/>
      <c r="BAJ93" s="1737"/>
      <c r="BAK93" s="1737"/>
      <c r="BAL93" s="1737"/>
      <c r="BAM93" s="1737"/>
      <c r="BAN93" s="1737"/>
      <c r="BAO93" s="1737"/>
      <c r="BAP93" s="1737"/>
      <c r="BAQ93" s="1737"/>
      <c r="BAR93" s="1737"/>
      <c r="BAS93" s="1737"/>
      <c r="BAT93" s="1737"/>
      <c r="BAU93" s="1737"/>
      <c r="BAV93" s="1737"/>
      <c r="BAW93" s="1737"/>
      <c r="BAX93" s="1737"/>
      <c r="BAY93" s="1737"/>
      <c r="BAZ93" s="1737"/>
      <c r="BBA93" s="1737"/>
      <c r="BBB93" s="1737"/>
      <c r="BBC93" s="1737"/>
      <c r="BBD93" s="1737"/>
      <c r="BBE93" s="1737"/>
      <c r="BBF93" s="1737"/>
      <c r="BBG93" s="1737"/>
      <c r="BBH93" s="1737"/>
      <c r="BBI93" s="1737"/>
      <c r="BBJ93" s="1737"/>
      <c r="BBK93" s="1737"/>
      <c r="BBL93" s="1737"/>
      <c r="BBM93" s="1737"/>
      <c r="BBN93" s="1737"/>
      <c r="BBO93" s="1737"/>
      <c r="BBP93" s="1737"/>
      <c r="BBQ93" s="1737"/>
      <c r="BBR93" s="1737"/>
      <c r="BBS93" s="1737"/>
      <c r="BBT93" s="1737"/>
      <c r="BBU93" s="1737"/>
      <c r="BBV93" s="1737"/>
      <c r="BBW93" s="1737"/>
      <c r="BBX93" s="1737"/>
      <c r="BBY93" s="1737"/>
      <c r="BBZ93" s="1737"/>
      <c r="BCA93" s="1737"/>
      <c r="BCB93" s="1737"/>
      <c r="BCC93" s="1737"/>
      <c r="BCD93" s="1737"/>
      <c r="BCE93" s="1737"/>
      <c r="BCF93" s="1737"/>
      <c r="BCG93" s="1737"/>
      <c r="BCH93" s="1737"/>
      <c r="BCI93" s="1737"/>
      <c r="BCJ93" s="1737"/>
      <c r="BCK93" s="1737"/>
      <c r="BCL93" s="1737"/>
      <c r="BCM93" s="1737"/>
      <c r="BCN93" s="1737"/>
      <c r="BCO93" s="1737"/>
      <c r="BCP93" s="1737"/>
      <c r="BCQ93" s="1737"/>
      <c r="BCR93" s="1737"/>
      <c r="BCS93" s="1737"/>
      <c r="BCT93" s="1737"/>
      <c r="BCU93" s="1737"/>
      <c r="BCV93" s="1737"/>
      <c r="BCW93" s="1737"/>
      <c r="BCX93" s="1737"/>
      <c r="BCY93" s="1737"/>
      <c r="BCZ93" s="1737"/>
      <c r="BDA93" s="1737"/>
      <c r="BDB93" s="1737"/>
      <c r="BDC93" s="1737"/>
      <c r="BDD93" s="1737"/>
      <c r="BDE93" s="1737"/>
      <c r="BDF93" s="1737"/>
      <c r="BDG93" s="1737"/>
      <c r="BDH93" s="1737"/>
      <c r="BDI93" s="1737"/>
      <c r="BDJ93" s="1737"/>
      <c r="BDK93" s="1737"/>
      <c r="BDL93" s="1737"/>
      <c r="BDM93" s="1737"/>
      <c r="BDN93" s="1737"/>
      <c r="BDO93" s="1737"/>
      <c r="BDP93" s="1737"/>
      <c r="BDQ93" s="1737"/>
      <c r="BDR93" s="1737"/>
      <c r="BDS93" s="1737"/>
      <c r="BDT93" s="1737"/>
      <c r="BDU93" s="1737"/>
      <c r="BDV93" s="1737"/>
      <c r="BDW93" s="1737"/>
      <c r="BDX93" s="1737"/>
      <c r="BDY93" s="1737"/>
      <c r="BDZ93" s="1737"/>
      <c r="BEA93" s="1737"/>
      <c r="BEB93" s="1737"/>
      <c r="BEC93" s="1737"/>
      <c r="BED93" s="1737"/>
      <c r="BEE93" s="1737"/>
      <c r="BEF93" s="1737"/>
      <c r="BEG93" s="1737"/>
      <c r="BEH93" s="1737"/>
      <c r="BEI93" s="1737"/>
      <c r="BEJ93" s="1737"/>
      <c r="BEK93" s="1737"/>
      <c r="BEL93" s="1737"/>
      <c r="BEM93" s="1737"/>
      <c r="BEN93" s="1737"/>
      <c r="BEO93" s="1737"/>
      <c r="BEP93" s="1737"/>
      <c r="BEQ93" s="1737"/>
      <c r="BER93" s="1737"/>
      <c r="BES93" s="1737"/>
      <c r="BET93" s="1737"/>
      <c r="BEU93" s="1737"/>
      <c r="BEV93" s="1737"/>
      <c r="BEW93" s="1737"/>
      <c r="BEX93" s="1737"/>
      <c r="BEY93" s="1737"/>
      <c r="BEZ93" s="1737"/>
      <c r="BFA93" s="1737"/>
      <c r="BFB93" s="1737"/>
      <c r="BFC93" s="1737"/>
      <c r="BFD93" s="1737"/>
      <c r="BFE93" s="1737"/>
      <c r="BFF93" s="1737"/>
      <c r="BFG93" s="1737"/>
      <c r="BFH93" s="1737"/>
      <c r="BFI93" s="1737"/>
      <c r="BFJ93" s="1737"/>
      <c r="BFK93" s="1737"/>
      <c r="BFL93" s="1737"/>
      <c r="BFM93" s="1737"/>
      <c r="BFN93" s="1737"/>
      <c r="BFO93" s="1737"/>
      <c r="BFP93" s="1737"/>
      <c r="BFQ93" s="1737"/>
      <c r="BFR93" s="1737"/>
      <c r="BFS93" s="1737"/>
      <c r="BFT93" s="1737"/>
      <c r="BFU93" s="1737"/>
      <c r="BFV93" s="1737"/>
      <c r="BFW93" s="1737"/>
      <c r="BFX93" s="1737"/>
      <c r="BFY93" s="1737"/>
      <c r="BFZ93" s="1737"/>
      <c r="BGA93" s="1737"/>
      <c r="BGB93" s="1737"/>
      <c r="BGC93" s="1737"/>
      <c r="BGD93" s="1737"/>
      <c r="BGE93" s="1737"/>
      <c r="BGF93" s="1737"/>
      <c r="BGG93" s="1737"/>
      <c r="BGH93" s="1737"/>
      <c r="BGI93" s="1737"/>
      <c r="BGJ93" s="1737"/>
      <c r="BGK93" s="1737"/>
      <c r="BGL93" s="1737"/>
      <c r="BGM93" s="1737"/>
      <c r="BGN93" s="1737"/>
      <c r="BGO93" s="1737"/>
      <c r="BGP93" s="1737"/>
      <c r="BGQ93" s="1737"/>
      <c r="BGR93" s="1737"/>
      <c r="BGS93" s="1737"/>
      <c r="BGT93" s="1737"/>
      <c r="BGU93" s="1737"/>
      <c r="BGV93" s="1737"/>
      <c r="BGW93" s="1737"/>
      <c r="BGX93" s="1737"/>
      <c r="BGY93" s="1737"/>
      <c r="BGZ93" s="1737"/>
      <c r="BHA93" s="1737"/>
      <c r="BHB93" s="1737"/>
      <c r="BHC93" s="1737"/>
      <c r="BHD93" s="1737"/>
      <c r="BHE93" s="1737"/>
      <c r="BHF93" s="1737"/>
      <c r="BHG93" s="1737"/>
      <c r="BHH93" s="1737"/>
      <c r="BHI93" s="1737"/>
      <c r="BHJ93" s="1737"/>
      <c r="BHK93" s="1737"/>
      <c r="BHL93" s="1737"/>
      <c r="BHM93" s="1737"/>
      <c r="BHN93" s="1737"/>
      <c r="BHO93" s="1737"/>
      <c r="BHP93" s="1737"/>
      <c r="BHQ93" s="1737"/>
      <c r="BHR93" s="1737"/>
      <c r="BHS93" s="1737"/>
      <c r="BHT93" s="1737"/>
      <c r="BHU93" s="1737"/>
      <c r="BHV93" s="1737"/>
      <c r="BHW93" s="1737"/>
      <c r="BHX93" s="1737"/>
      <c r="BHY93" s="1737"/>
      <c r="BHZ93" s="1737"/>
      <c r="BIA93" s="1737"/>
      <c r="BIB93" s="1737"/>
      <c r="BIC93" s="1737"/>
      <c r="BID93" s="1737"/>
      <c r="BIE93" s="1737"/>
      <c r="BIF93" s="1737"/>
      <c r="BIG93" s="1737"/>
      <c r="BIH93" s="1737"/>
      <c r="BII93" s="1737"/>
      <c r="BIJ93" s="1737"/>
      <c r="BIK93" s="1737"/>
      <c r="BIL93" s="1737"/>
      <c r="BIM93" s="1737"/>
      <c r="BIN93" s="1737"/>
      <c r="BIO93" s="1737"/>
      <c r="BIP93" s="1737"/>
      <c r="BIQ93" s="1737"/>
      <c r="BIR93" s="1737"/>
      <c r="BIS93" s="1737"/>
      <c r="BIT93" s="1737"/>
      <c r="BIU93" s="1737"/>
      <c r="BIV93" s="1737"/>
      <c r="BIW93" s="1737"/>
      <c r="BIX93" s="1737"/>
      <c r="BIY93" s="1737"/>
      <c r="BIZ93" s="1737"/>
      <c r="BJA93" s="1737"/>
      <c r="BJB93" s="1737"/>
      <c r="BJC93" s="1737"/>
      <c r="BJD93" s="1737"/>
      <c r="BJE93" s="1737"/>
      <c r="BJF93" s="1737"/>
      <c r="BJG93" s="1737"/>
      <c r="BJH93" s="1737"/>
      <c r="BJI93" s="1737"/>
      <c r="BJJ93" s="1737"/>
      <c r="BJK93" s="1737"/>
      <c r="BJL93" s="1737"/>
      <c r="BJM93" s="1737"/>
      <c r="BJN93" s="1737"/>
      <c r="BJO93" s="1737"/>
      <c r="BJP93" s="1737"/>
      <c r="BJQ93" s="1737"/>
      <c r="BJR93" s="1737"/>
      <c r="BJS93" s="1737"/>
      <c r="BJT93" s="1737"/>
      <c r="BJU93" s="1737"/>
      <c r="BJV93" s="1737"/>
      <c r="BJW93" s="1737"/>
      <c r="BJX93" s="1737"/>
      <c r="BJY93" s="1737"/>
      <c r="BJZ93" s="1737"/>
      <c r="BKA93" s="1737"/>
      <c r="BKB93" s="1737"/>
      <c r="BKC93" s="1737"/>
      <c r="BKD93" s="1737"/>
      <c r="BKE93" s="1737"/>
      <c r="BKF93" s="1737"/>
      <c r="BKG93" s="1737"/>
      <c r="BKH93" s="1737"/>
      <c r="BKI93" s="1737"/>
      <c r="BKJ93" s="1737"/>
      <c r="BKK93" s="1737"/>
      <c r="BKL93" s="1737"/>
      <c r="BKM93" s="1737"/>
      <c r="BKN93" s="1737"/>
      <c r="BKO93" s="1737"/>
      <c r="BKP93" s="1737"/>
      <c r="BKQ93" s="1737"/>
      <c r="BKR93" s="1737"/>
      <c r="BKS93" s="1737"/>
      <c r="BKT93" s="1737"/>
      <c r="BKU93" s="1737"/>
      <c r="BKV93" s="1737"/>
      <c r="BKW93" s="1737"/>
      <c r="BKX93" s="1737"/>
      <c r="BKY93" s="1737"/>
      <c r="BKZ93" s="1737"/>
      <c r="BLA93" s="1737"/>
      <c r="BLB93" s="1737"/>
      <c r="BLC93" s="1737"/>
      <c r="BLD93" s="1737"/>
      <c r="BLE93" s="1737"/>
      <c r="BLF93" s="1737"/>
      <c r="BLG93" s="1737"/>
      <c r="BLH93" s="1737"/>
      <c r="BLI93" s="1737"/>
      <c r="BLJ93" s="1737"/>
      <c r="BLK93" s="1737"/>
      <c r="BLL93" s="1737"/>
      <c r="BLM93" s="1737"/>
      <c r="BLN93" s="1737"/>
      <c r="BLO93" s="1737"/>
      <c r="BLP93" s="1737"/>
      <c r="BLQ93" s="1737"/>
      <c r="BLR93" s="1737"/>
      <c r="BLS93" s="1737"/>
      <c r="BLT93" s="1737"/>
      <c r="BLU93" s="1737"/>
      <c r="BLV93" s="1737"/>
      <c r="BLW93" s="1737"/>
      <c r="BLX93" s="1737"/>
      <c r="BLY93" s="1737"/>
      <c r="BLZ93" s="1737"/>
      <c r="BMA93" s="1737"/>
      <c r="BMB93" s="1737"/>
      <c r="BMC93" s="1737"/>
      <c r="BMD93" s="1737"/>
      <c r="BME93" s="1737"/>
      <c r="BMF93" s="1737"/>
      <c r="BMG93" s="1737"/>
      <c r="BMH93" s="1737"/>
      <c r="BMI93" s="1737"/>
      <c r="BMJ93" s="1737"/>
      <c r="BMK93" s="1737"/>
      <c r="BML93" s="1737"/>
      <c r="BMM93" s="1737"/>
      <c r="BMN93" s="1737"/>
      <c r="BMO93" s="1737"/>
      <c r="BMP93" s="1737"/>
      <c r="BMQ93" s="1737"/>
      <c r="BMR93" s="1737"/>
      <c r="BMS93" s="1737"/>
      <c r="BMT93" s="1737"/>
      <c r="BMU93" s="1737"/>
      <c r="BMV93" s="1737"/>
      <c r="BMW93" s="1737"/>
      <c r="BMX93" s="1737"/>
      <c r="BMY93" s="1737"/>
      <c r="BMZ93" s="1737"/>
      <c r="BNA93" s="1737"/>
      <c r="BNB93" s="1737"/>
      <c r="BNC93" s="1737"/>
      <c r="BND93" s="1737"/>
      <c r="BNE93" s="1737"/>
      <c r="BNF93" s="1737"/>
      <c r="BNG93" s="1737"/>
      <c r="BNH93" s="1737"/>
      <c r="BNI93" s="1737"/>
      <c r="BNJ93" s="1737"/>
      <c r="BNK93" s="1737"/>
      <c r="BNL93" s="1737"/>
      <c r="BNM93" s="1737"/>
      <c r="BNN93" s="1737"/>
      <c r="BNO93" s="1737"/>
      <c r="BNP93" s="1737"/>
      <c r="BNQ93" s="1737"/>
      <c r="BNR93" s="1737"/>
      <c r="BNS93" s="1737"/>
      <c r="BNT93" s="1737"/>
      <c r="BNU93" s="1737"/>
      <c r="BNV93" s="1737"/>
      <c r="BNW93" s="1737"/>
      <c r="BNX93" s="1737"/>
      <c r="BNY93" s="1737"/>
      <c r="BNZ93" s="1737"/>
      <c r="BOA93" s="1737"/>
      <c r="BOB93" s="1737"/>
      <c r="BOC93" s="1737"/>
      <c r="BOD93" s="1737"/>
      <c r="BOE93" s="1737"/>
      <c r="BOF93" s="1737"/>
      <c r="BOG93" s="1737"/>
      <c r="BOH93" s="1737"/>
      <c r="BOI93" s="1737"/>
      <c r="BOJ93" s="1737"/>
      <c r="BOK93" s="1737"/>
      <c r="BOL93" s="1737"/>
      <c r="BOM93" s="1737"/>
      <c r="BON93" s="1737"/>
      <c r="BOO93" s="1737"/>
      <c r="BOP93" s="1737"/>
      <c r="BOQ93" s="1737"/>
      <c r="BOR93" s="1737"/>
      <c r="BOS93" s="1737"/>
      <c r="BOT93" s="1737"/>
      <c r="BOU93" s="1737"/>
      <c r="BOV93" s="1737"/>
      <c r="BOW93" s="1737"/>
      <c r="BOX93" s="1737"/>
      <c r="BOY93" s="1737"/>
      <c r="BOZ93" s="1737"/>
      <c r="BPA93" s="1737"/>
      <c r="BPB93" s="1737"/>
      <c r="BPC93" s="1737"/>
      <c r="BPD93" s="1737"/>
      <c r="BPE93" s="1737"/>
      <c r="BPF93" s="1737"/>
      <c r="BPG93" s="1737"/>
      <c r="BPH93" s="1737"/>
      <c r="BPI93" s="1737"/>
      <c r="BPJ93" s="1737"/>
      <c r="BPK93" s="1737"/>
      <c r="BPL93" s="1737"/>
      <c r="BPM93" s="1737"/>
      <c r="BPN93" s="1737"/>
      <c r="BPO93" s="1737"/>
      <c r="BPP93" s="1737"/>
      <c r="BPQ93" s="1737"/>
      <c r="BPR93" s="1737"/>
      <c r="BPS93" s="1737"/>
      <c r="BPT93" s="1737"/>
      <c r="BPU93" s="1737"/>
      <c r="BPV93" s="1737"/>
      <c r="BPW93" s="1737"/>
      <c r="BPX93" s="1737"/>
      <c r="BPY93" s="1737"/>
      <c r="BPZ93" s="1737"/>
      <c r="BQA93" s="1737"/>
      <c r="BQB93" s="1737"/>
      <c r="BQC93" s="1737"/>
      <c r="BQD93" s="1737"/>
      <c r="BQE93" s="1737"/>
      <c r="BQF93" s="1737"/>
      <c r="BQG93" s="1737"/>
      <c r="BQH93" s="1737"/>
      <c r="BQI93" s="1737"/>
      <c r="BQJ93" s="1737"/>
      <c r="BQK93" s="1737"/>
      <c r="BQL93" s="1737"/>
      <c r="BQM93" s="1737"/>
      <c r="BQN93" s="1737"/>
      <c r="BQO93" s="1737"/>
      <c r="BQP93" s="1737"/>
      <c r="BQQ93" s="1737"/>
      <c r="BQR93" s="1737"/>
      <c r="BQS93" s="1737"/>
      <c r="BQT93" s="1737"/>
      <c r="BQU93" s="1737"/>
      <c r="BQV93" s="1737"/>
      <c r="BQW93" s="1737"/>
      <c r="BQX93" s="1737"/>
      <c r="BQY93" s="1737"/>
      <c r="BQZ93" s="1737"/>
      <c r="BRA93" s="1737"/>
      <c r="BRB93" s="1737"/>
      <c r="BRC93" s="1737"/>
      <c r="BRD93" s="1737"/>
      <c r="BRE93" s="1737"/>
      <c r="BRF93" s="1737"/>
      <c r="BRG93" s="1737"/>
      <c r="BRH93" s="1737"/>
      <c r="BRI93" s="1737"/>
      <c r="BRJ93" s="1737"/>
      <c r="BRK93" s="1737"/>
      <c r="BRL93" s="1737"/>
      <c r="BRM93" s="1737"/>
      <c r="BRN93" s="1737"/>
      <c r="BRO93" s="1737"/>
      <c r="BRP93" s="1737"/>
      <c r="BRQ93" s="1737"/>
      <c r="BRR93" s="1737"/>
      <c r="BRS93" s="1737"/>
      <c r="BRT93" s="1737"/>
      <c r="BRU93" s="1737"/>
      <c r="BRV93" s="1737"/>
      <c r="BRW93" s="1737"/>
      <c r="BRX93" s="1737"/>
      <c r="BRY93" s="1737"/>
      <c r="BRZ93" s="1737"/>
      <c r="BSA93" s="1737"/>
      <c r="BSB93" s="1737"/>
      <c r="BSC93" s="1737"/>
      <c r="BSD93" s="1737"/>
      <c r="BSE93" s="1737"/>
      <c r="BSF93" s="1737"/>
      <c r="BSG93" s="1737"/>
      <c r="BSH93" s="1737"/>
      <c r="BSI93" s="1737"/>
      <c r="BSJ93" s="1737"/>
      <c r="BSK93" s="1737"/>
      <c r="BSL93" s="1737"/>
      <c r="BSM93" s="1737"/>
      <c r="BSN93" s="1737"/>
      <c r="BSO93" s="1737"/>
      <c r="BSP93" s="1737"/>
      <c r="BSQ93" s="1737"/>
      <c r="BSR93" s="1737"/>
      <c r="BSS93" s="1737"/>
      <c r="BST93" s="1737"/>
      <c r="BSU93" s="1737"/>
      <c r="BSV93" s="1737"/>
      <c r="BSW93" s="1737"/>
      <c r="BSX93" s="1737"/>
      <c r="BSY93" s="1737"/>
      <c r="BSZ93" s="1737"/>
      <c r="BTA93" s="1737"/>
      <c r="BTB93" s="1737"/>
      <c r="BTC93" s="1737"/>
      <c r="BTD93" s="1737"/>
      <c r="BTE93" s="1737"/>
      <c r="BTF93" s="1737"/>
      <c r="BTG93" s="1737"/>
      <c r="BTH93" s="1737"/>
      <c r="BTI93" s="1737"/>
      <c r="BTJ93" s="1737"/>
      <c r="BTK93" s="1737"/>
      <c r="BTL93" s="1737"/>
      <c r="BTM93" s="1737"/>
      <c r="BTN93" s="1737"/>
      <c r="BTO93" s="1737"/>
      <c r="BTP93" s="1737"/>
      <c r="BTQ93" s="1737"/>
      <c r="BTR93" s="1737"/>
      <c r="BTS93" s="1737"/>
      <c r="BTT93" s="1737"/>
      <c r="BTU93" s="1737"/>
      <c r="BTV93" s="1737"/>
      <c r="BTW93" s="1737"/>
      <c r="BTX93" s="1737"/>
      <c r="BTY93" s="1737"/>
      <c r="BTZ93" s="1737"/>
      <c r="BUA93" s="1737"/>
      <c r="BUB93" s="1737"/>
      <c r="BUC93" s="1737"/>
      <c r="BUD93" s="1737"/>
      <c r="BUE93" s="1737"/>
      <c r="BUF93" s="1737"/>
      <c r="BUG93" s="1737"/>
      <c r="BUH93" s="1737"/>
      <c r="BUI93" s="1737"/>
      <c r="BUJ93" s="1737"/>
      <c r="BUK93" s="1737"/>
      <c r="BUL93" s="1737"/>
      <c r="BUM93" s="1737"/>
      <c r="BUN93" s="1737"/>
      <c r="BUO93" s="1737"/>
      <c r="BUP93" s="1737"/>
      <c r="BUQ93" s="1737"/>
      <c r="BUR93" s="1737"/>
      <c r="BUS93" s="1737"/>
      <c r="BUT93" s="1737"/>
      <c r="BUU93" s="1737"/>
      <c r="BUV93" s="1737"/>
      <c r="BUW93" s="1737"/>
      <c r="BUX93" s="1737"/>
      <c r="BUY93" s="1737"/>
      <c r="BUZ93" s="1737"/>
      <c r="BVA93" s="1737"/>
      <c r="BVB93" s="1737"/>
      <c r="BVC93" s="1737"/>
      <c r="BVD93" s="1737"/>
      <c r="BVE93" s="1737"/>
      <c r="BVF93" s="1737"/>
      <c r="BVG93" s="1737"/>
      <c r="BVH93" s="1737"/>
      <c r="BVI93" s="1737"/>
      <c r="BVJ93" s="1737"/>
      <c r="BVK93" s="1737"/>
      <c r="BVL93" s="1737"/>
      <c r="BVM93" s="1737"/>
      <c r="BVN93" s="1737"/>
      <c r="BVO93" s="1737"/>
      <c r="BVP93" s="1737"/>
      <c r="BVQ93" s="1737"/>
      <c r="BVR93" s="1737"/>
      <c r="BVS93" s="1737"/>
      <c r="BVT93" s="1737"/>
      <c r="BVU93" s="1737"/>
      <c r="BVV93" s="1737"/>
      <c r="BVW93" s="1737"/>
      <c r="BVX93" s="1737"/>
      <c r="BVY93" s="1737"/>
      <c r="BVZ93" s="1737"/>
      <c r="BWA93" s="1737"/>
      <c r="BWB93" s="1737"/>
      <c r="BWC93" s="1737"/>
      <c r="BWD93" s="1737"/>
      <c r="BWE93" s="1737"/>
      <c r="BWF93" s="1737"/>
      <c r="BWG93" s="1737"/>
      <c r="BWH93" s="1737"/>
      <c r="BWI93" s="1737"/>
      <c r="BWJ93" s="1737"/>
      <c r="BWK93" s="1737"/>
      <c r="BWL93" s="1737"/>
      <c r="BWM93" s="1737"/>
      <c r="BWN93" s="1737"/>
      <c r="BWO93" s="1737"/>
      <c r="BWP93" s="1737"/>
      <c r="BWQ93" s="1737"/>
      <c r="BWR93" s="1737"/>
      <c r="BWS93" s="1737"/>
      <c r="BWT93" s="1737"/>
      <c r="BWU93" s="1737"/>
      <c r="BWV93" s="1737"/>
      <c r="BWW93" s="1737"/>
      <c r="BWX93" s="1737"/>
      <c r="BWY93" s="1737"/>
      <c r="BWZ93" s="1737"/>
      <c r="BXA93" s="1737"/>
      <c r="BXB93" s="1737"/>
      <c r="BXC93" s="1737"/>
      <c r="BXD93" s="1737"/>
      <c r="BXE93" s="1737"/>
      <c r="BXF93" s="1737"/>
      <c r="BXG93" s="1737"/>
      <c r="BXH93" s="1737"/>
      <c r="BXI93" s="1737"/>
      <c r="BXJ93" s="1737"/>
      <c r="BXK93" s="1737"/>
      <c r="BXL93" s="1737"/>
      <c r="BXM93" s="1737"/>
      <c r="BXN93" s="1737"/>
      <c r="BXO93" s="1737"/>
      <c r="BXP93" s="1737"/>
      <c r="BXQ93" s="1737"/>
      <c r="BXR93" s="1737"/>
      <c r="BXS93" s="1737"/>
      <c r="BXT93" s="1737"/>
      <c r="BXU93" s="1737"/>
      <c r="BXV93" s="1737"/>
      <c r="BXW93" s="1737"/>
      <c r="BXX93" s="1737"/>
      <c r="BXY93" s="1737"/>
      <c r="BXZ93" s="1737"/>
      <c r="BYA93" s="1737"/>
      <c r="BYB93" s="1737"/>
      <c r="BYC93" s="1737"/>
      <c r="BYD93" s="1737"/>
      <c r="BYE93" s="1737"/>
      <c r="BYF93" s="1737"/>
      <c r="BYG93" s="1737"/>
      <c r="BYH93" s="1737"/>
      <c r="BYI93" s="1737"/>
      <c r="BYJ93" s="1737"/>
      <c r="BYK93" s="1737"/>
      <c r="BYL93" s="1737"/>
      <c r="BYM93" s="1737"/>
      <c r="BYN93" s="1737"/>
      <c r="BYO93" s="1737"/>
      <c r="BYP93" s="1737"/>
      <c r="BYQ93" s="1737"/>
      <c r="BYR93" s="1737"/>
      <c r="BYS93" s="1737"/>
      <c r="BYT93" s="1737"/>
      <c r="BYU93" s="1737"/>
      <c r="BYV93" s="1737"/>
      <c r="BYW93" s="1737"/>
      <c r="BYX93" s="1737"/>
      <c r="BYY93" s="1737"/>
      <c r="BYZ93" s="1737"/>
      <c r="BZA93" s="1737"/>
      <c r="BZB93" s="1737"/>
      <c r="BZC93" s="1737"/>
      <c r="BZD93" s="1737"/>
      <c r="BZE93" s="1737"/>
      <c r="BZF93" s="1737"/>
      <c r="BZG93" s="1737"/>
      <c r="BZH93" s="1737"/>
      <c r="BZI93" s="1737"/>
      <c r="BZJ93" s="1737"/>
      <c r="BZK93" s="1737"/>
      <c r="BZL93" s="1737"/>
      <c r="BZM93" s="1737"/>
      <c r="BZN93" s="1737"/>
      <c r="BZO93" s="1737"/>
      <c r="BZP93" s="1737"/>
      <c r="BZQ93" s="1737"/>
      <c r="BZR93" s="1737"/>
      <c r="BZS93" s="1737"/>
      <c r="BZT93" s="1737"/>
      <c r="BZU93" s="1737"/>
      <c r="BZV93" s="1737"/>
      <c r="BZW93" s="1737"/>
      <c r="BZX93" s="1737"/>
      <c r="BZY93" s="1737"/>
      <c r="BZZ93" s="1737"/>
      <c r="CAA93" s="1737"/>
      <c r="CAB93" s="1737"/>
      <c r="CAC93" s="1737"/>
      <c r="CAD93" s="1737"/>
      <c r="CAE93" s="1737"/>
      <c r="CAF93" s="1737"/>
      <c r="CAG93" s="1737"/>
      <c r="CAH93" s="1737"/>
      <c r="CAI93" s="1737"/>
      <c r="CAJ93" s="1737"/>
      <c r="CAK93" s="1737"/>
      <c r="CAL93" s="1737"/>
      <c r="CAM93" s="1737"/>
      <c r="CAN93" s="1737"/>
      <c r="CAO93" s="1737"/>
      <c r="CAP93" s="1737"/>
      <c r="CAQ93" s="1737"/>
      <c r="CAR93" s="1737"/>
      <c r="CAS93" s="1737"/>
      <c r="CAT93" s="1737"/>
      <c r="CAU93" s="1737"/>
      <c r="CAV93" s="1737"/>
      <c r="CAW93" s="1737"/>
      <c r="CAX93" s="1737"/>
      <c r="CAY93" s="1737"/>
      <c r="CAZ93" s="1737"/>
      <c r="CBA93" s="1737"/>
      <c r="CBB93" s="1737"/>
      <c r="CBC93" s="1737"/>
      <c r="CBD93" s="1737"/>
      <c r="CBE93" s="1737"/>
      <c r="CBF93" s="1737"/>
      <c r="CBG93" s="1737"/>
      <c r="CBH93" s="1737"/>
      <c r="CBI93" s="1737"/>
      <c r="CBJ93" s="1737"/>
      <c r="CBK93" s="1737"/>
      <c r="CBL93" s="1737"/>
      <c r="CBM93" s="1737"/>
      <c r="CBN93" s="1737"/>
      <c r="CBO93" s="1737"/>
      <c r="CBP93" s="1737"/>
      <c r="CBQ93" s="1737"/>
      <c r="CBR93" s="1737"/>
      <c r="CBS93" s="1737"/>
      <c r="CBT93" s="1737"/>
      <c r="CBU93" s="1737"/>
      <c r="CBV93" s="1737"/>
      <c r="CBW93" s="1737"/>
      <c r="CBX93" s="1737"/>
      <c r="CBY93" s="1737"/>
      <c r="CBZ93" s="1737"/>
      <c r="CCA93" s="1737"/>
      <c r="CCB93" s="1737"/>
      <c r="CCC93" s="1737"/>
      <c r="CCD93" s="1737"/>
      <c r="CCE93" s="1737"/>
      <c r="CCF93" s="1737"/>
      <c r="CCG93" s="1737"/>
      <c r="CCH93" s="1737"/>
      <c r="CCI93" s="1737"/>
      <c r="CCJ93" s="1737"/>
      <c r="CCK93" s="1737"/>
      <c r="CCL93" s="1737"/>
      <c r="CCM93" s="1737"/>
      <c r="CCN93" s="1737"/>
      <c r="CCO93" s="1737"/>
      <c r="CCP93" s="1737"/>
      <c r="CCQ93" s="1737"/>
      <c r="CCR93" s="1737"/>
      <c r="CCS93" s="1737"/>
      <c r="CCT93" s="1737"/>
      <c r="CCU93" s="1737"/>
      <c r="CCV93" s="1737"/>
      <c r="CCW93" s="1737"/>
    </row>
    <row r="94" spans="1:2137" s="1737" customFormat="1" ht="15" customHeight="1">
      <c r="A94" s="1793"/>
      <c r="B94" s="1749"/>
      <c r="C94" s="1910" t="s">
        <v>1119</v>
      </c>
      <c r="D94" s="1911"/>
      <c r="E94" s="1752">
        <v>0</v>
      </c>
      <c r="F94" s="1752">
        <v>0</v>
      </c>
      <c r="G94" s="1753">
        <v>0</v>
      </c>
      <c r="H94" s="1746">
        <v>0</v>
      </c>
      <c r="I94" s="1752">
        <v>0</v>
      </c>
      <c r="J94" s="1752">
        <v>0</v>
      </c>
      <c r="K94" s="1753">
        <v>0</v>
      </c>
      <c r="L94" s="1746">
        <v>0</v>
      </c>
      <c r="M94" s="1790"/>
    </row>
    <row r="95" spans="1:2137" s="1737" customFormat="1" ht="30" customHeight="1">
      <c r="A95" s="1794">
        <v>10</v>
      </c>
      <c r="B95" s="1915" t="s">
        <v>1120</v>
      </c>
      <c r="C95" s="1916"/>
      <c r="D95" s="1917"/>
      <c r="E95" s="1770">
        <v>-248.35900000000001</v>
      </c>
      <c r="F95" s="1770">
        <v>-79.313999999999993</v>
      </c>
      <c r="G95" s="1771">
        <v>-50.206000000000003</v>
      </c>
      <c r="H95" s="1746">
        <v>-377.87900000000002</v>
      </c>
      <c r="I95" s="1770">
        <v>81.022000000000006</v>
      </c>
      <c r="J95" s="1770">
        <v>36.277999999999999</v>
      </c>
      <c r="K95" s="1771">
        <v>-1.125</v>
      </c>
      <c r="L95" s="1746">
        <v>116.175</v>
      </c>
      <c r="M95" s="1790"/>
    </row>
    <row r="96" spans="1:2137" s="1737" customFormat="1" ht="30" customHeight="1">
      <c r="A96" s="1748"/>
      <c r="B96" s="1749"/>
      <c r="C96" s="1918" t="s">
        <v>1121</v>
      </c>
      <c r="D96" s="1919"/>
      <c r="E96" s="1752">
        <v>-410.92599999999999</v>
      </c>
      <c r="F96" s="1752">
        <v>-114.124</v>
      </c>
      <c r="G96" s="1753">
        <v>-65.539000000000001</v>
      </c>
      <c r="H96" s="1746">
        <v>-590.58900000000006</v>
      </c>
      <c r="I96" s="1752">
        <v>-18.222999999999999</v>
      </c>
      <c r="J96" s="1752">
        <v>-31.186</v>
      </c>
      <c r="K96" s="1753">
        <v>-1.5469999999999999</v>
      </c>
      <c r="L96" s="1746">
        <v>-50.956000000000003</v>
      </c>
      <c r="M96" s="1790"/>
    </row>
    <row r="97" spans="1:2137" s="1737" customFormat="1" ht="15" customHeight="1">
      <c r="A97" s="1748"/>
      <c r="B97" s="1749"/>
      <c r="C97" s="1910" t="s">
        <v>1122</v>
      </c>
      <c r="D97" s="1911"/>
      <c r="E97" s="1752">
        <v>162.56700000000001</v>
      </c>
      <c r="F97" s="1752">
        <v>34.81</v>
      </c>
      <c r="G97" s="1753">
        <v>15.333</v>
      </c>
      <c r="H97" s="1746">
        <v>212.71</v>
      </c>
      <c r="I97" s="1752">
        <v>99.245000000000005</v>
      </c>
      <c r="J97" s="1752">
        <v>67.463999999999999</v>
      </c>
      <c r="K97" s="1753">
        <v>0.42199999999999999</v>
      </c>
      <c r="L97" s="1746">
        <v>167.131</v>
      </c>
      <c r="M97" s="1790"/>
    </row>
    <row r="98" spans="1:2137" s="1737" customFormat="1">
      <c r="A98" s="1766">
        <v>11</v>
      </c>
      <c r="B98" s="1912" t="s">
        <v>1123</v>
      </c>
      <c r="C98" s="1913"/>
      <c r="D98" s="1914"/>
      <c r="E98" s="1770">
        <v>-2479.145</v>
      </c>
      <c r="F98" s="1770">
        <v>-910.12900000000002</v>
      </c>
      <c r="G98" s="1771">
        <v>-242.46899999999999</v>
      </c>
      <c r="H98" s="1746">
        <v>-3631.7429999999999</v>
      </c>
      <c r="I98" s="1770">
        <v>-2586.94</v>
      </c>
      <c r="J98" s="1770">
        <v>-977.78700000000003</v>
      </c>
      <c r="K98" s="1771">
        <v>-249.34299999999999</v>
      </c>
      <c r="L98" s="1746">
        <v>-3814.07</v>
      </c>
      <c r="M98" s="1790"/>
    </row>
    <row r="99" spans="1:2137">
      <c r="A99" s="1766">
        <v>12</v>
      </c>
      <c r="B99" s="1782" t="s">
        <v>1124</v>
      </c>
      <c r="C99" s="1783"/>
      <c r="D99" s="1784"/>
      <c r="E99" s="1770">
        <v>-554.495</v>
      </c>
      <c r="F99" s="1770">
        <v>-211.024</v>
      </c>
      <c r="G99" s="1771">
        <v>-39.875</v>
      </c>
      <c r="H99" s="1746">
        <v>-805.39400000000001</v>
      </c>
      <c r="I99" s="1770">
        <v>-532.97</v>
      </c>
      <c r="J99" s="1770">
        <v>-216.11500000000001</v>
      </c>
      <c r="K99" s="1771">
        <v>-39.171999999999997</v>
      </c>
      <c r="L99" s="1746">
        <v>-788.25699999999995</v>
      </c>
      <c r="CCX99" s="1738"/>
      <c r="CCY99" s="1738"/>
      <c r="CCZ99" s="1738"/>
      <c r="CDA99" s="1738"/>
      <c r="CDB99" s="1738"/>
      <c r="CDC99" s="1738"/>
      <c r="CDD99" s="1738"/>
      <c r="CDE99" s="1738"/>
    </row>
    <row r="100" spans="1:2137">
      <c r="A100" s="1766">
        <v>13</v>
      </c>
      <c r="B100" s="1912" t="s">
        <v>1125</v>
      </c>
      <c r="C100" s="1913"/>
      <c r="D100" s="1914"/>
      <c r="E100" s="1770">
        <v>-2435.5880000000002</v>
      </c>
      <c r="F100" s="1770">
        <v>-1142.097</v>
      </c>
      <c r="G100" s="1771">
        <v>-229.363</v>
      </c>
      <c r="H100" s="1746">
        <v>-3807.0479999999998</v>
      </c>
      <c r="I100" s="1770">
        <v>-2619.9169999999999</v>
      </c>
      <c r="J100" s="1770">
        <v>-1074.933</v>
      </c>
      <c r="K100" s="1771">
        <v>-200.738</v>
      </c>
      <c r="L100" s="1746">
        <v>-3895.5880000000002</v>
      </c>
      <c r="CCX100" s="1738"/>
      <c r="CCY100" s="1738"/>
      <c r="CCZ100" s="1738"/>
      <c r="CDA100" s="1738"/>
      <c r="CDB100" s="1738"/>
      <c r="CDC100" s="1738"/>
      <c r="CDD100" s="1738"/>
      <c r="CDE100" s="1738"/>
    </row>
    <row r="101" spans="1:2137" ht="14.25" customHeight="1">
      <c r="A101" s="1748"/>
      <c r="B101" s="1749"/>
      <c r="C101" s="1897" t="s">
        <v>1126</v>
      </c>
      <c r="D101" s="1898"/>
      <c r="E101" s="1752">
        <v>-1768.876</v>
      </c>
      <c r="F101" s="1752">
        <v>-873.71799999999996</v>
      </c>
      <c r="G101" s="1753">
        <v>-186.04400000000001</v>
      </c>
      <c r="H101" s="1746">
        <v>-2828.6379999999999</v>
      </c>
      <c r="I101" s="1752">
        <v>-1872.1179999999999</v>
      </c>
      <c r="J101" s="1752">
        <v>-923.17700000000002</v>
      </c>
      <c r="K101" s="1753">
        <v>-177.06899999999999</v>
      </c>
      <c r="L101" s="1746">
        <v>-2972.364</v>
      </c>
      <c r="CCX101" s="1738"/>
      <c r="CCY101" s="1738"/>
      <c r="CCZ101" s="1738"/>
      <c r="CDA101" s="1738"/>
      <c r="CDB101" s="1738"/>
      <c r="CDC101" s="1738"/>
      <c r="CDD101" s="1738"/>
      <c r="CDE101" s="1738"/>
    </row>
    <row r="102" spans="1:2137" ht="26.25" customHeight="1">
      <c r="A102" s="1748"/>
      <c r="B102" s="1749"/>
      <c r="C102" s="1897" t="s">
        <v>1127</v>
      </c>
      <c r="D102" s="1898"/>
      <c r="E102" s="1752">
        <v>-364.834</v>
      </c>
      <c r="F102" s="1752">
        <v>-77.850999999999999</v>
      </c>
      <c r="G102" s="1753">
        <v>-15.09</v>
      </c>
      <c r="H102" s="1746">
        <v>-457.77499999999998</v>
      </c>
      <c r="I102" s="1752">
        <v>-397.57799999999997</v>
      </c>
      <c r="J102" s="1752">
        <v>-85.573999999999998</v>
      </c>
      <c r="K102" s="1753">
        <v>-16.231999999999999</v>
      </c>
      <c r="L102" s="1746">
        <v>-499.38400000000001</v>
      </c>
      <c r="CCX102" s="1738"/>
      <c r="CCY102" s="1738"/>
      <c r="CCZ102" s="1738"/>
      <c r="CDA102" s="1738"/>
      <c r="CDB102" s="1738"/>
      <c r="CDC102" s="1738"/>
      <c r="CDD102" s="1738"/>
      <c r="CDE102" s="1738"/>
    </row>
    <row r="103" spans="1:2137" ht="14.25" customHeight="1">
      <c r="A103" s="1748"/>
      <c r="B103" s="1749"/>
      <c r="C103" s="1910" t="s">
        <v>1128</v>
      </c>
      <c r="D103" s="1911"/>
      <c r="E103" s="1752">
        <v>0</v>
      </c>
      <c r="F103" s="1752">
        <v>-0.155</v>
      </c>
      <c r="G103" s="1753">
        <v>0</v>
      </c>
      <c r="H103" s="1746">
        <v>-0.155</v>
      </c>
      <c r="I103" s="1752">
        <v>0</v>
      </c>
      <c r="J103" s="1752">
        <v>-1.7000000000000001E-2</v>
      </c>
      <c r="K103" s="1753">
        <v>0</v>
      </c>
      <c r="L103" s="1746">
        <v>-1.7000000000000001E-2</v>
      </c>
      <c r="CCX103" s="1738"/>
      <c r="CCY103" s="1738"/>
      <c r="CCZ103" s="1738"/>
      <c r="CDA103" s="1738"/>
      <c r="CDB103" s="1738"/>
      <c r="CDC103" s="1738"/>
      <c r="CDD103" s="1738"/>
      <c r="CDE103" s="1738"/>
    </row>
    <row r="104" spans="1:2137">
      <c r="A104" s="1748"/>
      <c r="B104" s="1749"/>
      <c r="D104" s="1795" t="s">
        <v>1129</v>
      </c>
      <c r="E104" s="1752"/>
      <c r="F104" s="1752">
        <v>-29.861000000000001</v>
      </c>
      <c r="G104" s="1753">
        <v>0</v>
      </c>
      <c r="H104" s="1746">
        <v>-119.19499999999999</v>
      </c>
      <c r="I104" s="1752">
        <v>-100.069</v>
      </c>
      <c r="J104" s="1752">
        <v>-5.8259999999999996</v>
      </c>
      <c r="K104" s="1753">
        <v>0</v>
      </c>
      <c r="L104" s="1746">
        <v>-105.895</v>
      </c>
      <c r="CCX104" s="1738"/>
      <c r="CCY104" s="1738"/>
      <c r="CCZ104" s="1738"/>
      <c r="CDA104" s="1738"/>
      <c r="CDB104" s="1738"/>
      <c r="CDC104" s="1738"/>
      <c r="CDD104" s="1738"/>
      <c r="CDE104" s="1738"/>
    </row>
    <row r="105" spans="1:2137">
      <c r="A105" s="1748"/>
      <c r="B105" s="1749"/>
      <c r="C105" s="1897" t="s">
        <v>1130</v>
      </c>
      <c r="D105" s="1898"/>
      <c r="E105" s="1752">
        <v>-210.44399999999999</v>
      </c>
      <c r="F105" s="1752">
        <v>-143.73500000000001</v>
      </c>
      <c r="G105" s="1753">
        <v>-20.739000000000001</v>
      </c>
      <c r="H105" s="1746">
        <v>-374.91800000000001</v>
      </c>
      <c r="I105" s="1752">
        <v>-250.09100000000001</v>
      </c>
      <c r="J105" s="1752">
        <v>-58.84</v>
      </c>
      <c r="K105" s="1753">
        <v>-7.4370000000000003</v>
      </c>
      <c r="L105" s="1746">
        <v>-316.36799999999999</v>
      </c>
      <c r="CCX105" s="1738"/>
      <c r="CCY105" s="1738"/>
      <c r="CCZ105" s="1738"/>
      <c r="CDA105" s="1738"/>
      <c r="CDB105" s="1738"/>
      <c r="CDC105" s="1738"/>
      <c r="CDD105" s="1738"/>
      <c r="CDE105" s="1738"/>
    </row>
    <row r="106" spans="1:2137" s="1797" customFormat="1">
      <c r="A106" s="1748"/>
      <c r="B106" s="1749"/>
      <c r="C106" s="1899" t="s">
        <v>1131</v>
      </c>
      <c r="D106" s="1900"/>
      <c r="E106" s="1752">
        <v>-2.1</v>
      </c>
      <c r="F106" s="1752">
        <v>-16.777000000000001</v>
      </c>
      <c r="G106" s="1753">
        <v>-7.49</v>
      </c>
      <c r="H106" s="1746">
        <v>-26.367000000000001</v>
      </c>
      <c r="I106" s="1752">
        <v>-6.0999999999999999E-2</v>
      </c>
      <c r="J106" s="1752">
        <v>-1.4990000000000001</v>
      </c>
      <c r="K106" s="1753">
        <v>0</v>
      </c>
      <c r="L106" s="1746">
        <v>-1.56</v>
      </c>
      <c r="M106" s="1790"/>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1796"/>
      <c r="AV106" s="1796"/>
      <c r="AW106" s="1796"/>
      <c r="AX106" s="1796"/>
      <c r="AY106" s="1796"/>
      <c r="AZ106" s="1796"/>
      <c r="BA106" s="1796"/>
      <c r="BB106" s="1796"/>
      <c r="BC106" s="1796"/>
      <c r="BD106" s="1796"/>
      <c r="BE106" s="1796"/>
      <c r="BF106" s="1796"/>
      <c r="BG106" s="1796"/>
      <c r="BH106" s="1796"/>
      <c r="BI106" s="1796"/>
      <c r="BJ106" s="1796"/>
      <c r="BK106" s="1796"/>
      <c r="BL106" s="1796"/>
      <c r="BM106" s="1796"/>
      <c r="BN106" s="1796"/>
      <c r="BO106" s="1796"/>
      <c r="BP106" s="1796"/>
      <c r="BQ106" s="1796"/>
      <c r="BR106" s="1796"/>
      <c r="BS106" s="1796"/>
      <c r="BT106" s="1796"/>
      <c r="BU106" s="1796"/>
      <c r="BV106" s="1796"/>
      <c r="BW106" s="1796"/>
      <c r="BX106" s="1796"/>
      <c r="BY106" s="1796"/>
      <c r="BZ106" s="1796"/>
      <c r="CA106" s="1796"/>
      <c r="CB106" s="1796"/>
      <c r="CC106" s="1796"/>
      <c r="CD106" s="1796"/>
      <c r="CE106" s="1796"/>
      <c r="CF106" s="1796"/>
      <c r="CG106" s="1796"/>
      <c r="CH106" s="1796"/>
      <c r="CI106" s="1796"/>
      <c r="CJ106" s="1796"/>
      <c r="CK106" s="1796"/>
      <c r="CL106" s="1796"/>
      <c r="CM106" s="1796"/>
      <c r="CN106" s="1796"/>
      <c r="CO106" s="1796"/>
      <c r="CP106" s="1796"/>
      <c r="CQ106" s="1796"/>
      <c r="CR106" s="1796"/>
      <c r="CS106" s="1796"/>
      <c r="CT106" s="1796"/>
      <c r="CU106" s="1796"/>
      <c r="CV106" s="1796"/>
      <c r="CW106" s="1796"/>
      <c r="CX106" s="1796"/>
      <c r="CY106" s="1796"/>
      <c r="CZ106" s="1796"/>
      <c r="DA106" s="1796"/>
      <c r="DB106" s="1796"/>
      <c r="DC106" s="1796"/>
      <c r="DD106" s="1796"/>
      <c r="DE106" s="1796"/>
      <c r="DF106" s="1796"/>
      <c r="DG106" s="1796"/>
      <c r="DH106" s="1796"/>
      <c r="DI106" s="1796"/>
      <c r="DJ106" s="1796"/>
      <c r="DK106" s="1796"/>
      <c r="DL106" s="1796"/>
      <c r="DM106" s="1796"/>
      <c r="DN106" s="1796"/>
      <c r="DO106" s="1796"/>
      <c r="DP106" s="1796"/>
      <c r="DQ106" s="1796"/>
      <c r="DR106" s="1796"/>
      <c r="DS106" s="1796"/>
      <c r="DT106" s="1796"/>
      <c r="DU106" s="1796"/>
      <c r="DV106" s="1796"/>
      <c r="DW106" s="1796"/>
      <c r="DX106" s="1796"/>
      <c r="DY106" s="1796"/>
      <c r="DZ106" s="1796"/>
      <c r="EA106" s="1796"/>
      <c r="EB106" s="1796"/>
      <c r="EC106" s="1796"/>
      <c r="ED106" s="1796"/>
      <c r="EE106" s="1796"/>
      <c r="EF106" s="1796"/>
      <c r="EG106" s="1796"/>
      <c r="EH106" s="1796"/>
      <c r="EI106" s="1796"/>
      <c r="EJ106" s="1796"/>
      <c r="EK106" s="1796"/>
      <c r="EL106" s="1796"/>
      <c r="EM106" s="1796"/>
      <c r="EN106" s="1796"/>
      <c r="EO106" s="1796"/>
      <c r="EP106" s="1796"/>
      <c r="EQ106" s="1796"/>
      <c r="ER106" s="1796"/>
      <c r="ES106" s="1796"/>
      <c r="ET106" s="1796"/>
      <c r="EU106" s="1796"/>
      <c r="EV106" s="1796"/>
      <c r="EW106" s="1796"/>
      <c r="EX106" s="1796"/>
      <c r="EY106" s="1796"/>
      <c r="EZ106" s="1796"/>
      <c r="FA106" s="1796"/>
      <c r="FB106" s="1796"/>
      <c r="FC106" s="1796"/>
      <c r="FD106" s="1796"/>
      <c r="FE106" s="1796"/>
      <c r="FF106" s="1796"/>
      <c r="FG106" s="1796"/>
      <c r="FH106" s="1796"/>
      <c r="FI106" s="1796"/>
      <c r="FJ106" s="1796"/>
      <c r="FK106" s="1796"/>
      <c r="FL106" s="1796"/>
      <c r="FM106" s="1796"/>
      <c r="FN106" s="1796"/>
      <c r="FO106" s="1796"/>
      <c r="FP106" s="1796"/>
      <c r="FQ106" s="1796"/>
      <c r="FR106" s="1796"/>
      <c r="FS106" s="1796"/>
      <c r="FT106" s="1796"/>
      <c r="FU106" s="1796"/>
      <c r="FV106" s="1796"/>
      <c r="FW106" s="1796"/>
      <c r="FX106" s="1796"/>
      <c r="FY106" s="1796"/>
      <c r="FZ106" s="1796"/>
      <c r="GA106" s="1796"/>
      <c r="GB106" s="1796"/>
      <c r="GC106" s="1796"/>
      <c r="GD106" s="1796"/>
      <c r="GE106" s="1796"/>
      <c r="GF106" s="1796"/>
      <c r="GG106" s="1796"/>
      <c r="GH106" s="1796"/>
      <c r="GI106" s="1796"/>
      <c r="GJ106" s="1796"/>
      <c r="GK106" s="1796"/>
      <c r="GL106" s="1796"/>
      <c r="GM106" s="1796"/>
      <c r="GN106" s="1796"/>
      <c r="GO106" s="1796"/>
      <c r="GP106" s="1796"/>
      <c r="GQ106" s="1796"/>
      <c r="GR106" s="1796"/>
      <c r="GS106" s="1796"/>
      <c r="GT106" s="1796"/>
      <c r="GU106" s="1796"/>
      <c r="GV106" s="1796"/>
      <c r="GW106" s="1796"/>
      <c r="GX106" s="1796"/>
      <c r="GY106" s="1796"/>
      <c r="GZ106" s="1796"/>
      <c r="HA106" s="1796"/>
      <c r="HB106" s="1796"/>
      <c r="HC106" s="1796"/>
      <c r="HD106" s="1796"/>
      <c r="HE106" s="1796"/>
      <c r="HF106" s="1796"/>
      <c r="HG106" s="1796"/>
      <c r="HH106" s="1796"/>
      <c r="HI106" s="1796"/>
      <c r="HJ106" s="1796"/>
      <c r="HK106" s="1796"/>
      <c r="HL106" s="1796"/>
      <c r="HM106" s="1796"/>
      <c r="HN106" s="1796"/>
      <c r="HO106" s="1796"/>
      <c r="HP106" s="1796"/>
      <c r="HQ106" s="1796"/>
      <c r="HR106" s="1796"/>
      <c r="HS106" s="1796"/>
      <c r="HT106" s="1796"/>
      <c r="HU106" s="1796"/>
      <c r="HV106" s="1796"/>
      <c r="HW106" s="1796"/>
      <c r="HX106" s="1796"/>
      <c r="HY106" s="1796"/>
      <c r="HZ106" s="1796"/>
      <c r="IA106" s="1796"/>
      <c r="IB106" s="1796"/>
      <c r="IC106" s="1796"/>
      <c r="ID106" s="1796"/>
      <c r="IE106" s="1796"/>
      <c r="IF106" s="1796"/>
      <c r="IG106" s="1796"/>
      <c r="IH106" s="1796"/>
      <c r="II106" s="1796"/>
      <c r="IJ106" s="1796"/>
      <c r="IK106" s="1796"/>
      <c r="IL106" s="1796"/>
      <c r="IM106" s="1796"/>
      <c r="IN106" s="1796"/>
      <c r="IO106" s="1796"/>
      <c r="IP106" s="1796"/>
      <c r="IQ106" s="1796"/>
      <c r="IR106" s="1796"/>
      <c r="IS106" s="1796"/>
      <c r="IT106" s="1796"/>
      <c r="IU106" s="1796"/>
      <c r="IV106" s="1796"/>
      <c r="IW106" s="1796"/>
      <c r="IX106" s="1796"/>
      <c r="IY106" s="1796"/>
      <c r="IZ106" s="1796"/>
      <c r="JA106" s="1796"/>
      <c r="JB106" s="1796"/>
      <c r="JC106" s="1796"/>
      <c r="JD106" s="1796"/>
      <c r="JE106" s="1796"/>
      <c r="JF106" s="1796"/>
      <c r="JG106" s="1796"/>
      <c r="JH106" s="1796"/>
      <c r="JI106" s="1796"/>
      <c r="JJ106" s="1796"/>
      <c r="JK106" s="1796"/>
      <c r="JL106" s="1796"/>
      <c r="JM106" s="1796"/>
      <c r="JN106" s="1796"/>
      <c r="JO106" s="1796"/>
      <c r="JP106" s="1796"/>
      <c r="JQ106" s="1796"/>
      <c r="JR106" s="1796"/>
      <c r="JS106" s="1796"/>
      <c r="JT106" s="1796"/>
      <c r="JU106" s="1796"/>
      <c r="JV106" s="1796"/>
      <c r="JW106" s="1796"/>
      <c r="JX106" s="1796"/>
      <c r="JY106" s="1796"/>
      <c r="JZ106" s="1796"/>
      <c r="KA106" s="1796"/>
      <c r="KB106" s="1796"/>
      <c r="KC106" s="1796"/>
      <c r="KD106" s="1796"/>
      <c r="KE106" s="1796"/>
      <c r="KF106" s="1796"/>
      <c r="KG106" s="1796"/>
      <c r="KH106" s="1796"/>
      <c r="KI106" s="1796"/>
      <c r="KJ106" s="1796"/>
      <c r="KK106" s="1796"/>
      <c r="KL106" s="1796"/>
      <c r="KM106" s="1796"/>
      <c r="KN106" s="1796"/>
      <c r="KO106" s="1796"/>
      <c r="KP106" s="1796"/>
      <c r="KQ106" s="1796"/>
      <c r="KR106" s="1796"/>
      <c r="KS106" s="1796"/>
      <c r="KT106" s="1796"/>
      <c r="KU106" s="1796"/>
      <c r="KV106" s="1796"/>
      <c r="KW106" s="1796"/>
      <c r="KX106" s="1796"/>
      <c r="KY106" s="1796"/>
      <c r="KZ106" s="1796"/>
      <c r="LA106" s="1796"/>
      <c r="LB106" s="1796"/>
      <c r="LC106" s="1796"/>
      <c r="LD106" s="1796"/>
      <c r="LE106" s="1796"/>
      <c r="LF106" s="1796"/>
      <c r="LG106" s="1796"/>
      <c r="LH106" s="1796"/>
      <c r="LI106" s="1796"/>
      <c r="LJ106" s="1796"/>
      <c r="LK106" s="1796"/>
      <c r="LL106" s="1796"/>
      <c r="LM106" s="1796"/>
      <c r="LN106" s="1796"/>
      <c r="LO106" s="1796"/>
      <c r="LP106" s="1796"/>
      <c r="LQ106" s="1796"/>
      <c r="LR106" s="1796"/>
      <c r="LS106" s="1796"/>
      <c r="LT106" s="1796"/>
      <c r="LU106" s="1796"/>
      <c r="LV106" s="1796"/>
      <c r="LW106" s="1796"/>
      <c r="LX106" s="1796"/>
      <c r="LY106" s="1796"/>
      <c r="LZ106" s="1796"/>
      <c r="MA106" s="1796"/>
      <c r="MB106" s="1796"/>
      <c r="MC106" s="1796"/>
      <c r="MD106" s="1796"/>
      <c r="ME106" s="1796"/>
      <c r="MF106" s="1796"/>
      <c r="MG106" s="1796"/>
      <c r="MH106" s="1796"/>
      <c r="MI106" s="1796"/>
      <c r="MJ106" s="1796"/>
      <c r="MK106" s="1796"/>
      <c r="ML106" s="1796"/>
      <c r="MM106" s="1796"/>
      <c r="MN106" s="1796"/>
      <c r="MO106" s="1796"/>
      <c r="MP106" s="1796"/>
      <c r="MQ106" s="1796"/>
      <c r="MR106" s="1796"/>
      <c r="MS106" s="1796"/>
      <c r="MT106" s="1796"/>
      <c r="MU106" s="1796"/>
      <c r="MV106" s="1796"/>
      <c r="MW106" s="1796"/>
      <c r="MX106" s="1796"/>
      <c r="MY106" s="1796"/>
      <c r="MZ106" s="1796"/>
      <c r="NA106" s="1796"/>
      <c r="NB106" s="1796"/>
      <c r="NC106" s="1796"/>
      <c r="ND106" s="1796"/>
      <c r="NE106" s="1796"/>
      <c r="NF106" s="1796"/>
      <c r="NG106" s="1796"/>
      <c r="NH106" s="1796"/>
      <c r="NI106" s="1796"/>
      <c r="NJ106" s="1796"/>
      <c r="NK106" s="1796"/>
      <c r="NL106" s="1796"/>
      <c r="NM106" s="1796"/>
      <c r="NN106" s="1796"/>
      <c r="NO106" s="1796"/>
      <c r="NP106" s="1796"/>
      <c r="NQ106" s="1796"/>
      <c r="NR106" s="1796"/>
      <c r="NS106" s="1796"/>
      <c r="NT106" s="1796"/>
      <c r="NU106" s="1796"/>
      <c r="NV106" s="1796"/>
      <c r="NW106" s="1796"/>
      <c r="NX106" s="1796"/>
      <c r="NY106" s="1796"/>
      <c r="NZ106" s="1796"/>
      <c r="OA106" s="1796"/>
      <c r="OB106" s="1796"/>
      <c r="OC106" s="1796"/>
      <c r="OD106" s="1796"/>
      <c r="OE106" s="1796"/>
      <c r="OF106" s="1796"/>
      <c r="OG106" s="1796"/>
      <c r="OH106" s="1796"/>
      <c r="OI106" s="1796"/>
      <c r="OJ106" s="1796"/>
      <c r="OK106" s="1796"/>
      <c r="OL106" s="1796"/>
      <c r="OM106" s="1796"/>
      <c r="ON106" s="1796"/>
      <c r="OO106" s="1796"/>
      <c r="OP106" s="1796"/>
      <c r="OQ106" s="1796"/>
      <c r="OR106" s="1796"/>
      <c r="OS106" s="1796"/>
      <c r="OT106" s="1796"/>
      <c r="OU106" s="1796"/>
      <c r="OV106" s="1796"/>
      <c r="OW106" s="1796"/>
      <c r="OX106" s="1796"/>
      <c r="OY106" s="1796"/>
      <c r="OZ106" s="1796"/>
      <c r="PA106" s="1796"/>
      <c r="PB106" s="1796"/>
      <c r="PC106" s="1796"/>
      <c r="PD106" s="1796"/>
      <c r="PE106" s="1796"/>
      <c r="PF106" s="1796"/>
      <c r="PG106" s="1796"/>
      <c r="PH106" s="1796"/>
      <c r="PI106" s="1796"/>
      <c r="PJ106" s="1796"/>
      <c r="PK106" s="1796"/>
      <c r="PL106" s="1796"/>
      <c r="PM106" s="1796"/>
      <c r="PN106" s="1796"/>
      <c r="PO106" s="1796"/>
      <c r="PP106" s="1796"/>
      <c r="PQ106" s="1796"/>
      <c r="PR106" s="1796"/>
      <c r="PS106" s="1796"/>
      <c r="PT106" s="1796"/>
      <c r="PU106" s="1796"/>
      <c r="PV106" s="1796"/>
      <c r="PW106" s="1796"/>
      <c r="PX106" s="1796"/>
      <c r="PY106" s="1796"/>
      <c r="PZ106" s="1796"/>
      <c r="QA106" s="1796"/>
      <c r="QB106" s="1796"/>
      <c r="QC106" s="1796"/>
      <c r="QD106" s="1796"/>
      <c r="QE106" s="1796"/>
      <c r="QF106" s="1796"/>
      <c r="QG106" s="1796"/>
      <c r="QH106" s="1796"/>
      <c r="QI106" s="1796"/>
      <c r="QJ106" s="1796"/>
      <c r="QK106" s="1796"/>
      <c r="QL106" s="1796"/>
      <c r="QM106" s="1796"/>
      <c r="QN106" s="1796"/>
      <c r="QO106" s="1796"/>
      <c r="QP106" s="1796"/>
      <c r="QQ106" s="1796"/>
      <c r="QR106" s="1796"/>
      <c r="QS106" s="1796"/>
      <c r="QT106" s="1796"/>
      <c r="QU106" s="1796"/>
      <c r="QV106" s="1796"/>
      <c r="QW106" s="1796"/>
      <c r="QX106" s="1796"/>
      <c r="QY106" s="1796"/>
      <c r="QZ106" s="1796"/>
      <c r="RA106" s="1796"/>
      <c r="RB106" s="1796"/>
      <c r="RC106" s="1796"/>
      <c r="RD106" s="1796"/>
      <c r="RE106" s="1796"/>
      <c r="RF106" s="1796"/>
      <c r="RG106" s="1796"/>
      <c r="RH106" s="1796"/>
      <c r="RI106" s="1796"/>
      <c r="RJ106" s="1796"/>
      <c r="RK106" s="1796"/>
      <c r="RL106" s="1796"/>
      <c r="RM106" s="1796"/>
      <c r="RN106" s="1796"/>
      <c r="RO106" s="1796"/>
      <c r="RP106" s="1796"/>
      <c r="RQ106" s="1796"/>
      <c r="RR106" s="1796"/>
      <c r="RS106" s="1796"/>
      <c r="RT106" s="1796"/>
      <c r="RU106" s="1796"/>
      <c r="RV106" s="1796"/>
      <c r="RW106" s="1796"/>
      <c r="RX106" s="1796"/>
      <c r="RY106" s="1796"/>
      <c r="RZ106" s="1796"/>
      <c r="SA106" s="1796"/>
      <c r="SB106" s="1796"/>
      <c r="SC106" s="1796"/>
      <c r="SD106" s="1796"/>
      <c r="SE106" s="1796"/>
      <c r="SF106" s="1796"/>
      <c r="SG106" s="1796"/>
      <c r="SH106" s="1796"/>
      <c r="SI106" s="1796"/>
      <c r="SJ106" s="1796"/>
      <c r="SK106" s="1796"/>
      <c r="SL106" s="1796"/>
      <c r="SM106" s="1796"/>
      <c r="SN106" s="1796"/>
      <c r="SO106" s="1796"/>
      <c r="SP106" s="1796"/>
      <c r="SQ106" s="1796"/>
      <c r="SR106" s="1796"/>
      <c r="SS106" s="1796"/>
      <c r="ST106" s="1796"/>
      <c r="SU106" s="1796"/>
      <c r="SV106" s="1796"/>
      <c r="SW106" s="1796"/>
      <c r="SX106" s="1796"/>
      <c r="SY106" s="1796"/>
      <c r="SZ106" s="1796"/>
      <c r="TA106" s="1796"/>
      <c r="TB106" s="1796"/>
      <c r="TC106" s="1796"/>
      <c r="TD106" s="1796"/>
      <c r="TE106" s="1796"/>
      <c r="TF106" s="1796"/>
      <c r="TG106" s="1796"/>
      <c r="TH106" s="1796"/>
      <c r="TI106" s="1796"/>
      <c r="TJ106" s="1796"/>
      <c r="TK106" s="1796"/>
      <c r="TL106" s="1796"/>
      <c r="TM106" s="1796"/>
      <c r="TN106" s="1796"/>
      <c r="TO106" s="1796"/>
      <c r="TP106" s="1796"/>
      <c r="TQ106" s="1796"/>
      <c r="TR106" s="1796"/>
      <c r="TS106" s="1796"/>
      <c r="TT106" s="1796"/>
      <c r="TU106" s="1796"/>
      <c r="TV106" s="1796"/>
      <c r="TW106" s="1796"/>
      <c r="TX106" s="1796"/>
      <c r="TY106" s="1796"/>
      <c r="TZ106" s="1796"/>
      <c r="UA106" s="1796"/>
      <c r="UB106" s="1796"/>
      <c r="UC106" s="1796"/>
      <c r="UD106" s="1796"/>
      <c r="UE106" s="1796"/>
      <c r="UF106" s="1796"/>
      <c r="UG106" s="1796"/>
      <c r="UH106" s="1796"/>
      <c r="UI106" s="1796"/>
      <c r="UJ106" s="1796"/>
      <c r="UK106" s="1796"/>
      <c r="UL106" s="1796"/>
      <c r="UM106" s="1796"/>
      <c r="UN106" s="1796"/>
      <c r="UO106" s="1796"/>
      <c r="UP106" s="1796"/>
      <c r="UQ106" s="1796"/>
      <c r="UR106" s="1796"/>
      <c r="US106" s="1796"/>
      <c r="UT106" s="1796"/>
      <c r="UU106" s="1796"/>
      <c r="UV106" s="1796"/>
      <c r="UW106" s="1796"/>
      <c r="UX106" s="1796"/>
      <c r="UY106" s="1796"/>
      <c r="UZ106" s="1796"/>
      <c r="VA106" s="1796"/>
      <c r="VB106" s="1796"/>
      <c r="VC106" s="1796"/>
      <c r="VD106" s="1796"/>
      <c r="VE106" s="1796"/>
      <c r="VF106" s="1796"/>
      <c r="VG106" s="1796"/>
      <c r="VH106" s="1796"/>
      <c r="VI106" s="1796"/>
      <c r="VJ106" s="1796"/>
      <c r="VK106" s="1796"/>
      <c r="VL106" s="1796"/>
      <c r="VM106" s="1796"/>
      <c r="VN106" s="1796"/>
      <c r="VO106" s="1796"/>
      <c r="VP106" s="1796"/>
      <c r="VQ106" s="1796"/>
      <c r="VR106" s="1796"/>
      <c r="VS106" s="1796"/>
      <c r="VT106" s="1796"/>
      <c r="VU106" s="1796"/>
      <c r="VV106" s="1796"/>
      <c r="VW106" s="1796"/>
      <c r="VX106" s="1796"/>
      <c r="VY106" s="1796"/>
      <c r="VZ106" s="1796"/>
      <c r="WA106" s="1796"/>
      <c r="WB106" s="1796"/>
      <c r="WC106" s="1796"/>
      <c r="WD106" s="1796"/>
      <c r="WE106" s="1796"/>
      <c r="WF106" s="1796"/>
      <c r="WG106" s="1796"/>
      <c r="WH106" s="1796"/>
      <c r="WI106" s="1796"/>
      <c r="WJ106" s="1796"/>
      <c r="WK106" s="1796"/>
      <c r="WL106" s="1796"/>
      <c r="WM106" s="1796"/>
      <c r="WN106" s="1796"/>
      <c r="WO106" s="1796"/>
      <c r="WP106" s="1796"/>
      <c r="WQ106" s="1796"/>
      <c r="WR106" s="1796"/>
      <c r="WS106" s="1796"/>
      <c r="WT106" s="1796"/>
      <c r="WU106" s="1796"/>
      <c r="WV106" s="1796"/>
      <c r="WW106" s="1796"/>
      <c r="WX106" s="1796"/>
      <c r="WY106" s="1796"/>
      <c r="WZ106" s="1796"/>
      <c r="XA106" s="1796"/>
      <c r="XB106" s="1796"/>
      <c r="XC106" s="1796"/>
      <c r="XD106" s="1796"/>
      <c r="XE106" s="1796"/>
      <c r="XF106" s="1796"/>
      <c r="XG106" s="1796"/>
      <c r="XH106" s="1796"/>
      <c r="XI106" s="1796"/>
      <c r="XJ106" s="1796"/>
      <c r="XK106" s="1796"/>
      <c r="XL106" s="1796"/>
      <c r="XM106" s="1796"/>
      <c r="XN106" s="1796"/>
      <c r="XO106" s="1796"/>
      <c r="XP106" s="1796"/>
      <c r="XQ106" s="1796"/>
      <c r="XR106" s="1796"/>
      <c r="XS106" s="1796"/>
      <c r="XT106" s="1796"/>
      <c r="XU106" s="1796"/>
      <c r="XV106" s="1796"/>
      <c r="XW106" s="1796"/>
      <c r="XX106" s="1796"/>
      <c r="XY106" s="1796"/>
      <c r="XZ106" s="1796"/>
      <c r="YA106" s="1796"/>
      <c r="YB106" s="1796"/>
      <c r="YC106" s="1796"/>
      <c r="YD106" s="1796"/>
      <c r="YE106" s="1796"/>
      <c r="YF106" s="1796"/>
      <c r="YG106" s="1796"/>
      <c r="YH106" s="1796"/>
      <c r="YI106" s="1796"/>
      <c r="YJ106" s="1796"/>
      <c r="YK106" s="1796"/>
      <c r="YL106" s="1796"/>
      <c r="YM106" s="1796"/>
      <c r="YN106" s="1796"/>
      <c r="YO106" s="1796"/>
      <c r="YP106" s="1796"/>
      <c r="YQ106" s="1796"/>
      <c r="YR106" s="1796"/>
      <c r="YS106" s="1796"/>
      <c r="YT106" s="1796"/>
      <c r="YU106" s="1796"/>
      <c r="YV106" s="1796"/>
      <c r="YW106" s="1796"/>
      <c r="YX106" s="1796"/>
      <c r="YY106" s="1796"/>
      <c r="YZ106" s="1796"/>
      <c r="ZA106" s="1796"/>
      <c r="ZB106" s="1796"/>
      <c r="ZC106" s="1796"/>
      <c r="ZD106" s="1796"/>
      <c r="ZE106" s="1796"/>
      <c r="ZF106" s="1796"/>
      <c r="ZG106" s="1796"/>
      <c r="ZH106" s="1796"/>
      <c r="ZI106" s="1796"/>
      <c r="ZJ106" s="1796"/>
      <c r="ZK106" s="1796"/>
      <c r="ZL106" s="1796"/>
      <c r="ZM106" s="1796"/>
      <c r="ZN106" s="1796"/>
      <c r="ZO106" s="1796"/>
      <c r="ZP106" s="1796"/>
      <c r="ZQ106" s="1796"/>
      <c r="ZR106" s="1796"/>
      <c r="ZS106" s="1796"/>
      <c r="ZT106" s="1796"/>
      <c r="ZU106" s="1796"/>
      <c r="ZV106" s="1796"/>
      <c r="ZW106" s="1796"/>
      <c r="ZX106" s="1796"/>
      <c r="ZY106" s="1796"/>
      <c r="ZZ106" s="1796"/>
      <c r="AAA106" s="1796"/>
      <c r="AAB106" s="1796"/>
      <c r="AAC106" s="1796"/>
      <c r="AAD106" s="1796"/>
      <c r="AAE106" s="1796"/>
      <c r="AAF106" s="1796"/>
      <c r="AAG106" s="1796"/>
      <c r="AAH106" s="1796"/>
      <c r="AAI106" s="1796"/>
      <c r="AAJ106" s="1796"/>
      <c r="AAK106" s="1796"/>
      <c r="AAL106" s="1796"/>
      <c r="AAM106" s="1796"/>
      <c r="AAN106" s="1796"/>
      <c r="AAO106" s="1796"/>
      <c r="AAP106" s="1796"/>
      <c r="AAQ106" s="1796"/>
      <c r="AAR106" s="1796"/>
      <c r="AAS106" s="1796"/>
      <c r="AAT106" s="1796"/>
      <c r="AAU106" s="1796"/>
      <c r="AAV106" s="1796"/>
      <c r="AAW106" s="1796"/>
      <c r="AAX106" s="1796"/>
      <c r="AAY106" s="1796"/>
      <c r="AAZ106" s="1796"/>
      <c r="ABA106" s="1796"/>
      <c r="ABB106" s="1796"/>
      <c r="ABC106" s="1796"/>
      <c r="ABD106" s="1796"/>
      <c r="ABE106" s="1796"/>
      <c r="ABF106" s="1796"/>
      <c r="ABG106" s="1796"/>
      <c r="ABH106" s="1796"/>
      <c r="ABI106" s="1796"/>
      <c r="ABJ106" s="1796"/>
      <c r="ABK106" s="1796"/>
      <c r="ABL106" s="1796"/>
      <c r="ABM106" s="1796"/>
      <c r="ABN106" s="1796"/>
      <c r="ABO106" s="1796"/>
      <c r="ABP106" s="1796"/>
      <c r="ABQ106" s="1796"/>
      <c r="ABR106" s="1796"/>
      <c r="ABS106" s="1796"/>
      <c r="ABT106" s="1796"/>
      <c r="ABU106" s="1796"/>
      <c r="ABV106" s="1796"/>
      <c r="ABW106" s="1796"/>
      <c r="ABX106" s="1796"/>
      <c r="ABY106" s="1796"/>
      <c r="ABZ106" s="1796"/>
      <c r="ACA106" s="1796"/>
      <c r="ACB106" s="1796"/>
      <c r="ACC106" s="1796"/>
      <c r="ACD106" s="1796"/>
      <c r="ACE106" s="1796"/>
      <c r="ACF106" s="1796"/>
      <c r="ACG106" s="1796"/>
      <c r="ACH106" s="1796"/>
      <c r="ACI106" s="1796"/>
      <c r="ACJ106" s="1796"/>
      <c r="ACK106" s="1796"/>
      <c r="ACL106" s="1796"/>
      <c r="ACM106" s="1796"/>
      <c r="ACN106" s="1796"/>
      <c r="ACO106" s="1796"/>
      <c r="ACP106" s="1796"/>
      <c r="ACQ106" s="1796"/>
      <c r="ACR106" s="1796"/>
      <c r="ACS106" s="1796"/>
      <c r="ACT106" s="1796"/>
      <c r="ACU106" s="1796"/>
      <c r="ACV106" s="1796"/>
      <c r="ACW106" s="1796"/>
      <c r="ACX106" s="1796"/>
      <c r="ACY106" s="1796"/>
      <c r="ACZ106" s="1796"/>
      <c r="ADA106" s="1796"/>
      <c r="ADB106" s="1796"/>
      <c r="ADC106" s="1796"/>
      <c r="ADD106" s="1796"/>
      <c r="ADE106" s="1796"/>
      <c r="ADF106" s="1796"/>
      <c r="ADG106" s="1796"/>
      <c r="ADH106" s="1796"/>
      <c r="ADI106" s="1796"/>
      <c r="ADJ106" s="1796"/>
      <c r="ADK106" s="1796"/>
      <c r="ADL106" s="1796"/>
      <c r="ADM106" s="1796"/>
      <c r="ADN106" s="1796"/>
      <c r="ADO106" s="1796"/>
      <c r="ADP106" s="1796"/>
      <c r="ADQ106" s="1796"/>
      <c r="ADR106" s="1796"/>
      <c r="ADS106" s="1796"/>
      <c r="ADT106" s="1796"/>
      <c r="ADU106" s="1796"/>
      <c r="ADV106" s="1796"/>
      <c r="ADW106" s="1796"/>
      <c r="ADX106" s="1796"/>
      <c r="ADY106" s="1796"/>
      <c r="ADZ106" s="1796"/>
      <c r="AEA106" s="1796"/>
      <c r="AEB106" s="1796"/>
      <c r="AEC106" s="1796"/>
      <c r="AED106" s="1796"/>
      <c r="AEE106" s="1796"/>
      <c r="AEF106" s="1796"/>
      <c r="AEG106" s="1796"/>
      <c r="AEH106" s="1796"/>
      <c r="AEI106" s="1796"/>
      <c r="AEJ106" s="1796"/>
      <c r="AEK106" s="1796"/>
      <c r="AEL106" s="1796"/>
      <c r="AEM106" s="1796"/>
      <c r="AEN106" s="1796"/>
      <c r="AEO106" s="1796"/>
      <c r="AEP106" s="1796"/>
      <c r="AEQ106" s="1796"/>
      <c r="AER106" s="1796"/>
      <c r="AES106" s="1796"/>
      <c r="AET106" s="1796"/>
      <c r="AEU106" s="1796"/>
      <c r="AEV106" s="1796"/>
      <c r="AEW106" s="1796"/>
      <c r="AEX106" s="1796"/>
      <c r="AEY106" s="1796"/>
      <c r="AEZ106" s="1796"/>
      <c r="AFA106" s="1796"/>
      <c r="AFB106" s="1796"/>
      <c r="AFC106" s="1796"/>
      <c r="AFD106" s="1796"/>
      <c r="AFE106" s="1796"/>
      <c r="AFF106" s="1796"/>
      <c r="AFG106" s="1796"/>
      <c r="AFH106" s="1796"/>
      <c r="AFI106" s="1796"/>
      <c r="AFJ106" s="1796"/>
      <c r="AFK106" s="1796"/>
      <c r="AFL106" s="1796"/>
      <c r="AFM106" s="1796"/>
      <c r="AFN106" s="1796"/>
      <c r="AFO106" s="1796"/>
      <c r="AFP106" s="1796"/>
      <c r="AFQ106" s="1796"/>
      <c r="AFR106" s="1796"/>
      <c r="AFS106" s="1796"/>
      <c r="AFT106" s="1796"/>
      <c r="AFU106" s="1796"/>
      <c r="AFV106" s="1796"/>
      <c r="AFW106" s="1796"/>
      <c r="AFX106" s="1796"/>
      <c r="AFY106" s="1796"/>
      <c r="AFZ106" s="1796"/>
      <c r="AGA106" s="1796"/>
      <c r="AGB106" s="1796"/>
      <c r="AGC106" s="1796"/>
      <c r="AGD106" s="1796"/>
      <c r="AGE106" s="1796"/>
      <c r="AGF106" s="1796"/>
      <c r="AGG106" s="1796"/>
      <c r="AGH106" s="1796"/>
      <c r="AGI106" s="1796"/>
      <c r="AGJ106" s="1796"/>
      <c r="AGK106" s="1796"/>
      <c r="AGL106" s="1796"/>
      <c r="AGM106" s="1796"/>
      <c r="AGN106" s="1796"/>
      <c r="AGO106" s="1796"/>
      <c r="AGP106" s="1796"/>
      <c r="AGQ106" s="1796"/>
      <c r="AGR106" s="1796"/>
      <c r="AGS106" s="1796"/>
      <c r="AGT106" s="1796"/>
      <c r="AGU106" s="1796"/>
      <c r="AGV106" s="1796"/>
      <c r="AGW106" s="1796"/>
      <c r="AGX106" s="1796"/>
      <c r="AGY106" s="1796"/>
      <c r="AGZ106" s="1796"/>
      <c r="AHA106" s="1796"/>
      <c r="AHB106" s="1796"/>
      <c r="AHC106" s="1796"/>
      <c r="AHD106" s="1796"/>
      <c r="AHE106" s="1796"/>
      <c r="AHF106" s="1796"/>
      <c r="AHG106" s="1796"/>
      <c r="AHH106" s="1796"/>
      <c r="AHI106" s="1796"/>
      <c r="AHJ106" s="1796"/>
      <c r="AHK106" s="1796"/>
      <c r="AHL106" s="1796"/>
      <c r="AHM106" s="1796"/>
      <c r="AHN106" s="1796"/>
      <c r="AHO106" s="1796"/>
      <c r="AHP106" s="1796"/>
      <c r="AHQ106" s="1796"/>
      <c r="AHR106" s="1796"/>
      <c r="AHS106" s="1796"/>
      <c r="AHT106" s="1796"/>
      <c r="AHU106" s="1796"/>
      <c r="AHV106" s="1796"/>
      <c r="AHW106" s="1796"/>
      <c r="AHX106" s="1796"/>
      <c r="AHY106" s="1796"/>
      <c r="AHZ106" s="1796"/>
      <c r="AIA106" s="1796"/>
      <c r="AIB106" s="1796"/>
      <c r="AIC106" s="1796"/>
      <c r="AID106" s="1796"/>
      <c r="AIE106" s="1796"/>
      <c r="AIF106" s="1796"/>
      <c r="AIG106" s="1796"/>
      <c r="AIH106" s="1796"/>
      <c r="AII106" s="1796"/>
      <c r="AIJ106" s="1796"/>
      <c r="AIK106" s="1796"/>
      <c r="AIL106" s="1796"/>
      <c r="AIM106" s="1796"/>
      <c r="AIN106" s="1796"/>
      <c r="AIO106" s="1796"/>
      <c r="AIP106" s="1796"/>
      <c r="AIQ106" s="1796"/>
      <c r="AIR106" s="1796"/>
      <c r="AIS106" s="1796"/>
      <c r="AIT106" s="1796"/>
      <c r="AIU106" s="1796"/>
      <c r="AIV106" s="1796"/>
      <c r="AIW106" s="1796"/>
      <c r="AIX106" s="1796"/>
      <c r="AIY106" s="1796"/>
      <c r="AIZ106" s="1796"/>
      <c r="AJA106" s="1796"/>
      <c r="AJB106" s="1796"/>
      <c r="AJC106" s="1796"/>
      <c r="AJD106" s="1796"/>
      <c r="AJE106" s="1796"/>
      <c r="AJF106" s="1796"/>
      <c r="AJG106" s="1796"/>
      <c r="AJH106" s="1796"/>
      <c r="AJI106" s="1796"/>
      <c r="AJJ106" s="1796"/>
      <c r="AJK106" s="1796"/>
      <c r="AJL106" s="1796"/>
      <c r="AJM106" s="1796"/>
      <c r="AJN106" s="1796"/>
      <c r="AJO106" s="1796"/>
      <c r="AJP106" s="1796"/>
      <c r="AJQ106" s="1796"/>
      <c r="AJR106" s="1796"/>
      <c r="AJS106" s="1796"/>
      <c r="AJT106" s="1796"/>
      <c r="AJU106" s="1796"/>
      <c r="AJV106" s="1796"/>
      <c r="AJW106" s="1796"/>
      <c r="AJX106" s="1796"/>
      <c r="AJY106" s="1796"/>
      <c r="AJZ106" s="1796"/>
      <c r="AKA106" s="1796"/>
      <c r="AKB106" s="1796"/>
      <c r="AKC106" s="1796"/>
      <c r="AKD106" s="1796"/>
      <c r="AKE106" s="1796"/>
      <c r="AKF106" s="1796"/>
      <c r="AKG106" s="1796"/>
      <c r="AKH106" s="1796"/>
      <c r="AKI106" s="1796"/>
      <c r="AKJ106" s="1796"/>
      <c r="AKK106" s="1796"/>
      <c r="AKL106" s="1796"/>
      <c r="AKM106" s="1796"/>
      <c r="AKN106" s="1796"/>
      <c r="AKO106" s="1796"/>
      <c r="AKP106" s="1796"/>
      <c r="AKQ106" s="1796"/>
      <c r="AKR106" s="1796"/>
      <c r="AKS106" s="1796"/>
      <c r="AKT106" s="1796"/>
      <c r="AKU106" s="1796"/>
      <c r="AKV106" s="1796"/>
      <c r="AKW106" s="1796"/>
      <c r="AKX106" s="1796"/>
      <c r="AKY106" s="1796"/>
      <c r="AKZ106" s="1796"/>
      <c r="ALA106" s="1796"/>
      <c r="ALB106" s="1796"/>
      <c r="ALC106" s="1796"/>
      <c r="ALD106" s="1796"/>
      <c r="ALE106" s="1796"/>
      <c r="ALF106" s="1796"/>
      <c r="ALG106" s="1796"/>
      <c r="ALH106" s="1796"/>
      <c r="ALI106" s="1796"/>
      <c r="ALJ106" s="1796"/>
      <c r="ALK106" s="1796"/>
      <c r="ALL106" s="1796"/>
      <c r="ALM106" s="1796"/>
      <c r="ALN106" s="1796"/>
      <c r="ALO106" s="1796"/>
      <c r="ALP106" s="1796"/>
      <c r="ALQ106" s="1796"/>
      <c r="ALR106" s="1796"/>
      <c r="ALS106" s="1796"/>
      <c r="ALT106" s="1796"/>
      <c r="ALU106" s="1796"/>
      <c r="ALV106" s="1796"/>
      <c r="ALW106" s="1796"/>
      <c r="ALX106" s="1796"/>
      <c r="ALY106" s="1796"/>
      <c r="ALZ106" s="1796"/>
      <c r="AMA106" s="1796"/>
      <c r="AMB106" s="1796"/>
      <c r="AMC106" s="1796"/>
      <c r="AMD106" s="1796"/>
      <c r="AME106" s="1796"/>
      <c r="AMF106" s="1796"/>
      <c r="AMG106" s="1796"/>
      <c r="AMH106" s="1796"/>
      <c r="AMI106" s="1796"/>
      <c r="AMJ106" s="1796"/>
      <c r="AMK106" s="1796"/>
      <c r="AML106" s="1796"/>
      <c r="AMM106" s="1796"/>
      <c r="AMN106" s="1796"/>
      <c r="AMO106" s="1796"/>
      <c r="AMP106" s="1796"/>
      <c r="AMQ106" s="1796"/>
      <c r="AMR106" s="1796"/>
      <c r="AMS106" s="1796"/>
      <c r="AMT106" s="1796"/>
      <c r="AMU106" s="1796"/>
      <c r="AMV106" s="1796"/>
      <c r="AMW106" s="1796"/>
      <c r="AMX106" s="1796"/>
      <c r="AMY106" s="1796"/>
      <c r="AMZ106" s="1796"/>
      <c r="ANA106" s="1796"/>
      <c r="ANB106" s="1796"/>
      <c r="ANC106" s="1796"/>
      <c r="AND106" s="1796"/>
      <c r="ANE106" s="1796"/>
      <c r="ANF106" s="1796"/>
      <c r="ANG106" s="1796"/>
      <c r="ANH106" s="1796"/>
      <c r="ANI106" s="1796"/>
      <c r="ANJ106" s="1796"/>
      <c r="ANK106" s="1796"/>
      <c r="ANL106" s="1796"/>
      <c r="ANM106" s="1796"/>
      <c r="ANN106" s="1796"/>
      <c r="ANO106" s="1796"/>
      <c r="ANP106" s="1796"/>
      <c r="ANQ106" s="1796"/>
      <c r="ANR106" s="1796"/>
      <c r="ANS106" s="1796"/>
      <c r="ANT106" s="1796"/>
      <c r="ANU106" s="1796"/>
      <c r="ANV106" s="1796"/>
      <c r="ANW106" s="1796"/>
      <c r="ANX106" s="1796"/>
      <c r="ANY106" s="1796"/>
      <c r="ANZ106" s="1796"/>
      <c r="AOA106" s="1796"/>
      <c r="AOB106" s="1796"/>
      <c r="AOC106" s="1796"/>
      <c r="AOD106" s="1796"/>
      <c r="AOE106" s="1796"/>
      <c r="AOF106" s="1796"/>
      <c r="AOG106" s="1796"/>
      <c r="AOH106" s="1796"/>
      <c r="AOI106" s="1796"/>
      <c r="AOJ106" s="1796"/>
      <c r="AOK106" s="1796"/>
      <c r="AOL106" s="1796"/>
      <c r="AOM106" s="1796"/>
      <c r="AON106" s="1796"/>
      <c r="AOO106" s="1796"/>
      <c r="AOP106" s="1796"/>
      <c r="AOQ106" s="1796"/>
      <c r="AOR106" s="1796"/>
      <c r="AOS106" s="1796"/>
      <c r="AOT106" s="1796"/>
      <c r="AOU106" s="1796"/>
      <c r="AOV106" s="1796"/>
      <c r="AOW106" s="1796"/>
      <c r="AOX106" s="1796"/>
      <c r="AOY106" s="1796"/>
      <c r="AOZ106" s="1796"/>
      <c r="APA106" s="1796"/>
      <c r="APB106" s="1796"/>
      <c r="APC106" s="1796"/>
      <c r="APD106" s="1796"/>
      <c r="APE106" s="1796"/>
      <c r="APF106" s="1796"/>
      <c r="APG106" s="1796"/>
      <c r="APH106" s="1796"/>
      <c r="API106" s="1796"/>
      <c r="APJ106" s="1796"/>
      <c r="APK106" s="1796"/>
      <c r="APL106" s="1796"/>
      <c r="APM106" s="1796"/>
      <c r="APN106" s="1796"/>
      <c r="APO106" s="1796"/>
      <c r="APP106" s="1796"/>
      <c r="APQ106" s="1796"/>
      <c r="APR106" s="1796"/>
      <c r="APS106" s="1796"/>
      <c r="APT106" s="1796"/>
      <c r="APU106" s="1796"/>
      <c r="APV106" s="1796"/>
      <c r="APW106" s="1796"/>
      <c r="APX106" s="1796"/>
      <c r="APY106" s="1796"/>
      <c r="APZ106" s="1796"/>
      <c r="AQA106" s="1796"/>
      <c r="AQB106" s="1796"/>
      <c r="AQC106" s="1796"/>
      <c r="AQD106" s="1796"/>
      <c r="AQE106" s="1796"/>
      <c r="AQF106" s="1796"/>
      <c r="AQG106" s="1796"/>
      <c r="AQH106" s="1796"/>
      <c r="AQI106" s="1796"/>
      <c r="AQJ106" s="1796"/>
      <c r="AQK106" s="1796"/>
      <c r="AQL106" s="1796"/>
      <c r="AQM106" s="1796"/>
      <c r="AQN106" s="1796"/>
      <c r="AQO106" s="1796"/>
      <c r="AQP106" s="1796"/>
      <c r="AQQ106" s="1796"/>
      <c r="AQR106" s="1796"/>
      <c r="AQS106" s="1796"/>
      <c r="AQT106" s="1796"/>
      <c r="AQU106" s="1796"/>
      <c r="AQV106" s="1796"/>
      <c r="AQW106" s="1796"/>
      <c r="AQX106" s="1796"/>
      <c r="AQY106" s="1796"/>
      <c r="AQZ106" s="1796"/>
      <c r="ARA106" s="1796"/>
      <c r="ARB106" s="1796"/>
      <c r="ARC106" s="1796"/>
      <c r="ARD106" s="1796"/>
      <c r="ARE106" s="1796"/>
      <c r="ARF106" s="1796"/>
      <c r="ARG106" s="1796"/>
      <c r="ARH106" s="1796"/>
      <c r="ARI106" s="1796"/>
      <c r="ARJ106" s="1796"/>
      <c r="ARK106" s="1796"/>
      <c r="ARL106" s="1796"/>
      <c r="ARM106" s="1796"/>
      <c r="ARN106" s="1796"/>
      <c r="ARO106" s="1796"/>
      <c r="ARP106" s="1796"/>
      <c r="ARQ106" s="1796"/>
      <c r="ARR106" s="1796"/>
      <c r="ARS106" s="1796"/>
      <c r="ART106" s="1796"/>
      <c r="ARU106" s="1796"/>
      <c r="ARV106" s="1796"/>
      <c r="ARW106" s="1796"/>
      <c r="ARX106" s="1796"/>
      <c r="ARY106" s="1796"/>
      <c r="ARZ106" s="1796"/>
      <c r="ASA106" s="1796"/>
      <c r="ASB106" s="1796"/>
      <c r="ASC106" s="1796"/>
      <c r="ASD106" s="1796"/>
      <c r="ASE106" s="1796"/>
      <c r="ASF106" s="1796"/>
      <c r="ASG106" s="1796"/>
      <c r="ASH106" s="1796"/>
      <c r="ASI106" s="1796"/>
      <c r="ASJ106" s="1796"/>
      <c r="ASK106" s="1796"/>
      <c r="ASL106" s="1796"/>
      <c r="ASM106" s="1796"/>
      <c r="ASN106" s="1796"/>
      <c r="ASO106" s="1796"/>
      <c r="ASP106" s="1796"/>
      <c r="ASQ106" s="1796"/>
      <c r="ASR106" s="1796"/>
      <c r="ASS106" s="1796"/>
      <c r="AST106" s="1796"/>
      <c r="ASU106" s="1796"/>
      <c r="ASV106" s="1796"/>
      <c r="ASW106" s="1796"/>
      <c r="ASX106" s="1796"/>
      <c r="ASY106" s="1796"/>
      <c r="ASZ106" s="1796"/>
      <c r="ATA106" s="1796"/>
      <c r="ATB106" s="1796"/>
      <c r="ATC106" s="1796"/>
      <c r="ATD106" s="1796"/>
      <c r="ATE106" s="1796"/>
      <c r="ATF106" s="1796"/>
      <c r="ATG106" s="1796"/>
      <c r="ATH106" s="1796"/>
      <c r="ATI106" s="1796"/>
      <c r="ATJ106" s="1796"/>
      <c r="ATK106" s="1796"/>
      <c r="ATL106" s="1796"/>
      <c r="ATM106" s="1796"/>
      <c r="ATN106" s="1796"/>
      <c r="ATO106" s="1796"/>
      <c r="ATP106" s="1796"/>
      <c r="ATQ106" s="1796"/>
      <c r="ATR106" s="1796"/>
      <c r="ATS106" s="1796"/>
      <c r="ATT106" s="1796"/>
      <c r="ATU106" s="1796"/>
      <c r="ATV106" s="1796"/>
      <c r="ATW106" s="1796"/>
      <c r="ATX106" s="1796"/>
      <c r="ATY106" s="1796"/>
      <c r="ATZ106" s="1796"/>
      <c r="AUA106" s="1796"/>
      <c r="AUB106" s="1796"/>
      <c r="AUC106" s="1796"/>
      <c r="AUD106" s="1796"/>
      <c r="AUE106" s="1796"/>
      <c r="AUF106" s="1796"/>
      <c r="AUG106" s="1796"/>
      <c r="AUH106" s="1796"/>
      <c r="AUI106" s="1796"/>
      <c r="AUJ106" s="1796"/>
      <c r="AUK106" s="1796"/>
      <c r="AUL106" s="1796"/>
      <c r="AUM106" s="1796"/>
      <c r="AUN106" s="1796"/>
      <c r="AUO106" s="1796"/>
      <c r="AUP106" s="1796"/>
      <c r="AUQ106" s="1796"/>
      <c r="AUR106" s="1796"/>
      <c r="AUS106" s="1796"/>
      <c r="AUT106" s="1796"/>
      <c r="AUU106" s="1796"/>
      <c r="AUV106" s="1796"/>
      <c r="AUW106" s="1796"/>
      <c r="AUX106" s="1796"/>
      <c r="AUY106" s="1796"/>
      <c r="AUZ106" s="1796"/>
      <c r="AVA106" s="1796"/>
      <c r="AVB106" s="1796"/>
      <c r="AVC106" s="1796"/>
      <c r="AVD106" s="1796"/>
      <c r="AVE106" s="1796"/>
      <c r="AVF106" s="1796"/>
      <c r="AVG106" s="1796"/>
      <c r="AVH106" s="1796"/>
      <c r="AVI106" s="1796"/>
      <c r="AVJ106" s="1796"/>
      <c r="AVK106" s="1796"/>
      <c r="AVL106" s="1796"/>
      <c r="AVM106" s="1796"/>
      <c r="AVN106" s="1796"/>
      <c r="AVO106" s="1796"/>
      <c r="AVP106" s="1796"/>
      <c r="AVQ106" s="1796"/>
      <c r="AVR106" s="1796"/>
      <c r="AVS106" s="1796"/>
      <c r="AVT106" s="1796"/>
      <c r="AVU106" s="1796"/>
      <c r="AVV106" s="1796"/>
      <c r="AVW106" s="1796"/>
      <c r="AVX106" s="1796"/>
      <c r="AVY106" s="1796"/>
      <c r="AVZ106" s="1796"/>
      <c r="AWA106" s="1796"/>
      <c r="AWB106" s="1796"/>
      <c r="AWC106" s="1796"/>
      <c r="AWD106" s="1796"/>
      <c r="AWE106" s="1796"/>
      <c r="AWF106" s="1796"/>
      <c r="AWG106" s="1796"/>
      <c r="AWH106" s="1796"/>
      <c r="AWI106" s="1796"/>
      <c r="AWJ106" s="1796"/>
      <c r="AWK106" s="1796"/>
      <c r="AWL106" s="1796"/>
      <c r="AWM106" s="1796"/>
      <c r="AWN106" s="1796"/>
      <c r="AWO106" s="1796"/>
      <c r="AWP106" s="1796"/>
      <c r="AWQ106" s="1796"/>
      <c r="AWR106" s="1796"/>
      <c r="AWS106" s="1796"/>
      <c r="AWT106" s="1796"/>
      <c r="AWU106" s="1796"/>
      <c r="AWV106" s="1796"/>
      <c r="AWW106" s="1796"/>
      <c r="AWX106" s="1796"/>
      <c r="AWY106" s="1796"/>
      <c r="AWZ106" s="1796"/>
      <c r="AXA106" s="1796"/>
      <c r="AXB106" s="1796"/>
      <c r="AXC106" s="1796"/>
      <c r="AXD106" s="1796"/>
      <c r="AXE106" s="1796"/>
      <c r="AXF106" s="1796"/>
      <c r="AXG106" s="1796"/>
      <c r="AXH106" s="1796"/>
      <c r="AXI106" s="1796"/>
      <c r="AXJ106" s="1796"/>
      <c r="AXK106" s="1796"/>
      <c r="AXL106" s="1796"/>
      <c r="AXM106" s="1796"/>
      <c r="AXN106" s="1796"/>
      <c r="AXO106" s="1796"/>
      <c r="AXP106" s="1796"/>
      <c r="AXQ106" s="1796"/>
      <c r="AXR106" s="1796"/>
      <c r="AXS106" s="1796"/>
      <c r="AXT106" s="1796"/>
      <c r="AXU106" s="1796"/>
      <c r="AXV106" s="1796"/>
      <c r="AXW106" s="1796"/>
      <c r="AXX106" s="1796"/>
      <c r="AXY106" s="1796"/>
      <c r="AXZ106" s="1796"/>
      <c r="AYA106" s="1796"/>
      <c r="AYB106" s="1796"/>
      <c r="AYC106" s="1796"/>
      <c r="AYD106" s="1796"/>
      <c r="AYE106" s="1796"/>
      <c r="AYF106" s="1796"/>
      <c r="AYG106" s="1796"/>
      <c r="AYH106" s="1796"/>
      <c r="AYI106" s="1796"/>
      <c r="AYJ106" s="1796"/>
      <c r="AYK106" s="1796"/>
      <c r="AYL106" s="1796"/>
      <c r="AYM106" s="1796"/>
      <c r="AYN106" s="1796"/>
      <c r="AYO106" s="1796"/>
      <c r="AYP106" s="1796"/>
      <c r="AYQ106" s="1796"/>
      <c r="AYR106" s="1796"/>
      <c r="AYS106" s="1796"/>
      <c r="AYT106" s="1796"/>
      <c r="AYU106" s="1796"/>
      <c r="AYV106" s="1796"/>
      <c r="AYW106" s="1796"/>
      <c r="AYX106" s="1796"/>
      <c r="AYY106" s="1796"/>
      <c r="AYZ106" s="1796"/>
      <c r="AZA106" s="1796"/>
      <c r="AZB106" s="1796"/>
      <c r="AZC106" s="1796"/>
      <c r="AZD106" s="1796"/>
      <c r="AZE106" s="1796"/>
      <c r="AZF106" s="1796"/>
      <c r="AZG106" s="1796"/>
      <c r="AZH106" s="1796"/>
      <c r="AZI106" s="1796"/>
      <c r="AZJ106" s="1796"/>
      <c r="AZK106" s="1796"/>
      <c r="AZL106" s="1796"/>
      <c r="AZM106" s="1796"/>
      <c r="AZN106" s="1796"/>
      <c r="AZO106" s="1796"/>
      <c r="AZP106" s="1796"/>
      <c r="AZQ106" s="1796"/>
      <c r="AZR106" s="1796"/>
      <c r="AZS106" s="1796"/>
      <c r="AZT106" s="1796"/>
      <c r="AZU106" s="1796"/>
      <c r="AZV106" s="1796"/>
      <c r="AZW106" s="1796"/>
      <c r="AZX106" s="1796"/>
      <c r="AZY106" s="1796"/>
      <c r="AZZ106" s="1796"/>
      <c r="BAA106" s="1796"/>
      <c r="BAB106" s="1796"/>
      <c r="BAC106" s="1796"/>
      <c r="BAD106" s="1796"/>
      <c r="BAE106" s="1796"/>
      <c r="BAF106" s="1796"/>
      <c r="BAG106" s="1796"/>
      <c r="BAH106" s="1796"/>
      <c r="BAI106" s="1796"/>
      <c r="BAJ106" s="1796"/>
      <c r="BAK106" s="1796"/>
      <c r="BAL106" s="1796"/>
      <c r="BAM106" s="1796"/>
      <c r="BAN106" s="1796"/>
      <c r="BAO106" s="1796"/>
      <c r="BAP106" s="1796"/>
      <c r="BAQ106" s="1796"/>
      <c r="BAR106" s="1796"/>
      <c r="BAS106" s="1796"/>
      <c r="BAT106" s="1796"/>
      <c r="BAU106" s="1796"/>
      <c r="BAV106" s="1796"/>
      <c r="BAW106" s="1796"/>
      <c r="BAX106" s="1796"/>
      <c r="BAY106" s="1796"/>
      <c r="BAZ106" s="1796"/>
      <c r="BBA106" s="1796"/>
      <c r="BBB106" s="1796"/>
      <c r="BBC106" s="1796"/>
      <c r="BBD106" s="1796"/>
      <c r="BBE106" s="1796"/>
      <c r="BBF106" s="1796"/>
      <c r="BBG106" s="1796"/>
      <c r="BBH106" s="1796"/>
      <c r="BBI106" s="1796"/>
      <c r="BBJ106" s="1796"/>
      <c r="BBK106" s="1796"/>
      <c r="BBL106" s="1796"/>
      <c r="BBM106" s="1796"/>
      <c r="BBN106" s="1796"/>
      <c r="BBO106" s="1796"/>
      <c r="BBP106" s="1796"/>
      <c r="BBQ106" s="1796"/>
      <c r="BBR106" s="1796"/>
      <c r="BBS106" s="1796"/>
      <c r="BBT106" s="1796"/>
      <c r="BBU106" s="1796"/>
      <c r="BBV106" s="1796"/>
      <c r="BBW106" s="1796"/>
      <c r="BBX106" s="1796"/>
      <c r="BBY106" s="1796"/>
      <c r="BBZ106" s="1796"/>
      <c r="BCA106" s="1796"/>
      <c r="BCB106" s="1796"/>
      <c r="BCC106" s="1796"/>
      <c r="BCD106" s="1796"/>
      <c r="BCE106" s="1796"/>
      <c r="BCF106" s="1796"/>
      <c r="BCG106" s="1796"/>
      <c r="BCH106" s="1796"/>
      <c r="BCI106" s="1796"/>
      <c r="BCJ106" s="1796"/>
      <c r="BCK106" s="1796"/>
      <c r="BCL106" s="1796"/>
      <c r="BCM106" s="1796"/>
      <c r="BCN106" s="1796"/>
      <c r="BCO106" s="1796"/>
      <c r="BCP106" s="1796"/>
      <c r="BCQ106" s="1796"/>
      <c r="BCR106" s="1796"/>
      <c r="BCS106" s="1796"/>
      <c r="BCT106" s="1796"/>
      <c r="BCU106" s="1796"/>
      <c r="BCV106" s="1796"/>
      <c r="BCW106" s="1796"/>
      <c r="BCX106" s="1796"/>
      <c r="BCY106" s="1796"/>
      <c r="BCZ106" s="1796"/>
      <c r="BDA106" s="1796"/>
      <c r="BDB106" s="1796"/>
      <c r="BDC106" s="1796"/>
      <c r="BDD106" s="1796"/>
      <c r="BDE106" s="1796"/>
      <c r="BDF106" s="1796"/>
      <c r="BDG106" s="1796"/>
      <c r="BDH106" s="1796"/>
      <c r="BDI106" s="1796"/>
      <c r="BDJ106" s="1796"/>
      <c r="BDK106" s="1796"/>
      <c r="BDL106" s="1796"/>
      <c r="BDM106" s="1796"/>
      <c r="BDN106" s="1796"/>
      <c r="BDO106" s="1796"/>
      <c r="BDP106" s="1796"/>
      <c r="BDQ106" s="1796"/>
      <c r="BDR106" s="1796"/>
      <c r="BDS106" s="1796"/>
      <c r="BDT106" s="1796"/>
      <c r="BDU106" s="1796"/>
      <c r="BDV106" s="1796"/>
      <c r="BDW106" s="1796"/>
      <c r="BDX106" s="1796"/>
      <c r="BDY106" s="1796"/>
      <c r="BDZ106" s="1796"/>
      <c r="BEA106" s="1796"/>
      <c r="BEB106" s="1796"/>
      <c r="BEC106" s="1796"/>
      <c r="BED106" s="1796"/>
      <c r="BEE106" s="1796"/>
      <c r="BEF106" s="1796"/>
      <c r="BEG106" s="1796"/>
      <c r="BEH106" s="1796"/>
      <c r="BEI106" s="1796"/>
      <c r="BEJ106" s="1796"/>
      <c r="BEK106" s="1796"/>
      <c r="BEL106" s="1796"/>
      <c r="BEM106" s="1796"/>
      <c r="BEN106" s="1796"/>
      <c r="BEO106" s="1796"/>
      <c r="BEP106" s="1796"/>
      <c r="BEQ106" s="1796"/>
      <c r="BER106" s="1796"/>
      <c r="BES106" s="1796"/>
      <c r="BET106" s="1796"/>
      <c r="BEU106" s="1796"/>
      <c r="BEV106" s="1796"/>
      <c r="BEW106" s="1796"/>
      <c r="BEX106" s="1796"/>
      <c r="BEY106" s="1796"/>
      <c r="BEZ106" s="1796"/>
      <c r="BFA106" s="1796"/>
      <c r="BFB106" s="1796"/>
      <c r="BFC106" s="1796"/>
      <c r="BFD106" s="1796"/>
      <c r="BFE106" s="1796"/>
      <c r="BFF106" s="1796"/>
      <c r="BFG106" s="1796"/>
      <c r="BFH106" s="1796"/>
      <c r="BFI106" s="1796"/>
      <c r="BFJ106" s="1796"/>
      <c r="BFK106" s="1796"/>
      <c r="BFL106" s="1796"/>
      <c r="BFM106" s="1796"/>
      <c r="BFN106" s="1796"/>
      <c r="BFO106" s="1796"/>
      <c r="BFP106" s="1796"/>
      <c r="BFQ106" s="1796"/>
      <c r="BFR106" s="1796"/>
      <c r="BFS106" s="1796"/>
      <c r="BFT106" s="1796"/>
      <c r="BFU106" s="1796"/>
      <c r="BFV106" s="1796"/>
      <c r="BFW106" s="1796"/>
      <c r="BFX106" s="1796"/>
      <c r="BFY106" s="1796"/>
      <c r="BFZ106" s="1796"/>
      <c r="BGA106" s="1796"/>
      <c r="BGB106" s="1796"/>
      <c r="BGC106" s="1796"/>
      <c r="BGD106" s="1796"/>
      <c r="BGE106" s="1796"/>
      <c r="BGF106" s="1796"/>
      <c r="BGG106" s="1796"/>
      <c r="BGH106" s="1796"/>
      <c r="BGI106" s="1796"/>
      <c r="BGJ106" s="1796"/>
      <c r="BGK106" s="1796"/>
      <c r="BGL106" s="1796"/>
      <c r="BGM106" s="1796"/>
      <c r="BGN106" s="1796"/>
      <c r="BGO106" s="1796"/>
      <c r="BGP106" s="1796"/>
      <c r="BGQ106" s="1796"/>
      <c r="BGR106" s="1796"/>
      <c r="BGS106" s="1796"/>
      <c r="BGT106" s="1796"/>
      <c r="BGU106" s="1796"/>
      <c r="BGV106" s="1796"/>
      <c r="BGW106" s="1796"/>
      <c r="BGX106" s="1796"/>
      <c r="BGY106" s="1796"/>
      <c r="BGZ106" s="1796"/>
      <c r="BHA106" s="1796"/>
      <c r="BHB106" s="1796"/>
      <c r="BHC106" s="1796"/>
      <c r="BHD106" s="1796"/>
      <c r="BHE106" s="1796"/>
      <c r="BHF106" s="1796"/>
      <c r="BHG106" s="1796"/>
      <c r="BHH106" s="1796"/>
      <c r="BHI106" s="1796"/>
      <c r="BHJ106" s="1796"/>
      <c r="BHK106" s="1796"/>
      <c r="BHL106" s="1796"/>
      <c r="BHM106" s="1796"/>
      <c r="BHN106" s="1796"/>
      <c r="BHO106" s="1796"/>
      <c r="BHP106" s="1796"/>
      <c r="BHQ106" s="1796"/>
      <c r="BHR106" s="1796"/>
      <c r="BHS106" s="1796"/>
      <c r="BHT106" s="1796"/>
      <c r="BHU106" s="1796"/>
      <c r="BHV106" s="1796"/>
      <c r="BHW106" s="1796"/>
      <c r="BHX106" s="1796"/>
      <c r="BHY106" s="1796"/>
      <c r="BHZ106" s="1796"/>
      <c r="BIA106" s="1796"/>
      <c r="BIB106" s="1796"/>
      <c r="BIC106" s="1796"/>
      <c r="BID106" s="1796"/>
      <c r="BIE106" s="1796"/>
      <c r="BIF106" s="1796"/>
      <c r="BIG106" s="1796"/>
      <c r="BIH106" s="1796"/>
      <c r="BII106" s="1796"/>
      <c r="BIJ106" s="1796"/>
      <c r="BIK106" s="1796"/>
      <c r="BIL106" s="1796"/>
      <c r="BIM106" s="1796"/>
      <c r="BIN106" s="1796"/>
      <c r="BIO106" s="1796"/>
      <c r="BIP106" s="1796"/>
      <c r="BIQ106" s="1796"/>
      <c r="BIR106" s="1796"/>
      <c r="BIS106" s="1796"/>
      <c r="BIT106" s="1796"/>
      <c r="BIU106" s="1796"/>
      <c r="BIV106" s="1796"/>
      <c r="BIW106" s="1796"/>
      <c r="BIX106" s="1796"/>
      <c r="BIY106" s="1796"/>
      <c r="BIZ106" s="1796"/>
      <c r="BJA106" s="1796"/>
      <c r="BJB106" s="1796"/>
      <c r="BJC106" s="1796"/>
      <c r="BJD106" s="1796"/>
      <c r="BJE106" s="1796"/>
      <c r="BJF106" s="1796"/>
      <c r="BJG106" s="1796"/>
      <c r="BJH106" s="1796"/>
      <c r="BJI106" s="1796"/>
      <c r="BJJ106" s="1796"/>
      <c r="BJK106" s="1796"/>
      <c r="BJL106" s="1796"/>
      <c r="BJM106" s="1796"/>
      <c r="BJN106" s="1796"/>
      <c r="BJO106" s="1796"/>
      <c r="BJP106" s="1796"/>
      <c r="BJQ106" s="1796"/>
      <c r="BJR106" s="1796"/>
      <c r="BJS106" s="1796"/>
      <c r="BJT106" s="1796"/>
      <c r="BJU106" s="1796"/>
      <c r="BJV106" s="1796"/>
      <c r="BJW106" s="1796"/>
      <c r="BJX106" s="1796"/>
      <c r="BJY106" s="1796"/>
      <c r="BJZ106" s="1796"/>
      <c r="BKA106" s="1796"/>
      <c r="BKB106" s="1796"/>
      <c r="BKC106" s="1796"/>
      <c r="BKD106" s="1796"/>
      <c r="BKE106" s="1796"/>
      <c r="BKF106" s="1796"/>
      <c r="BKG106" s="1796"/>
      <c r="BKH106" s="1796"/>
      <c r="BKI106" s="1796"/>
      <c r="BKJ106" s="1796"/>
      <c r="BKK106" s="1796"/>
      <c r="BKL106" s="1796"/>
      <c r="BKM106" s="1796"/>
      <c r="BKN106" s="1796"/>
      <c r="BKO106" s="1796"/>
      <c r="BKP106" s="1796"/>
      <c r="BKQ106" s="1796"/>
      <c r="BKR106" s="1796"/>
      <c r="BKS106" s="1796"/>
      <c r="BKT106" s="1796"/>
      <c r="BKU106" s="1796"/>
      <c r="BKV106" s="1796"/>
      <c r="BKW106" s="1796"/>
      <c r="BKX106" s="1796"/>
      <c r="BKY106" s="1796"/>
      <c r="BKZ106" s="1796"/>
      <c r="BLA106" s="1796"/>
      <c r="BLB106" s="1796"/>
      <c r="BLC106" s="1796"/>
      <c r="BLD106" s="1796"/>
      <c r="BLE106" s="1796"/>
      <c r="BLF106" s="1796"/>
      <c r="BLG106" s="1796"/>
      <c r="BLH106" s="1796"/>
      <c r="BLI106" s="1796"/>
      <c r="BLJ106" s="1796"/>
      <c r="BLK106" s="1796"/>
      <c r="BLL106" s="1796"/>
      <c r="BLM106" s="1796"/>
      <c r="BLN106" s="1796"/>
      <c r="BLO106" s="1796"/>
      <c r="BLP106" s="1796"/>
      <c r="BLQ106" s="1796"/>
      <c r="BLR106" s="1796"/>
      <c r="BLS106" s="1796"/>
      <c r="BLT106" s="1796"/>
      <c r="BLU106" s="1796"/>
      <c r="BLV106" s="1796"/>
      <c r="BLW106" s="1796"/>
      <c r="BLX106" s="1796"/>
      <c r="BLY106" s="1796"/>
      <c r="BLZ106" s="1796"/>
      <c r="BMA106" s="1796"/>
      <c r="BMB106" s="1796"/>
      <c r="BMC106" s="1796"/>
      <c r="BMD106" s="1796"/>
      <c r="BME106" s="1796"/>
      <c r="BMF106" s="1796"/>
      <c r="BMG106" s="1796"/>
      <c r="BMH106" s="1796"/>
      <c r="BMI106" s="1796"/>
      <c r="BMJ106" s="1796"/>
      <c r="BMK106" s="1796"/>
      <c r="BML106" s="1796"/>
      <c r="BMM106" s="1796"/>
      <c r="BMN106" s="1796"/>
      <c r="BMO106" s="1796"/>
      <c r="BMP106" s="1796"/>
      <c r="BMQ106" s="1796"/>
      <c r="BMR106" s="1796"/>
      <c r="BMS106" s="1796"/>
      <c r="BMT106" s="1796"/>
      <c r="BMU106" s="1796"/>
      <c r="BMV106" s="1796"/>
      <c r="BMW106" s="1796"/>
      <c r="BMX106" s="1796"/>
      <c r="BMY106" s="1796"/>
      <c r="BMZ106" s="1796"/>
      <c r="BNA106" s="1796"/>
      <c r="BNB106" s="1796"/>
      <c r="BNC106" s="1796"/>
      <c r="BND106" s="1796"/>
      <c r="BNE106" s="1796"/>
      <c r="BNF106" s="1796"/>
      <c r="BNG106" s="1796"/>
      <c r="BNH106" s="1796"/>
      <c r="BNI106" s="1796"/>
      <c r="BNJ106" s="1796"/>
      <c r="BNK106" s="1796"/>
      <c r="BNL106" s="1796"/>
      <c r="BNM106" s="1796"/>
      <c r="BNN106" s="1796"/>
      <c r="BNO106" s="1796"/>
      <c r="BNP106" s="1796"/>
      <c r="BNQ106" s="1796"/>
      <c r="BNR106" s="1796"/>
      <c r="BNS106" s="1796"/>
      <c r="BNT106" s="1796"/>
      <c r="BNU106" s="1796"/>
      <c r="BNV106" s="1796"/>
      <c r="BNW106" s="1796"/>
      <c r="BNX106" s="1796"/>
      <c r="BNY106" s="1796"/>
      <c r="BNZ106" s="1796"/>
      <c r="BOA106" s="1796"/>
      <c r="BOB106" s="1796"/>
      <c r="BOC106" s="1796"/>
      <c r="BOD106" s="1796"/>
      <c r="BOE106" s="1796"/>
      <c r="BOF106" s="1796"/>
      <c r="BOG106" s="1796"/>
      <c r="BOH106" s="1796"/>
      <c r="BOI106" s="1796"/>
      <c r="BOJ106" s="1796"/>
      <c r="BOK106" s="1796"/>
      <c r="BOL106" s="1796"/>
      <c r="BOM106" s="1796"/>
      <c r="BON106" s="1796"/>
      <c r="BOO106" s="1796"/>
      <c r="BOP106" s="1796"/>
      <c r="BOQ106" s="1796"/>
      <c r="BOR106" s="1796"/>
      <c r="BOS106" s="1796"/>
      <c r="BOT106" s="1796"/>
      <c r="BOU106" s="1796"/>
      <c r="BOV106" s="1796"/>
      <c r="BOW106" s="1796"/>
      <c r="BOX106" s="1796"/>
      <c r="BOY106" s="1796"/>
      <c r="BOZ106" s="1796"/>
      <c r="BPA106" s="1796"/>
      <c r="BPB106" s="1796"/>
      <c r="BPC106" s="1796"/>
      <c r="BPD106" s="1796"/>
      <c r="BPE106" s="1796"/>
      <c r="BPF106" s="1796"/>
      <c r="BPG106" s="1796"/>
      <c r="BPH106" s="1796"/>
      <c r="BPI106" s="1796"/>
      <c r="BPJ106" s="1796"/>
      <c r="BPK106" s="1796"/>
      <c r="BPL106" s="1796"/>
      <c r="BPM106" s="1796"/>
      <c r="BPN106" s="1796"/>
      <c r="BPO106" s="1796"/>
      <c r="BPP106" s="1796"/>
      <c r="BPQ106" s="1796"/>
      <c r="BPR106" s="1796"/>
      <c r="BPS106" s="1796"/>
      <c r="BPT106" s="1796"/>
      <c r="BPU106" s="1796"/>
      <c r="BPV106" s="1796"/>
      <c r="BPW106" s="1796"/>
      <c r="BPX106" s="1796"/>
      <c r="BPY106" s="1796"/>
      <c r="BPZ106" s="1796"/>
      <c r="BQA106" s="1796"/>
      <c r="BQB106" s="1796"/>
      <c r="BQC106" s="1796"/>
      <c r="BQD106" s="1796"/>
      <c r="BQE106" s="1796"/>
      <c r="BQF106" s="1796"/>
      <c r="BQG106" s="1796"/>
      <c r="BQH106" s="1796"/>
      <c r="BQI106" s="1796"/>
      <c r="BQJ106" s="1796"/>
      <c r="BQK106" s="1796"/>
      <c r="BQL106" s="1796"/>
      <c r="BQM106" s="1796"/>
      <c r="BQN106" s="1796"/>
      <c r="BQO106" s="1796"/>
      <c r="BQP106" s="1796"/>
      <c r="BQQ106" s="1796"/>
      <c r="BQR106" s="1796"/>
      <c r="BQS106" s="1796"/>
      <c r="BQT106" s="1796"/>
      <c r="BQU106" s="1796"/>
      <c r="BQV106" s="1796"/>
      <c r="BQW106" s="1796"/>
      <c r="BQX106" s="1796"/>
      <c r="BQY106" s="1796"/>
      <c r="BQZ106" s="1796"/>
      <c r="BRA106" s="1796"/>
      <c r="BRB106" s="1796"/>
      <c r="BRC106" s="1796"/>
      <c r="BRD106" s="1796"/>
      <c r="BRE106" s="1796"/>
      <c r="BRF106" s="1796"/>
      <c r="BRG106" s="1796"/>
      <c r="BRH106" s="1796"/>
      <c r="BRI106" s="1796"/>
      <c r="BRJ106" s="1796"/>
      <c r="BRK106" s="1796"/>
      <c r="BRL106" s="1796"/>
      <c r="BRM106" s="1796"/>
      <c r="BRN106" s="1796"/>
      <c r="BRO106" s="1796"/>
      <c r="BRP106" s="1796"/>
      <c r="BRQ106" s="1796"/>
      <c r="BRR106" s="1796"/>
      <c r="BRS106" s="1796"/>
      <c r="BRT106" s="1796"/>
      <c r="BRU106" s="1796"/>
      <c r="BRV106" s="1796"/>
      <c r="BRW106" s="1796"/>
      <c r="BRX106" s="1796"/>
      <c r="BRY106" s="1796"/>
      <c r="BRZ106" s="1796"/>
      <c r="BSA106" s="1796"/>
      <c r="BSB106" s="1796"/>
      <c r="BSC106" s="1796"/>
      <c r="BSD106" s="1796"/>
      <c r="BSE106" s="1796"/>
      <c r="BSF106" s="1796"/>
      <c r="BSG106" s="1796"/>
      <c r="BSH106" s="1796"/>
      <c r="BSI106" s="1796"/>
      <c r="BSJ106" s="1796"/>
      <c r="BSK106" s="1796"/>
      <c r="BSL106" s="1796"/>
      <c r="BSM106" s="1796"/>
      <c r="BSN106" s="1796"/>
      <c r="BSO106" s="1796"/>
      <c r="BSP106" s="1796"/>
      <c r="BSQ106" s="1796"/>
      <c r="BSR106" s="1796"/>
      <c r="BSS106" s="1796"/>
      <c r="BST106" s="1796"/>
      <c r="BSU106" s="1796"/>
      <c r="BSV106" s="1796"/>
      <c r="BSW106" s="1796"/>
      <c r="BSX106" s="1796"/>
      <c r="BSY106" s="1796"/>
      <c r="BSZ106" s="1796"/>
      <c r="BTA106" s="1796"/>
      <c r="BTB106" s="1796"/>
      <c r="BTC106" s="1796"/>
      <c r="BTD106" s="1796"/>
      <c r="BTE106" s="1796"/>
      <c r="BTF106" s="1796"/>
      <c r="BTG106" s="1796"/>
      <c r="BTH106" s="1796"/>
      <c r="BTI106" s="1796"/>
      <c r="BTJ106" s="1796"/>
      <c r="BTK106" s="1796"/>
      <c r="BTL106" s="1796"/>
      <c r="BTM106" s="1796"/>
      <c r="BTN106" s="1796"/>
      <c r="BTO106" s="1796"/>
      <c r="BTP106" s="1796"/>
      <c r="BTQ106" s="1796"/>
      <c r="BTR106" s="1796"/>
      <c r="BTS106" s="1796"/>
      <c r="BTT106" s="1796"/>
      <c r="BTU106" s="1796"/>
      <c r="BTV106" s="1796"/>
      <c r="BTW106" s="1796"/>
      <c r="BTX106" s="1796"/>
      <c r="BTY106" s="1796"/>
      <c r="BTZ106" s="1796"/>
      <c r="BUA106" s="1796"/>
      <c r="BUB106" s="1796"/>
      <c r="BUC106" s="1796"/>
      <c r="BUD106" s="1796"/>
      <c r="BUE106" s="1796"/>
      <c r="BUF106" s="1796"/>
      <c r="BUG106" s="1796"/>
      <c r="BUH106" s="1796"/>
      <c r="BUI106" s="1796"/>
      <c r="BUJ106" s="1796"/>
      <c r="BUK106" s="1796"/>
      <c r="BUL106" s="1796"/>
      <c r="BUM106" s="1796"/>
      <c r="BUN106" s="1796"/>
      <c r="BUO106" s="1796"/>
      <c r="BUP106" s="1796"/>
      <c r="BUQ106" s="1796"/>
      <c r="BUR106" s="1796"/>
      <c r="BUS106" s="1796"/>
      <c r="BUT106" s="1796"/>
      <c r="BUU106" s="1796"/>
      <c r="BUV106" s="1796"/>
      <c r="BUW106" s="1796"/>
      <c r="BUX106" s="1796"/>
      <c r="BUY106" s="1796"/>
      <c r="BUZ106" s="1796"/>
      <c r="BVA106" s="1796"/>
      <c r="BVB106" s="1796"/>
      <c r="BVC106" s="1796"/>
      <c r="BVD106" s="1796"/>
      <c r="BVE106" s="1796"/>
      <c r="BVF106" s="1796"/>
      <c r="BVG106" s="1796"/>
      <c r="BVH106" s="1796"/>
      <c r="BVI106" s="1796"/>
      <c r="BVJ106" s="1796"/>
      <c r="BVK106" s="1796"/>
      <c r="BVL106" s="1796"/>
      <c r="BVM106" s="1796"/>
      <c r="BVN106" s="1796"/>
      <c r="BVO106" s="1796"/>
      <c r="BVP106" s="1796"/>
      <c r="BVQ106" s="1796"/>
      <c r="BVR106" s="1796"/>
      <c r="BVS106" s="1796"/>
      <c r="BVT106" s="1796"/>
      <c r="BVU106" s="1796"/>
      <c r="BVV106" s="1796"/>
      <c r="BVW106" s="1796"/>
      <c r="BVX106" s="1796"/>
      <c r="BVY106" s="1796"/>
      <c r="BVZ106" s="1796"/>
      <c r="BWA106" s="1796"/>
      <c r="BWB106" s="1796"/>
      <c r="BWC106" s="1796"/>
      <c r="BWD106" s="1796"/>
      <c r="BWE106" s="1796"/>
      <c r="BWF106" s="1796"/>
      <c r="BWG106" s="1796"/>
      <c r="BWH106" s="1796"/>
      <c r="BWI106" s="1796"/>
      <c r="BWJ106" s="1796"/>
      <c r="BWK106" s="1796"/>
      <c r="BWL106" s="1796"/>
      <c r="BWM106" s="1796"/>
      <c r="BWN106" s="1796"/>
      <c r="BWO106" s="1796"/>
      <c r="BWP106" s="1796"/>
      <c r="BWQ106" s="1796"/>
      <c r="BWR106" s="1796"/>
      <c r="BWS106" s="1796"/>
      <c r="BWT106" s="1796"/>
      <c r="BWU106" s="1796"/>
      <c r="BWV106" s="1796"/>
      <c r="BWW106" s="1796"/>
      <c r="BWX106" s="1796"/>
      <c r="BWY106" s="1796"/>
      <c r="BWZ106" s="1796"/>
      <c r="BXA106" s="1796"/>
      <c r="BXB106" s="1796"/>
      <c r="BXC106" s="1796"/>
      <c r="BXD106" s="1796"/>
      <c r="BXE106" s="1796"/>
      <c r="BXF106" s="1796"/>
      <c r="BXG106" s="1796"/>
      <c r="BXH106" s="1796"/>
      <c r="BXI106" s="1796"/>
      <c r="BXJ106" s="1796"/>
      <c r="BXK106" s="1796"/>
      <c r="BXL106" s="1796"/>
      <c r="BXM106" s="1796"/>
      <c r="BXN106" s="1796"/>
      <c r="BXO106" s="1796"/>
      <c r="BXP106" s="1796"/>
      <c r="BXQ106" s="1796"/>
      <c r="BXR106" s="1796"/>
      <c r="BXS106" s="1796"/>
      <c r="BXT106" s="1796"/>
      <c r="BXU106" s="1796"/>
      <c r="BXV106" s="1796"/>
      <c r="BXW106" s="1796"/>
      <c r="BXX106" s="1796"/>
      <c r="BXY106" s="1796"/>
      <c r="BXZ106" s="1796"/>
      <c r="BYA106" s="1796"/>
      <c r="BYB106" s="1796"/>
      <c r="BYC106" s="1796"/>
      <c r="BYD106" s="1796"/>
      <c r="BYE106" s="1796"/>
      <c r="BYF106" s="1796"/>
      <c r="BYG106" s="1796"/>
      <c r="BYH106" s="1796"/>
      <c r="BYI106" s="1796"/>
      <c r="BYJ106" s="1796"/>
      <c r="BYK106" s="1796"/>
      <c r="BYL106" s="1796"/>
      <c r="BYM106" s="1796"/>
      <c r="BYN106" s="1796"/>
      <c r="BYO106" s="1796"/>
      <c r="BYP106" s="1796"/>
      <c r="BYQ106" s="1796"/>
      <c r="BYR106" s="1796"/>
      <c r="BYS106" s="1796"/>
      <c r="BYT106" s="1796"/>
      <c r="BYU106" s="1796"/>
      <c r="BYV106" s="1796"/>
      <c r="BYW106" s="1796"/>
      <c r="BYX106" s="1796"/>
      <c r="BYY106" s="1796"/>
      <c r="BYZ106" s="1796"/>
      <c r="BZA106" s="1796"/>
      <c r="BZB106" s="1796"/>
      <c r="BZC106" s="1796"/>
      <c r="BZD106" s="1796"/>
      <c r="BZE106" s="1796"/>
      <c r="BZF106" s="1796"/>
      <c r="BZG106" s="1796"/>
      <c r="BZH106" s="1796"/>
      <c r="BZI106" s="1796"/>
      <c r="BZJ106" s="1796"/>
      <c r="BZK106" s="1796"/>
      <c r="BZL106" s="1796"/>
      <c r="BZM106" s="1796"/>
      <c r="BZN106" s="1796"/>
      <c r="BZO106" s="1796"/>
      <c r="BZP106" s="1796"/>
      <c r="BZQ106" s="1796"/>
      <c r="BZR106" s="1796"/>
      <c r="BZS106" s="1796"/>
      <c r="BZT106" s="1796"/>
      <c r="BZU106" s="1796"/>
      <c r="BZV106" s="1796"/>
      <c r="BZW106" s="1796"/>
      <c r="BZX106" s="1796"/>
      <c r="BZY106" s="1796"/>
      <c r="BZZ106" s="1796"/>
      <c r="CAA106" s="1796"/>
      <c r="CAB106" s="1796"/>
      <c r="CAC106" s="1796"/>
      <c r="CAD106" s="1796"/>
      <c r="CAE106" s="1796"/>
      <c r="CAF106" s="1796"/>
      <c r="CAG106" s="1796"/>
      <c r="CAH106" s="1796"/>
      <c r="CAI106" s="1796"/>
      <c r="CAJ106" s="1796"/>
      <c r="CAK106" s="1796"/>
      <c r="CAL106" s="1796"/>
      <c r="CAM106" s="1796"/>
      <c r="CAN106" s="1796"/>
      <c r="CAO106" s="1796"/>
      <c r="CAP106" s="1796"/>
      <c r="CAQ106" s="1796"/>
      <c r="CAR106" s="1796"/>
      <c r="CAS106" s="1796"/>
      <c r="CAT106" s="1796"/>
      <c r="CAU106" s="1796"/>
      <c r="CAV106" s="1796"/>
      <c r="CAW106" s="1796"/>
      <c r="CAX106" s="1796"/>
      <c r="CAY106" s="1796"/>
      <c r="CAZ106" s="1796"/>
      <c r="CBA106" s="1796"/>
      <c r="CBB106" s="1796"/>
      <c r="CBC106" s="1796"/>
      <c r="CBD106" s="1796"/>
      <c r="CBE106" s="1796"/>
      <c r="CBF106" s="1796"/>
      <c r="CBG106" s="1796"/>
      <c r="CBH106" s="1796"/>
      <c r="CBI106" s="1796"/>
      <c r="CBJ106" s="1796"/>
      <c r="CBK106" s="1796"/>
      <c r="CBL106" s="1796"/>
      <c r="CBM106" s="1796"/>
      <c r="CBN106" s="1796"/>
      <c r="CBO106" s="1796"/>
      <c r="CBP106" s="1796"/>
      <c r="CBQ106" s="1796"/>
      <c r="CBR106" s="1796"/>
      <c r="CBS106" s="1796"/>
      <c r="CBT106" s="1796"/>
      <c r="CBU106" s="1796"/>
      <c r="CBV106" s="1796"/>
      <c r="CBW106" s="1796"/>
      <c r="CBX106" s="1796"/>
      <c r="CBY106" s="1796"/>
      <c r="CBZ106" s="1796"/>
      <c r="CCA106" s="1796"/>
      <c r="CCB106" s="1796"/>
      <c r="CCC106" s="1796"/>
      <c r="CCD106" s="1796"/>
      <c r="CCE106" s="1796"/>
      <c r="CCF106" s="1796"/>
      <c r="CCG106" s="1796"/>
      <c r="CCH106" s="1796"/>
      <c r="CCI106" s="1796"/>
      <c r="CCJ106" s="1796"/>
      <c r="CCK106" s="1796"/>
      <c r="CCL106" s="1796"/>
      <c r="CCM106" s="1796"/>
      <c r="CCN106" s="1796"/>
      <c r="CCO106" s="1796"/>
      <c r="CCP106" s="1796"/>
      <c r="CCQ106" s="1796"/>
      <c r="CCR106" s="1796"/>
      <c r="CCS106" s="1796"/>
      <c r="CCT106" s="1796"/>
      <c r="CCU106" s="1796"/>
      <c r="CCV106" s="1796"/>
      <c r="CCW106" s="1796"/>
    </row>
    <row r="107" spans="1:2137" s="1803" customFormat="1" ht="15.75" thickBot="1">
      <c r="A107" s="1798">
        <v>14</v>
      </c>
      <c r="B107" s="1901" t="s">
        <v>1132</v>
      </c>
      <c r="C107" s="1902"/>
      <c r="D107" s="1903"/>
      <c r="E107" s="1799">
        <v>7312.7150000000001</v>
      </c>
      <c r="F107" s="1799">
        <v>249.02699999999999</v>
      </c>
      <c r="G107" s="1800">
        <v>100.063</v>
      </c>
      <c r="H107" s="1801">
        <v>7661.8050000000003</v>
      </c>
      <c r="I107" s="1799">
        <v>5642.7529999999997</v>
      </c>
      <c r="J107" s="1799">
        <v>49.756999999999998</v>
      </c>
      <c r="K107" s="1800">
        <v>111.255</v>
      </c>
      <c r="L107" s="1801">
        <v>5803.7650000000003</v>
      </c>
      <c r="M107" s="1790"/>
      <c r="N107" s="1802"/>
      <c r="O107" s="1802"/>
      <c r="P107" s="1802"/>
      <c r="Q107" s="1802"/>
      <c r="R107" s="1802"/>
      <c r="S107" s="1802"/>
      <c r="T107" s="1802"/>
      <c r="U107" s="1802"/>
      <c r="V107" s="1802"/>
      <c r="W107" s="1802"/>
      <c r="X107" s="1802"/>
      <c r="Y107" s="1802"/>
      <c r="Z107" s="1802"/>
      <c r="AA107" s="1802"/>
      <c r="AB107" s="1802"/>
      <c r="AC107" s="1802"/>
      <c r="AD107" s="1802"/>
      <c r="AE107" s="1802"/>
      <c r="AF107" s="1802"/>
      <c r="AG107" s="1802"/>
      <c r="AH107" s="1802"/>
      <c r="AI107" s="1802"/>
      <c r="AJ107" s="1802"/>
      <c r="AK107" s="1802"/>
      <c r="AL107" s="1802"/>
      <c r="AM107" s="1802"/>
      <c r="AN107" s="1802"/>
      <c r="AO107" s="1802"/>
      <c r="AP107" s="1802"/>
      <c r="AQ107" s="1802"/>
      <c r="AR107" s="1802"/>
      <c r="AS107" s="1802"/>
      <c r="AT107" s="1802"/>
      <c r="AU107" s="1802"/>
      <c r="AV107" s="1802"/>
      <c r="AW107" s="1802"/>
      <c r="AX107" s="1802"/>
      <c r="AY107" s="1802"/>
      <c r="AZ107" s="1802"/>
      <c r="BA107" s="1802"/>
      <c r="BB107" s="1802"/>
      <c r="BC107" s="1802"/>
      <c r="BD107" s="1802"/>
      <c r="BE107" s="1802"/>
      <c r="BF107" s="1802"/>
      <c r="BG107" s="1802"/>
      <c r="BH107" s="1802"/>
      <c r="BI107" s="1802"/>
      <c r="BJ107" s="1802"/>
      <c r="BK107" s="1802"/>
      <c r="BL107" s="1802"/>
      <c r="BM107" s="1802"/>
      <c r="BN107" s="1802"/>
      <c r="BO107" s="1802"/>
      <c r="BP107" s="1802"/>
      <c r="BQ107" s="1802"/>
      <c r="BR107" s="1802"/>
      <c r="BS107" s="1802"/>
      <c r="BT107" s="1802"/>
      <c r="BU107" s="1802"/>
      <c r="BV107" s="1802"/>
      <c r="BW107" s="1802"/>
      <c r="BX107" s="1802"/>
      <c r="BY107" s="1802"/>
      <c r="BZ107" s="1802"/>
      <c r="CA107" s="1802"/>
      <c r="CB107" s="1802"/>
      <c r="CC107" s="1802"/>
      <c r="CD107" s="1802"/>
      <c r="CE107" s="1802"/>
      <c r="CF107" s="1802"/>
      <c r="CG107" s="1802"/>
      <c r="CH107" s="1802"/>
      <c r="CI107" s="1802"/>
      <c r="CJ107" s="1802"/>
      <c r="CK107" s="1802"/>
      <c r="CL107" s="1802"/>
      <c r="CM107" s="1802"/>
      <c r="CN107" s="1802"/>
      <c r="CO107" s="1802"/>
      <c r="CP107" s="1802"/>
      <c r="CQ107" s="1802"/>
      <c r="CR107" s="1802"/>
      <c r="CS107" s="1802"/>
      <c r="CT107" s="1802"/>
      <c r="CU107" s="1802"/>
      <c r="CV107" s="1802"/>
      <c r="CW107" s="1802"/>
      <c r="CX107" s="1802"/>
      <c r="CY107" s="1802"/>
      <c r="CZ107" s="1802"/>
      <c r="DA107" s="1802"/>
      <c r="DB107" s="1802"/>
      <c r="DC107" s="1802"/>
      <c r="DD107" s="1802"/>
      <c r="DE107" s="1802"/>
      <c r="DF107" s="1802"/>
      <c r="DG107" s="1802"/>
      <c r="DH107" s="1802"/>
      <c r="DI107" s="1802"/>
      <c r="DJ107" s="1802"/>
      <c r="DK107" s="1802"/>
      <c r="DL107" s="1802"/>
      <c r="DM107" s="1802"/>
      <c r="DN107" s="1802"/>
      <c r="DO107" s="1802"/>
      <c r="DP107" s="1802"/>
      <c r="DQ107" s="1802"/>
      <c r="DR107" s="1802"/>
      <c r="DS107" s="1802"/>
      <c r="DT107" s="1802"/>
      <c r="DU107" s="1802"/>
      <c r="DV107" s="1802"/>
      <c r="DW107" s="1802"/>
      <c r="DX107" s="1802"/>
      <c r="DY107" s="1802"/>
      <c r="DZ107" s="1802"/>
      <c r="EA107" s="1802"/>
      <c r="EB107" s="1802"/>
      <c r="EC107" s="1802"/>
      <c r="ED107" s="1802"/>
      <c r="EE107" s="1802"/>
      <c r="EF107" s="1802"/>
      <c r="EG107" s="1802"/>
      <c r="EH107" s="1802"/>
      <c r="EI107" s="1802"/>
      <c r="EJ107" s="1802"/>
      <c r="EK107" s="1802"/>
      <c r="EL107" s="1802"/>
      <c r="EM107" s="1802"/>
      <c r="EN107" s="1802"/>
      <c r="EO107" s="1802"/>
      <c r="EP107" s="1802"/>
      <c r="EQ107" s="1802"/>
      <c r="ER107" s="1802"/>
      <c r="ES107" s="1802"/>
      <c r="ET107" s="1802"/>
      <c r="EU107" s="1802"/>
      <c r="EV107" s="1802"/>
      <c r="EW107" s="1802"/>
      <c r="EX107" s="1802"/>
      <c r="EY107" s="1802"/>
      <c r="EZ107" s="1802"/>
      <c r="FA107" s="1802"/>
      <c r="FB107" s="1802"/>
      <c r="FC107" s="1802"/>
      <c r="FD107" s="1802"/>
      <c r="FE107" s="1802"/>
      <c r="FF107" s="1802"/>
      <c r="FG107" s="1802"/>
      <c r="FH107" s="1802"/>
      <c r="FI107" s="1802"/>
      <c r="FJ107" s="1802"/>
      <c r="FK107" s="1802"/>
      <c r="FL107" s="1802"/>
      <c r="FM107" s="1802"/>
      <c r="FN107" s="1802"/>
      <c r="FO107" s="1802"/>
      <c r="FP107" s="1802"/>
      <c r="FQ107" s="1802"/>
      <c r="FR107" s="1802"/>
      <c r="FS107" s="1802"/>
      <c r="FT107" s="1802"/>
      <c r="FU107" s="1802"/>
      <c r="FV107" s="1802"/>
      <c r="FW107" s="1802"/>
      <c r="FX107" s="1802"/>
      <c r="FY107" s="1802"/>
      <c r="FZ107" s="1802"/>
      <c r="GA107" s="1802"/>
      <c r="GB107" s="1802"/>
      <c r="GC107" s="1802"/>
      <c r="GD107" s="1802"/>
      <c r="GE107" s="1802"/>
      <c r="GF107" s="1802"/>
      <c r="GG107" s="1802"/>
      <c r="GH107" s="1802"/>
      <c r="GI107" s="1802"/>
      <c r="GJ107" s="1802"/>
      <c r="GK107" s="1802"/>
      <c r="GL107" s="1802"/>
      <c r="GM107" s="1802"/>
      <c r="GN107" s="1802"/>
      <c r="GO107" s="1802"/>
      <c r="GP107" s="1802"/>
      <c r="GQ107" s="1802"/>
      <c r="GR107" s="1802"/>
      <c r="GS107" s="1802"/>
      <c r="GT107" s="1802"/>
      <c r="GU107" s="1802"/>
      <c r="GV107" s="1802"/>
      <c r="GW107" s="1802"/>
      <c r="GX107" s="1802"/>
      <c r="GY107" s="1802"/>
      <c r="GZ107" s="1802"/>
      <c r="HA107" s="1802"/>
      <c r="HB107" s="1802"/>
      <c r="HC107" s="1802"/>
      <c r="HD107" s="1802"/>
      <c r="HE107" s="1802"/>
      <c r="HF107" s="1802"/>
      <c r="HG107" s="1802"/>
      <c r="HH107" s="1802"/>
      <c r="HI107" s="1802"/>
      <c r="HJ107" s="1802"/>
      <c r="HK107" s="1802"/>
      <c r="HL107" s="1802"/>
      <c r="HM107" s="1802"/>
      <c r="HN107" s="1802"/>
      <c r="HO107" s="1802"/>
      <c r="HP107" s="1802"/>
      <c r="HQ107" s="1802"/>
      <c r="HR107" s="1802"/>
      <c r="HS107" s="1802"/>
      <c r="HT107" s="1802"/>
      <c r="HU107" s="1802"/>
      <c r="HV107" s="1802"/>
      <c r="HW107" s="1802"/>
      <c r="HX107" s="1802"/>
      <c r="HY107" s="1802"/>
      <c r="HZ107" s="1802"/>
      <c r="IA107" s="1802"/>
      <c r="IB107" s="1802"/>
      <c r="IC107" s="1802"/>
      <c r="ID107" s="1802"/>
      <c r="IE107" s="1802"/>
      <c r="IF107" s="1802"/>
      <c r="IG107" s="1802"/>
      <c r="IH107" s="1802"/>
      <c r="II107" s="1802"/>
      <c r="IJ107" s="1802"/>
      <c r="IK107" s="1802"/>
      <c r="IL107" s="1802"/>
      <c r="IM107" s="1802"/>
      <c r="IN107" s="1802"/>
      <c r="IO107" s="1802"/>
      <c r="IP107" s="1802"/>
      <c r="IQ107" s="1802"/>
      <c r="IR107" s="1802"/>
      <c r="IS107" s="1802"/>
      <c r="IT107" s="1802"/>
      <c r="IU107" s="1802"/>
      <c r="IV107" s="1802"/>
      <c r="IW107" s="1802"/>
      <c r="IX107" s="1802"/>
      <c r="IY107" s="1802"/>
      <c r="IZ107" s="1802"/>
      <c r="JA107" s="1802"/>
      <c r="JB107" s="1802"/>
      <c r="JC107" s="1802"/>
      <c r="JD107" s="1802"/>
      <c r="JE107" s="1802"/>
      <c r="JF107" s="1802"/>
      <c r="JG107" s="1802"/>
      <c r="JH107" s="1802"/>
      <c r="JI107" s="1802"/>
      <c r="JJ107" s="1802"/>
      <c r="JK107" s="1802"/>
      <c r="JL107" s="1802"/>
      <c r="JM107" s="1802"/>
      <c r="JN107" s="1802"/>
      <c r="JO107" s="1802"/>
      <c r="JP107" s="1802"/>
      <c r="JQ107" s="1802"/>
      <c r="JR107" s="1802"/>
      <c r="JS107" s="1802"/>
      <c r="JT107" s="1802"/>
      <c r="JU107" s="1802"/>
      <c r="JV107" s="1802"/>
      <c r="JW107" s="1802"/>
      <c r="JX107" s="1802"/>
      <c r="JY107" s="1802"/>
      <c r="JZ107" s="1802"/>
      <c r="KA107" s="1802"/>
      <c r="KB107" s="1802"/>
      <c r="KC107" s="1802"/>
      <c r="KD107" s="1802"/>
      <c r="KE107" s="1802"/>
      <c r="KF107" s="1802"/>
      <c r="KG107" s="1802"/>
      <c r="KH107" s="1802"/>
      <c r="KI107" s="1802"/>
      <c r="KJ107" s="1802"/>
      <c r="KK107" s="1802"/>
      <c r="KL107" s="1802"/>
      <c r="KM107" s="1802"/>
      <c r="KN107" s="1802"/>
      <c r="KO107" s="1802"/>
      <c r="KP107" s="1802"/>
      <c r="KQ107" s="1802"/>
      <c r="KR107" s="1802"/>
      <c r="KS107" s="1802"/>
      <c r="KT107" s="1802"/>
      <c r="KU107" s="1802"/>
      <c r="KV107" s="1802"/>
      <c r="KW107" s="1802"/>
      <c r="KX107" s="1802"/>
      <c r="KY107" s="1802"/>
      <c r="KZ107" s="1802"/>
      <c r="LA107" s="1802"/>
      <c r="LB107" s="1802"/>
      <c r="LC107" s="1802"/>
      <c r="LD107" s="1802"/>
      <c r="LE107" s="1802"/>
      <c r="LF107" s="1802"/>
      <c r="LG107" s="1802"/>
      <c r="LH107" s="1802"/>
      <c r="LI107" s="1802"/>
      <c r="LJ107" s="1802"/>
      <c r="LK107" s="1802"/>
      <c r="LL107" s="1802"/>
      <c r="LM107" s="1802"/>
      <c r="LN107" s="1802"/>
      <c r="LO107" s="1802"/>
      <c r="LP107" s="1802"/>
      <c r="LQ107" s="1802"/>
      <c r="LR107" s="1802"/>
      <c r="LS107" s="1802"/>
      <c r="LT107" s="1802"/>
      <c r="LU107" s="1802"/>
      <c r="LV107" s="1802"/>
      <c r="LW107" s="1802"/>
      <c r="LX107" s="1802"/>
      <c r="LY107" s="1802"/>
      <c r="LZ107" s="1802"/>
      <c r="MA107" s="1802"/>
      <c r="MB107" s="1802"/>
      <c r="MC107" s="1802"/>
      <c r="MD107" s="1802"/>
      <c r="ME107" s="1802"/>
      <c r="MF107" s="1802"/>
      <c r="MG107" s="1802"/>
      <c r="MH107" s="1802"/>
      <c r="MI107" s="1802"/>
      <c r="MJ107" s="1802"/>
      <c r="MK107" s="1802"/>
      <c r="ML107" s="1802"/>
      <c r="MM107" s="1802"/>
      <c r="MN107" s="1802"/>
      <c r="MO107" s="1802"/>
      <c r="MP107" s="1802"/>
      <c r="MQ107" s="1802"/>
      <c r="MR107" s="1802"/>
      <c r="MS107" s="1802"/>
      <c r="MT107" s="1802"/>
      <c r="MU107" s="1802"/>
      <c r="MV107" s="1802"/>
      <c r="MW107" s="1802"/>
      <c r="MX107" s="1802"/>
      <c r="MY107" s="1802"/>
      <c r="MZ107" s="1802"/>
      <c r="NA107" s="1802"/>
      <c r="NB107" s="1802"/>
      <c r="NC107" s="1802"/>
      <c r="ND107" s="1802"/>
      <c r="NE107" s="1802"/>
      <c r="NF107" s="1802"/>
      <c r="NG107" s="1802"/>
      <c r="NH107" s="1802"/>
      <c r="NI107" s="1802"/>
      <c r="NJ107" s="1802"/>
      <c r="NK107" s="1802"/>
      <c r="NL107" s="1802"/>
      <c r="NM107" s="1802"/>
      <c r="NN107" s="1802"/>
      <c r="NO107" s="1802"/>
      <c r="NP107" s="1802"/>
      <c r="NQ107" s="1802"/>
      <c r="NR107" s="1802"/>
      <c r="NS107" s="1802"/>
      <c r="NT107" s="1802"/>
      <c r="NU107" s="1802"/>
      <c r="NV107" s="1802"/>
      <c r="NW107" s="1802"/>
      <c r="NX107" s="1802"/>
      <c r="NY107" s="1802"/>
      <c r="NZ107" s="1802"/>
      <c r="OA107" s="1802"/>
      <c r="OB107" s="1802"/>
      <c r="OC107" s="1802"/>
      <c r="OD107" s="1802"/>
      <c r="OE107" s="1802"/>
      <c r="OF107" s="1802"/>
      <c r="OG107" s="1802"/>
      <c r="OH107" s="1802"/>
      <c r="OI107" s="1802"/>
      <c r="OJ107" s="1802"/>
      <c r="OK107" s="1802"/>
      <c r="OL107" s="1802"/>
      <c r="OM107" s="1802"/>
      <c r="ON107" s="1802"/>
      <c r="OO107" s="1802"/>
      <c r="OP107" s="1802"/>
      <c r="OQ107" s="1802"/>
      <c r="OR107" s="1802"/>
      <c r="OS107" s="1802"/>
      <c r="OT107" s="1802"/>
      <c r="OU107" s="1802"/>
      <c r="OV107" s="1802"/>
      <c r="OW107" s="1802"/>
      <c r="OX107" s="1802"/>
      <c r="OY107" s="1802"/>
      <c r="OZ107" s="1802"/>
      <c r="PA107" s="1802"/>
      <c r="PB107" s="1802"/>
      <c r="PC107" s="1802"/>
      <c r="PD107" s="1802"/>
      <c r="PE107" s="1802"/>
      <c r="PF107" s="1802"/>
      <c r="PG107" s="1802"/>
      <c r="PH107" s="1802"/>
      <c r="PI107" s="1802"/>
      <c r="PJ107" s="1802"/>
      <c r="PK107" s="1802"/>
      <c r="PL107" s="1802"/>
      <c r="PM107" s="1802"/>
      <c r="PN107" s="1802"/>
      <c r="PO107" s="1802"/>
      <c r="PP107" s="1802"/>
      <c r="PQ107" s="1802"/>
      <c r="PR107" s="1802"/>
      <c r="PS107" s="1802"/>
      <c r="PT107" s="1802"/>
      <c r="PU107" s="1802"/>
      <c r="PV107" s="1802"/>
      <c r="PW107" s="1802"/>
      <c r="PX107" s="1802"/>
      <c r="PY107" s="1802"/>
      <c r="PZ107" s="1802"/>
      <c r="QA107" s="1802"/>
      <c r="QB107" s="1802"/>
      <c r="QC107" s="1802"/>
      <c r="QD107" s="1802"/>
      <c r="QE107" s="1802"/>
      <c r="QF107" s="1802"/>
      <c r="QG107" s="1802"/>
      <c r="QH107" s="1802"/>
      <c r="QI107" s="1802"/>
      <c r="QJ107" s="1802"/>
      <c r="QK107" s="1802"/>
      <c r="QL107" s="1802"/>
      <c r="QM107" s="1802"/>
      <c r="QN107" s="1802"/>
      <c r="QO107" s="1802"/>
      <c r="QP107" s="1802"/>
      <c r="QQ107" s="1802"/>
      <c r="QR107" s="1802"/>
      <c r="QS107" s="1802"/>
      <c r="QT107" s="1802"/>
      <c r="QU107" s="1802"/>
      <c r="QV107" s="1802"/>
      <c r="QW107" s="1802"/>
      <c r="QX107" s="1802"/>
      <c r="QY107" s="1802"/>
      <c r="QZ107" s="1802"/>
      <c r="RA107" s="1802"/>
      <c r="RB107" s="1802"/>
      <c r="RC107" s="1802"/>
      <c r="RD107" s="1802"/>
      <c r="RE107" s="1802"/>
      <c r="RF107" s="1802"/>
      <c r="RG107" s="1802"/>
      <c r="RH107" s="1802"/>
      <c r="RI107" s="1802"/>
      <c r="RJ107" s="1802"/>
      <c r="RK107" s="1802"/>
      <c r="RL107" s="1802"/>
      <c r="RM107" s="1802"/>
      <c r="RN107" s="1802"/>
      <c r="RO107" s="1802"/>
      <c r="RP107" s="1802"/>
      <c r="RQ107" s="1802"/>
      <c r="RR107" s="1802"/>
      <c r="RS107" s="1802"/>
      <c r="RT107" s="1802"/>
      <c r="RU107" s="1802"/>
      <c r="RV107" s="1802"/>
      <c r="RW107" s="1802"/>
      <c r="RX107" s="1802"/>
      <c r="RY107" s="1802"/>
      <c r="RZ107" s="1802"/>
      <c r="SA107" s="1802"/>
      <c r="SB107" s="1802"/>
      <c r="SC107" s="1802"/>
      <c r="SD107" s="1802"/>
      <c r="SE107" s="1802"/>
      <c r="SF107" s="1802"/>
      <c r="SG107" s="1802"/>
      <c r="SH107" s="1802"/>
      <c r="SI107" s="1802"/>
      <c r="SJ107" s="1802"/>
      <c r="SK107" s="1802"/>
      <c r="SL107" s="1802"/>
      <c r="SM107" s="1802"/>
      <c r="SN107" s="1802"/>
      <c r="SO107" s="1802"/>
      <c r="SP107" s="1802"/>
      <c r="SQ107" s="1802"/>
      <c r="SR107" s="1802"/>
      <c r="SS107" s="1802"/>
      <c r="ST107" s="1802"/>
      <c r="SU107" s="1802"/>
      <c r="SV107" s="1802"/>
      <c r="SW107" s="1802"/>
      <c r="SX107" s="1802"/>
      <c r="SY107" s="1802"/>
      <c r="SZ107" s="1802"/>
      <c r="TA107" s="1802"/>
      <c r="TB107" s="1802"/>
      <c r="TC107" s="1802"/>
      <c r="TD107" s="1802"/>
      <c r="TE107" s="1802"/>
      <c r="TF107" s="1802"/>
      <c r="TG107" s="1802"/>
      <c r="TH107" s="1802"/>
      <c r="TI107" s="1802"/>
      <c r="TJ107" s="1802"/>
      <c r="TK107" s="1802"/>
      <c r="TL107" s="1802"/>
      <c r="TM107" s="1802"/>
      <c r="TN107" s="1802"/>
      <c r="TO107" s="1802"/>
      <c r="TP107" s="1802"/>
      <c r="TQ107" s="1802"/>
      <c r="TR107" s="1802"/>
      <c r="TS107" s="1802"/>
      <c r="TT107" s="1802"/>
      <c r="TU107" s="1802"/>
      <c r="TV107" s="1802"/>
      <c r="TW107" s="1802"/>
      <c r="TX107" s="1802"/>
      <c r="TY107" s="1802"/>
      <c r="TZ107" s="1802"/>
      <c r="UA107" s="1802"/>
      <c r="UB107" s="1802"/>
      <c r="UC107" s="1802"/>
      <c r="UD107" s="1802"/>
      <c r="UE107" s="1802"/>
      <c r="UF107" s="1802"/>
      <c r="UG107" s="1802"/>
      <c r="UH107" s="1802"/>
      <c r="UI107" s="1802"/>
      <c r="UJ107" s="1802"/>
      <c r="UK107" s="1802"/>
      <c r="UL107" s="1802"/>
      <c r="UM107" s="1802"/>
      <c r="UN107" s="1802"/>
      <c r="UO107" s="1802"/>
      <c r="UP107" s="1802"/>
      <c r="UQ107" s="1802"/>
      <c r="UR107" s="1802"/>
      <c r="US107" s="1802"/>
      <c r="UT107" s="1802"/>
      <c r="UU107" s="1802"/>
      <c r="UV107" s="1802"/>
      <c r="UW107" s="1802"/>
      <c r="UX107" s="1802"/>
      <c r="UY107" s="1802"/>
      <c r="UZ107" s="1802"/>
      <c r="VA107" s="1802"/>
      <c r="VB107" s="1802"/>
      <c r="VC107" s="1802"/>
      <c r="VD107" s="1802"/>
      <c r="VE107" s="1802"/>
      <c r="VF107" s="1802"/>
      <c r="VG107" s="1802"/>
      <c r="VH107" s="1802"/>
      <c r="VI107" s="1802"/>
      <c r="VJ107" s="1802"/>
      <c r="VK107" s="1802"/>
      <c r="VL107" s="1802"/>
      <c r="VM107" s="1802"/>
      <c r="VN107" s="1802"/>
      <c r="VO107" s="1802"/>
      <c r="VP107" s="1802"/>
      <c r="VQ107" s="1802"/>
      <c r="VR107" s="1802"/>
      <c r="VS107" s="1802"/>
      <c r="VT107" s="1802"/>
      <c r="VU107" s="1802"/>
      <c r="VV107" s="1802"/>
      <c r="VW107" s="1802"/>
      <c r="VX107" s="1802"/>
      <c r="VY107" s="1802"/>
      <c r="VZ107" s="1802"/>
      <c r="WA107" s="1802"/>
      <c r="WB107" s="1802"/>
      <c r="WC107" s="1802"/>
      <c r="WD107" s="1802"/>
      <c r="WE107" s="1802"/>
      <c r="WF107" s="1802"/>
      <c r="WG107" s="1802"/>
      <c r="WH107" s="1802"/>
      <c r="WI107" s="1802"/>
      <c r="WJ107" s="1802"/>
      <c r="WK107" s="1802"/>
      <c r="WL107" s="1802"/>
      <c r="WM107" s="1802"/>
      <c r="WN107" s="1802"/>
      <c r="WO107" s="1802"/>
      <c r="WP107" s="1802"/>
      <c r="WQ107" s="1802"/>
      <c r="WR107" s="1802"/>
      <c r="WS107" s="1802"/>
      <c r="WT107" s="1802"/>
      <c r="WU107" s="1802"/>
      <c r="WV107" s="1802"/>
      <c r="WW107" s="1802"/>
      <c r="WX107" s="1802"/>
      <c r="WY107" s="1802"/>
      <c r="WZ107" s="1802"/>
      <c r="XA107" s="1802"/>
      <c r="XB107" s="1802"/>
      <c r="XC107" s="1802"/>
      <c r="XD107" s="1802"/>
      <c r="XE107" s="1802"/>
      <c r="XF107" s="1802"/>
      <c r="XG107" s="1802"/>
      <c r="XH107" s="1802"/>
      <c r="XI107" s="1802"/>
      <c r="XJ107" s="1802"/>
      <c r="XK107" s="1802"/>
      <c r="XL107" s="1802"/>
      <c r="XM107" s="1802"/>
      <c r="XN107" s="1802"/>
      <c r="XO107" s="1802"/>
      <c r="XP107" s="1802"/>
      <c r="XQ107" s="1802"/>
      <c r="XR107" s="1802"/>
      <c r="XS107" s="1802"/>
      <c r="XT107" s="1802"/>
      <c r="XU107" s="1802"/>
      <c r="XV107" s="1802"/>
      <c r="XW107" s="1802"/>
      <c r="XX107" s="1802"/>
      <c r="XY107" s="1802"/>
      <c r="XZ107" s="1802"/>
      <c r="YA107" s="1802"/>
      <c r="YB107" s="1802"/>
      <c r="YC107" s="1802"/>
      <c r="YD107" s="1802"/>
      <c r="YE107" s="1802"/>
      <c r="YF107" s="1802"/>
      <c r="YG107" s="1802"/>
      <c r="YH107" s="1802"/>
      <c r="YI107" s="1802"/>
      <c r="YJ107" s="1802"/>
      <c r="YK107" s="1802"/>
      <c r="YL107" s="1802"/>
      <c r="YM107" s="1802"/>
      <c r="YN107" s="1802"/>
      <c r="YO107" s="1802"/>
      <c r="YP107" s="1802"/>
      <c r="YQ107" s="1802"/>
      <c r="YR107" s="1802"/>
      <c r="YS107" s="1802"/>
      <c r="YT107" s="1802"/>
      <c r="YU107" s="1802"/>
      <c r="YV107" s="1802"/>
      <c r="YW107" s="1802"/>
      <c r="YX107" s="1802"/>
      <c r="YY107" s="1802"/>
      <c r="YZ107" s="1802"/>
      <c r="ZA107" s="1802"/>
      <c r="ZB107" s="1802"/>
      <c r="ZC107" s="1802"/>
      <c r="ZD107" s="1802"/>
      <c r="ZE107" s="1802"/>
      <c r="ZF107" s="1802"/>
      <c r="ZG107" s="1802"/>
      <c r="ZH107" s="1802"/>
      <c r="ZI107" s="1802"/>
      <c r="ZJ107" s="1802"/>
      <c r="ZK107" s="1802"/>
      <c r="ZL107" s="1802"/>
      <c r="ZM107" s="1802"/>
      <c r="ZN107" s="1802"/>
      <c r="ZO107" s="1802"/>
      <c r="ZP107" s="1802"/>
      <c r="ZQ107" s="1802"/>
      <c r="ZR107" s="1802"/>
      <c r="ZS107" s="1802"/>
      <c r="ZT107" s="1802"/>
      <c r="ZU107" s="1802"/>
      <c r="ZV107" s="1802"/>
      <c r="ZW107" s="1802"/>
      <c r="ZX107" s="1802"/>
      <c r="ZY107" s="1802"/>
      <c r="ZZ107" s="1802"/>
      <c r="AAA107" s="1802"/>
      <c r="AAB107" s="1802"/>
      <c r="AAC107" s="1802"/>
      <c r="AAD107" s="1802"/>
      <c r="AAE107" s="1802"/>
      <c r="AAF107" s="1802"/>
      <c r="AAG107" s="1802"/>
      <c r="AAH107" s="1802"/>
      <c r="AAI107" s="1802"/>
      <c r="AAJ107" s="1802"/>
      <c r="AAK107" s="1802"/>
      <c r="AAL107" s="1802"/>
      <c r="AAM107" s="1802"/>
      <c r="AAN107" s="1802"/>
      <c r="AAO107" s="1802"/>
      <c r="AAP107" s="1802"/>
      <c r="AAQ107" s="1802"/>
      <c r="AAR107" s="1802"/>
      <c r="AAS107" s="1802"/>
      <c r="AAT107" s="1802"/>
      <c r="AAU107" s="1802"/>
      <c r="AAV107" s="1802"/>
      <c r="AAW107" s="1802"/>
      <c r="AAX107" s="1802"/>
      <c r="AAY107" s="1802"/>
      <c r="AAZ107" s="1802"/>
      <c r="ABA107" s="1802"/>
      <c r="ABB107" s="1802"/>
      <c r="ABC107" s="1802"/>
      <c r="ABD107" s="1802"/>
      <c r="ABE107" s="1802"/>
      <c r="ABF107" s="1802"/>
      <c r="ABG107" s="1802"/>
      <c r="ABH107" s="1802"/>
      <c r="ABI107" s="1802"/>
      <c r="ABJ107" s="1802"/>
      <c r="ABK107" s="1802"/>
      <c r="ABL107" s="1802"/>
      <c r="ABM107" s="1802"/>
      <c r="ABN107" s="1802"/>
      <c r="ABO107" s="1802"/>
      <c r="ABP107" s="1802"/>
      <c r="ABQ107" s="1802"/>
      <c r="ABR107" s="1802"/>
      <c r="ABS107" s="1802"/>
      <c r="ABT107" s="1802"/>
      <c r="ABU107" s="1802"/>
      <c r="ABV107" s="1802"/>
      <c r="ABW107" s="1802"/>
      <c r="ABX107" s="1802"/>
      <c r="ABY107" s="1802"/>
      <c r="ABZ107" s="1802"/>
      <c r="ACA107" s="1802"/>
      <c r="ACB107" s="1802"/>
      <c r="ACC107" s="1802"/>
      <c r="ACD107" s="1802"/>
      <c r="ACE107" s="1802"/>
      <c r="ACF107" s="1802"/>
      <c r="ACG107" s="1802"/>
      <c r="ACH107" s="1802"/>
      <c r="ACI107" s="1802"/>
      <c r="ACJ107" s="1802"/>
      <c r="ACK107" s="1802"/>
      <c r="ACL107" s="1802"/>
      <c r="ACM107" s="1802"/>
      <c r="ACN107" s="1802"/>
      <c r="ACO107" s="1802"/>
      <c r="ACP107" s="1802"/>
      <c r="ACQ107" s="1802"/>
      <c r="ACR107" s="1802"/>
      <c r="ACS107" s="1802"/>
      <c r="ACT107" s="1802"/>
      <c r="ACU107" s="1802"/>
      <c r="ACV107" s="1802"/>
      <c r="ACW107" s="1802"/>
      <c r="ACX107" s="1802"/>
      <c r="ACY107" s="1802"/>
      <c r="ACZ107" s="1802"/>
      <c r="ADA107" s="1802"/>
      <c r="ADB107" s="1802"/>
      <c r="ADC107" s="1802"/>
      <c r="ADD107" s="1802"/>
      <c r="ADE107" s="1802"/>
      <c r="ADF107" s="1802"/>
      <c r="ADG107" s="1802"/>
      <c r="ADH107" s="1802"/>
      <c r="ADI107" s="1802"/>
      <c r="ADJ107" s="1802"/>
      <c r="ADK107" s="1802"/>
      <c r="ADL107" s="1802"/>
      <c r="ADM107" s="1802"/>
      <c r="ADN107" s="1802"/>
      <c r="ADO107" s="1802"/>
      <c r="ADP107" s="1802"/>
      <c r="ADQ107" s="1802"/>
      <c r="ADR107" s="1802"/>
      <c r="ADS107" s="1802"/>
      <c r="ADT107" s="1802"/>
      <c r="ADU107" s="1802"/>
      <c r="ADV107" s="1802"/>
      <c r="ADW107" s="1802"/>
      <c r="ADX107" s="1802"/>
      <c r="ADY107" s="1802"/>
      <c r="ADZ107" s="1802"/>
      <c r="AEA107" s="1802"/>
      <c r="AEB107" s="1802"/>
      <c r="AEC107" s="1802"/>
      <c r="AED107" s="1802"/>
      <c r="AEE107" s="1802"/>
      <c r="AEF107" s="1802"/>
      <c r="AEG107" s="1802"/>
      <c r="AEH107" s="1802"/>
      <c r="AEI107" s="1802"/>
      <c r="AEJ107" s="1802"/>
      <c r="AEK107" s="1802"/>
      <c r="AEL107" s="1802"/>
      <c r="AEM107" s="1802"/>
      <c r="AEN107" s="1802"/>
      <c r="AEO107" s="1802"/>
      <c r="AEP107" s="1802"/>
      <c r="AEQ107" s="1802"/>
      <c r="AER107" s="1802"/>
      <c r="AES107" s="1802"/>
      <c r="AET107" s="1802"/>
      <c r="AEU107" s="1802"/>
      <c r="AEV107" s="1802"/>
      <c r="AEW107" s="1802"/>
      <c r="AEX107" s="1802"/>
      <c r="AEY107" s="1802"/>
      <c r="AEZ107" s="1802"/>
      <c r="AFA107" s="1802"/>
      <c r="AFB107" s="1802"/>
      <c r="AFC107" s="1802"/>
      <c r="AFD107" s="1802"/>
      <c r="AFE107" s="1802"/>
      <c r="AFF107" s="1802"/>
      <c r="AFG107" s="1802"/>
      <c r="AFH107" s="1802"/>
      <c r="AFI107" s="1802"/>
      <c r="AFJ107" s="1802"/>
      <c r="AFK107" s="1802"/>
      <c r="AFL107" s="1802"/>
      <c r="AFM107" s="1802"/>
      <c r="AFN107" s="1802"/>
      <c r="AFO107" s="1802"/>
      <c r="AFP107" s="1802"/>
      <c r="AFQ107" s="1802"/>
      <c r="AFR107" s="1802"/>
      <c r="AFS107" s="1802"/>
      <c r="AFT107" s="1802"/>
      <c r="AFU107" s="1802"/>
      <c r="AFV107" s="1802"/>
      <c r="AFW107" s="1802"/>
      <c r="AFX107" s="1802"/>
      <c r="AFY107" s="1802"/>
      <c r="AFZ107" s="1802"/>
      <c r="AGA107" s="1802"/>
      <c r="AGB107" s="1802"/>
      <c r="AGC107" s="1802"/>
      <c r="AGD107" s="1802"/>
      <c r="AGE107" s="1802"/>
      <c r="AGF107" s="1802"/>
      <c r="AGG107" s="1802"/>
      <c r="AGH107" s="1802"/>
      <c r="AGI107" s="1802"/>
      <c r="AGJ107" s="1802"/>
      <c r="AGK107" s="1802"/>
      <c r="AGL107" s="1802"/>
      <c r="AGM107" s="1802"/>
      <c r="AGN107" s="1802"/>
      <c r="AGO107" s="1802"/>
      <c r="AGP107" s="1802"/>
      <c r="AGQ107" s="1802"/>
      <c r="AGR107" s="1802"/>
      <c r="AGS107" s="1802"/>
      <c r="AGT107" s="1802"/>
      <c r="AGU107" s="1802"/>
      <c r="AGV107" s="1802"/>
      <c r="AGW107" s="1802"/>
      <c r="AGX107" s="1802"/>
      <c r="AGY107" s="1802"/>
      <c r="AGZ107" s="1802"/>
      <c r="AHA107" s="1802"/>
      <c r="AHB107" s="1802"/>
      <c r="AHC107" s="1802"/>
      <c r="AHD107" s="1802"/>
      <c r="AHE107" s="1802"/>
      <c r="AHF107" s="1802"/>
      <c r="AHG107" s="1802"/>
      <c r="AHH107" s="1802"/>
      <c r="AHI107" s="1802"/>
      <c r="AHJ107" s="1802"/>
      <c r="AHK107" s="1802"/>
      <c r="AHL107" s="1802"/>
      <c r="AHM107" s="1802"/>
      <c r="AHN107" s="1802"/>
      <c r="AHO107" s="1802"/>
      <c r="AHP107" s="1802"/>
      <c r="AHQ107" s="1802"/>
      <c r="AHR107" s="1802"/>
      <c r="AHS107" s="1802"/>
      <c r="AHT107" s="1802"/>
      <c r="AHU107" s="1802"/>
      <c r="AHV107" s="1802"/>
      <c r="AHW107" s="1802"/>
      <c r="AHX107" s="1802"/>
      <c r="AHY107" s="1802"/>
      <c r="AHZ107" s="1802"/>
      <c r="AIA107" s="1802"/>
      <c r="AIB107" s="1802"/>
      <c r="AIC107" s="1802"/>
      <c r="AID107" s="1802"/>
      <c r="AIE107" s="1802"/>
      <c r="AIF107" s="1802"/>
      <c r="AIG107" s="1802"/>
      <c r="AIH107" s="1802"/>
      <c r="AII107" s="1802"/>
      <c r="AIJ107" s="1802"/>
      <c r="AIK107" s="1802"/>
      <c r="AIL107" s="1802"/>
      <c r="AIM107" s="1802"/>
      <c r="AIN107" s="1802"/>
      <c r="AIO107" s="1802"/>
      <c r="AIP107" s="1802"/>
      <c r="AIQ107" s="1802"/>
      <c r="AIR107" s="1802"/>
      <c r="AIS107" s="1802"/>
      <c r="AIT107" s="1802"/>
      <c r="AIU107" s="1802"/>
      <c r="AIV107" s="1802"/>
      <c r="AIW107" s="1802"/>
      <c r="AIX107" s="1802"/>
      <c r="AIY107" s="1802"/>
      <c r="AIZ107" s="1802"/>
      <c r="AJA107" s="1802"/>
      <c r="AJB107" s="1802"/>
      <c r="AJC107" s="1802"/>
      <c r="AJD107" s="1802"/>
      <c r="AJE107" s="1802"/>
      <c r="AJF107" s="1802"/>
      <c r="AJG107" s="1802"/>
      <c r="AJH107" s="1802"/>
      <c r="AJI107" s="1802"/>
      <c r="AJJ107" s="1802"/>
      <c r="AJK107" s="1802"/>
      <c r="AJL107" s="1802"/>
      <c r="AJM107" s="1802"/>
      <c r="AJN107" s="1802"/>
      <c r="AJO107" s="1802"/>
      <c r="AJP107" s="1802"/>
      <c r="AJQ107" s="1802"/>
      <c r="AJR107" s="1802"/>
      <c r="AJS107" s="1802"/>
      <c r="AJT107" s="1802"/>
      <c r="AJU107" s="1802"/>
      <c r="AJV107" s="1802"/>
      <c r="AJW107" s="1802"/>
      <c r="AJX107" s="1802"/>
      <c r="AJY107" s="1802"/>
      <c r="AJZ107" s="1802"/>
      <c r="AKA107" s="1802"/>
      <c r="AKB107" s="1802"/>
      <c r="AKC107" s="1802"/>
      <c r="AKD107" s="1802"/>
      <c r="AKE107" s="1802"/>
      <c r="AKF107" s="1802"/>
      <c r="AKG107" s="1802"/>
      <c r="AKH107" s="1802"/>
      <c r="AKI107" s="1802"/>
      <c r="AKJ107" s="1802"/>
      <c r="AKK107" s="1802"/>
      <c r="AKL107" s="1802"/>
      <c r="AKM107" s="1802"/>
      <c r="AKN107" s="1802"/>
      <c r="AKO107" s="1802"/>
      <c r="AKP107" s="1802"/>
      <c r="AKQ107" s="1802"/>
      <c r="AKR107" s="1802"/>
      <c r="AKS107" s="1802"/>
      <c r="AKT107" s="1802"/>
      <c r="AKU107" s="1802"/>
      <c r="AKV107" s="1802"/>
      <c r="AKW107" s="1802"/>
      <c r="AKX107" s="1802"/>
      <c r="AKY107" s="1802"/>
      <c r="AKZ107" s="1802"/>
      <c r="ALA107" s="1802"/>
      <c r="ALB107" s="1802"/>
      <c r="ALC107" s="1802"/>
      <c r="ALD107" s="1802"/>
      <c r="ALE107" s="1802"/>
      <c r="ALF107" s="1802"/>
      <c r="ALG107" s="1802"/>
      <c r="ALH107" s="1802"/>
      <c r="ALI107" s="1802"/>
      <c r="ALJ107" s="1802"/>
      <c r="ALK107" s="1802"/>
      <c r="ALL107" s="1802"/>
      <c r="ALM107" s="1802"/>
      <c r="ALN107" s="1802"/>
      <c r="ALO107" s="1802"/>
      <c r="ALP107" s="1802"/>
      <c r="ALQ107" s="1802"/>
      <c r="ALR107" s="1802"/>
      <c r="ALS107" s="1802"/>
      <c r="ALT107" s="1802"/>
      <c r="ALU107" s="1802"/>
      <c r="ALV107" s="1802"/>
      <c r="ALW107" s="1802"/>
      <c r="ALX107" s="1802"/>
      <c r="ALY107" s="1802"/>
      <c r="ALZ107" s="1802"/>
      <c r="AMA107" s="1802"/>
      <c r="AMB107" s="1802"/>
      <c r="AMC107" s="1802"/>
      <c r="AMD107" s="1802"/>
      <c r="AME107" s="1802"/>
      <c r="AMF107" s="1802"/>
      <c r="AMG107" s="1802"/>
      <c r="AMH107" s="1802"/>
      <c r="AMI107" s="1802"/>
      <c r="AMJ107" s="1802"/>
      <c r="AMK107" s="1802"/>
      <c r="AML107" s="1802"/>
      <c r="AMM107" s="1802"/>
      <c r="AMN107" s="1802"/>
      <c r="AMO107" s="1802"/>
      <c r="AMP107" s="1802"/>
      <c r="AMQ107" s="1802"/>
      <c r="AMR107" s="1802"/>
      <c r="AMS107" s="1802"/>
      <c r="AMT107" s="1802"/>
      <c r="AMU107" s="1802"/>
      <c r="AMV107" s="1802"/>
      <c r="AMW107" s="1802"/>
      <c r="AMX107" s="1802"/>
      <c r="AMY107" s="1802"/>
      <c r="AMZ107" s="1802"/>
      <c r="ANA107" s="1802"/>
      <c r="ANB107" s="1802"/>
      <c r="ANC107" s="1802"/>
      <c r="AND107" s="1802"/>
      <c r="ANE107" s="1802"/>
      <c r="ANF107" s="1802"/>
      <c r="ANG107" s="1802"/>
      <c r="ANH107" s="1802"/>
      <c r="ANI107" s="1802"/>
      <c r="ANJ107" s="1802"/>
      <c r="ANK107" s="1802"/>
      <c r="ANL107" s="1802"/>
      <c r="ANM107" s="1802"/>
      <c r="ANN107" s="1802"/>
      <c r="ANO107" s="1802"/>
      <c r="ANP107" s="1802"/>
      <c r="ANQ107" s="1802"/>
      <c r="ANR107" s="1802"/>
      <c r="ANS107" s="1802"/>
      <c r="ANT107" s="1802"/>
      <c r="ANU107" s="1802"/>
      <c r="ANV107" s="1802"/>
      <c r="ANW107" s="1802"/>
      <c r="ANX107" s="1802"/>
      <c r="ANY107" s="1802"/>
      <c r="ANZ107" s="1802"/>
      <c r="AOA107" s="1802"/>
      <c r="AOB107" s="1802"/>
      <c r="AOC107" s="1802"/>
      <c r="AOD107" s="1802"/>
      <c r="AOE107" s="1802"/>
      <c r="AOF107" s="1802"/>
      <c r="AOG107" s="1802"/>
      <c r="AOH107" s="1802"/>
      <c r="AOI107" s="1802"/>
      <c r="AOJ107" s="1802"/>
      <c r="AOK107" s="1802"/>
      <c r="AOL107" s="1802"/>
      <c r="AOM107" s="1802"/>
      <c r="AON107" s="1802"/>
      <c r="AOO107" s="1802"/>
      <c r="AOP107" s="1802"/>
      <c r="AOQ107" s="1802"/>
      <c r="AOR107" s="1802"/>
      <c r="AOS107" s="1802"/>
      <c r="AOT107" s="1802"/>
      <c r="AOU107" s="1802"/>
      <c r="AOV107" s="1802"/>
      <c r="AOW107" s="1802"/>
      <c r="AOX107" s="1802"/>
      <c r="AOY107" s="1802"/>
      <c r="AOZ107" s="1802"/>
      <c r="APA107" s="1802"/>
      <c r="APB107" s="1802"/>
      <c r="APC107" s="1802"/>
      <c r="APD107" s="1802"/>
      <c r="APE107" s="1802"/>
      <c r="APF107" s="1802"/>
      <c r="APG107" s="1802"/>
      <c r="APH107" s="1802"/>
      <c r="API107" s="1802"/>
      <c r="APJ107" s="1802"/>
      <c r="APK107" s="1802"/>
      <c r="APL107" s="1802"/>
      <c r="APM107" s="1802"/>
      <c r="APN107" s="1802"/>
      <c r="APO107" s="1802"/>
      <c r="APP107" s="1802"/>
      <c r="APQ107" s="1802"/>
      <c r="APR107" s="1802"/>
      <c r="APS107" s="1802"/>
      <c r="APT107" s="1802"/>
      <c r="APU107" s="1802"/>
      <c r="APV107" s="1802"/>
      <c r="APW107" s="1802"/>
      <c r="APX107" s="1802"/>
      <c r="APY107" s="1802"/>
      <c r="APZ107" s="1802"/>
      <c r="AQA107" s="1802"/>
      <c r="AQB107" s="1802"/>
      <c r="AQC107" s="1802"/>
      <c r="AQD107" s="1802"/>
      <c r="AQE107" s="1802"/>
      <c r="AQF107" s="1802"/>
      <c r="AQG107" s="1802"/>
      <c r="AQH107" s="1802"/>
      <c r="AQI107" s="1802"/>
      <c r="AQJ107" s="1802"/>
      <c r="AQK107" s="1802"/>
      <c r="AQL107" s="1802"/>
      <c r="AQM107" s="1802"/>
      <c r="AQN107" s="1802"/>
      <c r="AQO107" s="1802"/>
      <c r="AQP107" s="1802"/>
      <c r="AQQ107" s="1802"/>
      <c r="AQR107" s="1802"/>
      <c r="AQS107" s="1802"/>
      <c r="AQT107" s="1802"/>
      <c r="AQU107" s="1802"/>
      <c r="AQV107" s="1802"/>
      <c r="AQW107" s="1802"/>
      <c r="AQX107" s="1802"/>
      <c r="AQY107" s="1802"/>
      <c r="AQZ107" s="1802"/>
      <c r="ARA107" s="1802"/>
      <c r="ARB107" s="1802"/>
      <c r="ARC107" s="1802"/>
      <c r="ARD107" s="1802"/>
      <c r="ARE107" s="1802"/>
      <c r="ARF107" s="1802"/>
      <c r="ARG107" s="1802"/>
      <c r="ARH107" s="1802"/>
      <c r="ARI107" s="1802"/>
      <c r="ARJ107" s="1802"/>
      <c r="ARK107" s="1802"/>
      <c r="ARL107" s="1802"/>
      <c r="ARM107" s="1802"/>
      <c r="ARN107" s="1802"/>
      <c r="ARO107" s="1802"/>
      <c r="ARP107" s="1802"/>
      <c r="ARQ107" s="1802"/>
      <c r="ARR107" s="1802"/>
      <c r="ARS107" s="1802"/>
      <c r="ART107" s="1802"/>
      <c r="ARU107" s="1802"/>
      <c r="ARV107" s="1802"/>
      <c r="ARW107" s="1802"/>
      <c r="ARX107" s="1802"/>
      <c r="ARY107" s="1802"/>
      <c r="ARZ107" s="1802"/>
      <c r="ASA107" s="1802"/>
      <c r="ASB107" s="1802"/>
      <c r="ASC107" s="1802"/>
      <c r="ASD107" s="1802"/>
      <c r="ASE107" s="1802"/>
      <c r="ASF107" s="1802"/>
      <c r="ASG107" s="1802"/>
      <c r="ASH107" s="1802"/>
      <c r="ASI107" s="1802"/>
      <c r="ASJ107" s="1802"/>
      <c r="ASK107" s="1802"/>
      <c r="ASL107" s="1802"/>
      <c r="ASM107" s="1802"/>
      <c r="ASN107" s="1802"/>
      <c r="ASO107" s="1802"/>
      <c r="ASP107" s="1802"/>
      <c r="ASQ107" s="1802"/>
      <c r="ASR107" s="1802"/>
      <c r="ASS107" s="1802"/>
      <c r="AST107" s="1802"/>
      <c r="ASU107" s="1802"/>
      <c r="ASV107" s="1802"/>
      <c r="ASW107" s="1802"/>
      <c r="ASX107" s="1802"/>
      <c r="ASY107" s="1802"/>
      <c r="ASZ107" s="1802"/>
      <c r="ATA107" s="1802"/>
      <c r="ATB107" s="1802"/>
      <c r="ATC107" s="1802"/>
      <c r="ATD107" s="1802"/>
      <c r="ATE107" s="1802"/>
      <c r="ATF107" s="1802"/>
      <c r="ATG107" s="1802"/>
      <c r="ATH107" s="1802"/>
      <c r="ATI107" s="1802"/>
      <c r="ATJ107" s="1802"/>
      <c r="ATK107" s="1802"/>
      <c r="ATL107" s="1802"/>
      <c r="ATM107" s="1802"/>
      <c r="ATN107" s="1802"/>
      <c r="ATO107" s="1802"/>
      <c r="ATP107" s="1802"/>
      <c r="ATQ107" s="1802"/>
      <c r="ATR107" s="1802"/>
      <c r="ATS107" s="1802"/>
      <c r="ATT107" s="1802"/>
      <c r="ATU107" s="1802"/>
      <c r="ATV107" s="1802"/>
      <c r="ATW107" s="1802"/>
      <c r="ATX107" s="1802"/>
      <c r="ATY107" s="1802"/>
      <c r="ATZ107" s="1802"/>
      <c r="AUA107" s="1802"/>
      <c r="AUB107" s="1802"/>
      <c r="AUC107" s="1802"/>
      <c r="AUD107" s="1802"/>
      <c r="AUE107" s="1802"/>
      <c r="AUF107" s="1802"/>
      <c r="AUG107" s="1802"/>
      <c r="AUH107" s="1802"/>
      <c r="AUI107" s="1802"/>
      <c r="AUJ107" s="1802"/>
      <c r="AUK107" s="1802"/>
      <c r="AUL107" s="1802"/>
      <c r="AUM107" s="1802"/>
      <c r="AUN107" s="1802"/>
      <c r="AUO107" s="1802"/>
      <c r="AUP107" s="1802"/>
      <c r="AUQ107" s="1802"/>
      <c r="AUR107" s="1802"/>
      <c r="AUS107" s="1802"/>
      <c r="AUT107" s="1802"/>
      <c r="AUU107" s="1802"/>
      <c r="AUV107" s="1802"/>
      <c r="AUW107" s="1802"/>
      <c r="AUX107" s="1802"/>
      <c r="AUY107" s="1802"/>
      <c r="AUZ107" s="1802"/>
      <c r="AVA107" s="1802"/>
      <c r="AVB107" s="1802"/>
      <c r="AVC107" s="1802"/>
      <c r="AVD107" s="1802"/>
      <c r="AVE107" s="1802"/>
      <c r="AVF107" s="1802"/>
      <c r="AVG107" s="1802"/>
      <c r="AVH107" s="1802"/>
      <c r="AVI107" s="1802"/>
      <c r="AVJ107" s="1802"/>
      <c r="AVK107" s="1802"/>
      <c r="AVL107" s="1802"/>
      <c r="AVM107" s="1802"/>
      <c r="AVN107" s="1802"/>
      <c r="AVO107" s="1802"/>
      <c r="AVP107" s="1802"/>
      <c r="AVQ107" s="1802"/>
      <c r="AVR107" s="1802"/>
      <c r="AVS107" s="1802"/>
      <c r="AVT107" s="1802"/>
      <c r="AVU107" s="1802"/>
      <c r="AVV107" s="1802"/>
      <c r="AVW107" s="1802"/>
      <c r="AVX107" s="1802"/>
      <c r="AVY107" s="1802"/>
      <c r="AVZ107" s="1802"/>
      <c r="AWA107" s="1802"/>
      <c r="AWB107" s="1802"/>
      <c r="AWC107" s="1802"/>
      <c r="AWD107" s="1802"/>
      <c r="AWE107" s="1802"/>
      <c r="AWF107" s="1802"/>
      <c r="AWG107" s="1802"/>
      <c r="AWH107" s="1802"/>
      <c r="AWI107" s="1802"/>
      <c r="AWJ107" s="1802"/>
      <c r="AWK107" s="1802"/>
      <c r="AWL107" s="1802"/>
      <c r="AWM107" s="1802"/>
      <c r="AWN107" s="1802"/>
      <c r="AWO107" s="1802"/>
      <c r="AWP107" s="1802"/>
      <c r="AWQ107" s="1802"/>
      <c r="AWR107" s="1802"/>
      <c r="AWS107" s="1802"/>
      <c r="AWT107" s="1802"/>
      <c r="AWU107" s="1802"/>
      <c r="AWV107" s="1802"/>
      <c r="AWW107" s="1802"/>
      <c r="AWX107" s="1802"/>
      <c r="AWY107" s="1802"/>
      <c r="AWZ107" s="1802"/>
      <c r="AXA107" s="1802"/>
      <c r="AXB107" s="1802"/>
      <c r="AXC107" s="1802"/>
      <c r="AXD107" s="1802"/>
      <c r="AXE107" s="1802"/>
      <c r="AXF107" s="1802"/>
      <c r="AXG107" s="1802"/>
      <c r="AXH107" s="1802"/>
      <c r="AXI107" s="1802"/>
      <c r="AXJ107" s="1802"/>
      <c r="AXK107" s="1802"/>
      <c r="AXL107" s="1802"/>
      <c r="AXM107" s="1802"/>
      <c r="AXN107" s="1802"/>
      <c r="AXO107" s="1802"/>
      <c r="AXP107" s="1802"/>
      <c r="AXQ107" s="1802"/>
      <c r="AXR107" s="1802"/>
      <c r="AXS107" s="1802"/>
      <c r="AXT107" s="1802"/>
      <c r="AXU107" s="1802"/>
      <c r="AXV107" s="1802"/>
      <c r="AXW107" s="1802"/>
      <c r="AXX107" s="1802"/>
      <c r="AXY107" s="1802"/>
      <c r="AXZ107" s="1802"/>
      <c r="AYA107" s="1802"/>
      <c r="AYB107" s="1802"/>
      <c r="AYC107" s="1802"/>
      <c r="AYD107" s="1802"/>
      <c r="AYE107" s="1802"/>
      <c r="AYF107" s="1802"/>
      <c r="AYG107" s="1802"/>
      <c r="AYH107" s="1802"/>
      <c r="AYI107" s="1802"/>
      <c r="AYJ107" s="1802"/>
      <c r="AYK107" s="1802"/>
      <c r="AYL107" s="1802"/>
      <c r="AYM107" s="1802"/>
      <c r="AYN107" s="1802"/>
      <c r="AYO107" s="1802"/>
      <c r="AYP107" s="1802"/>
      <c r="AYQ107" s="1802"/>
      <c r="AYR107" s="1802"/>
      <c r="AYS107" s="1802"/>
      <c r="AYT107" s="1802"/>
      <c r="AYU107" s="1802"/>
      <c r="AYV107" s="1802"/>
      <c r="AYW107" s="1802"/>
      <c r="AYX107" s="1802"/>
      <c r="AYY107" s="1802"/>
      <c r="AYZ107" s="1802"/>
      <c r="AZA107" s="1802"/>
      <c r="AZB107" s="1802"/>
      <c r="AZC107" s="1802"/>
      <c r="AZD107" s="1802"/>
      <c r="AZE107" s="1802"/>
      <c r="AZF107" s="1802"/>
      <c r="AZG107" s="1802"/>
      <c r="AZH107" s="1802"/>
      <c r="AZI107" s="1802"/>
      <c r="AZJ107" s="1802"/>
      <c r="AZK107" s="1802"/>
      <c r="AZL107" s="1802"/>
      <c r="AZM107" s="1802"/>
      <c r="AZN107" s="1802"/>
      <c r="AZO107" s="1802"/>
      <c r="AZP107" s="1802"/>
      <c r="AZQ107" s="1802"/>
      <c r="AZR107" s="1802"/>
      <c r="AZS107" s="1802"/>
      <c r="AZT107" s="1802"/>
      <c r="AZU107" s="1802"/>
      <c r="AZV107" s="1802"/>
      <c r="AZW107" s="1802"/>
      <c r="AZX107" s="1802"/>
      <c r="AZY107" s="1802"/>
      <c r="AZZ107" s="1802"/>
      <c r="BAA107" s="1802"/>
      <c r="BAB107" s="1802"/>
      <c r="BAC107" s="1802"/>
      <c r="BAD107" s="1802"/>
      <c r="BAE107" s="1802"/>
      <c r="BAF107" s="1802"/>
      <c r="BAG107" s="1802"/>
      <c r="BAH107" s="1802"/>
      <c r="BAI107" s="1802"/>
      <c r="BAJ107" s="1802"/>
      <c r="BAK107" s="1802"/>
      <c r="BAL107" s="1802"/>
      <c r="BAM107" s="1802"/>
      <c r="BAN107" s="1802"/>
      <c r="BAO107" s="1802"/>
      <c r="BAP107" s="1802"/>
      <c r="BAQ107" s="1802"/>
      <c r="BAR107" s="1802"/>
      <c r="BAS107" s="1802"/>
      <c r="BAT107" s="1802"/>
      <c r="BAU107" s="1802"/>
      <c r="BAV107" s="1802"/>
      <c r="BAW107" s="1802"/>
      <c r="BAX107" s="1802"/>
      <c r="BAY107" s="1802"/>
      <c r="BAZ107" s="1802"/>
      <c r="BBA107" s="1802"/>
      <c r="BBB107" s="1802"/>
      <c r="BBC107" s="1802"/>
      <c r="BBD107" s="1802"/>
      <c r="BBE107" s="1802"/>
      <c r="BBF107" s="1802"/>
      <c r="BBG107" s="1802"/>
      <c r="BBH107" s="1802"/>
      <c r="BBI107" s="1802"/>
      <c r="BBJ107" s="1802"/>
      <c r="BBK107" s="1802"/>
      <c r="BBL107" s="1802"/>
      <c r="BBM107" s="1802"/>
      <c r="BBN107" s="1802"/>
      <c r="BBO107" s="1802"/>
      <c r="BBP107" s="1802"/>
      <c r="BBQ107" s="1802"/>
      <c r="BBR107" s="1802"/>
      <c r="BBS107" s="1802"/>
      <c r="BBT107" s="1802"/>
      <c r="BBU107" s="1802"/>
      <c r="BBV107" s="1802"/>
      <c r="BBW107" s="1802"/>
      <c r="BBX107" s="1802"/>
      <c r="BBY107" s="1802"/>
      <c r="BBZ107" s="1802"/>
      <c r="BCA107" s="1802"/>
      <c r="BCB107" s="1802"/>
      <c r="BCC107" s="1802"/>
      <c r="BCD107" s="1802"/>
      <c r="BCE107" s="1802"/>
      <c r="BCF107" s="1802"/>
      <c r="BCG107" s="1802"/>
      <c r="BCH107" s="1802"/>
      <c r="BCI107" s="1802"/>
      <c r="BCJ107" s="1802"/>
      <c r="BCK107" s="1802"/>
      <c r="BCL107" s="1802"/>
      <c r="BCM107" s="1802"/>
      <c r="BCN107" s="1802"/>
      <c r="BCO107" s="1802"/>
      <c r="BCP107" s="1802"/>
      <c r="BCQ107" s="1802"/>
      <c r="BCR107" s="1802"/>
      <c r="BCS107" s="1802"/>
      <c r="BCT107" s="1802"/>
      <c r="BCU107" s="1802"/>
      <c r="BCV107" s="1802"/>
      <c r="BCW107" s="1802"/>
      <c r="BCX107" s="1802"/>
      <c r="BCY107" s="1802"/>
      <c r="BCZ107" s="1802"/>
      <c r="BDA107" s="1802"/>
      <c r="BDB107" s="1802"/>
      <c r="BDC107" s="1802"/>
      <c r="BDD107" s="1802"/>
      <c r="BDE107" s="1802"/>
      <c r="BDF107" s="1802"/>
      <c r="BDG107" s="1802"/>
      <c r="BDH107" s="1802"/>
      <c r="BDI107" s="1802"/>
      <c r="BDJ107" s="1802"/>
      <c r="BDK107" s="1802"/>
      <c r="BDL107" s="1802"/>
      <c r="BDM107" s="1802"/>
      <c r="BDN107" s="1802"/>
      <c r="BDO107" s="1802"/>
      <c r="BDP107" s="1802"/>
      <c r="BDQ107" s="1802"/>
      <c r="BDR107" s="1802"/>
      <c r="BDS107" s="1802"/>
      <c r="BDT107" s="1802"/>
      <c r="BDU107" s="1802"/>
      <c r="BDV107" s="1802"/>
      <c r="BDW107" s="1802"/>
      <c r="BDX107" s="1802"/>
      <c r="BDY107" s="1802"/>
      <c r="BDZ107" s="1802"/>
      <c r="BEA107" s="1802"/>
      <c r="BEB107" s="1802"/>
      <c r="BEC107" s="1802"/>
      <c r="BED107" s="1802"/>
      <c r="BEE107" s="1802"/>
      <c r="BEF107" s="1802"/>
      <c r="BEG107" s="1802"/>
      <c r="BEH107" s="1802"/>
      <c r="BEI107" s="1802"/>
      <c r="BEJ107" s="1802"/>
      <c r="BEK107" s="1802"/>
      <c r="BEL107" s="1802"/>
      <c r="BEM107" s="1802"/>
      <c r="BEN107" s="1802"/>
      <c r="BEO107" s="1802"/>
      <c r="BEP107" s="1802"/>
      <c r="BEQ107" s="1802"/>
      <c r="BER107" s="1802"/>
      <c r="BES107" s="1802"/>
      <c r="BET107" s="1802"/>
      <c r="BEU107" s="1802"/>
      <c r="BEV107" s="1802"/>
      <c r="BEW107" s="1802"/>
      <c r="BEX107" s="1802"/>
      <c r="BEY107" s="1802"/>
      <c r="BEZ107" s="1802"/>
      <c r="BFA107" s="1802"/>
      <c r="BFB107" s="1802"/>
      <c r="BFC107" s="1802"/>
      <c r="BFD107" s="1802"/>
      <c r="BFE107" s="1802"/>
      <c r="BFF107" s="1802"/>
      <c r="BFG107" s="1802"/>
      <c r="BFH107" s="1802"/>
      <c r="BFI107" s="1802"/>
      <c r="BFJ107" s="1802"/>
      <c r="BFK107" s="1802"/>
      <c r="BFL107" s="1802"/>
      <c r="BFM107" s="1802"/>
      <c r="BFN107" s="1802"/>
      <c r="BFO107" s="1802"/>
      <c r="BFP107" s="1802"/>
      <c r="BFQ107" s="1802"/>
      <c r="BFR107" s="1802"/>
      <c r="BFS107" s="1802"/>
      <c r="BFT107" s="1802"/>
      <c r="BFU107" s="1802"/>
      <c r="BFV107" s="1802"/>
      <c r="BFW107" s="1802"/>
      <c r="BFX107" s="1802"/>
      <c r="BFY107" s="1802"/>
      <c r="BFZ107" s="1802"/>
      <c r="BGA107" s="1802"/>
      <c r="BGB107" s="1802"/>
      <c r="BGC107" s="1802"/>
      <c r="BGD107" s="1802"/>
      <c r="BGE107" s="1802"/>
      <c r="BGF107" s="1802"/>
      <c r="BGG107" s="1802"/>
      <c r="BGH107" s="1802"/>
      <c r="BGI107" s="1802"/>
      <c r="BGJ107" s="1802"/>
      <c r="BGK107" s="1802"/>
      <c r="BGL107" s="1802"/>
      <c r="BGM107" s="1802"/>
      <c r="BGN107" s="1802"/>
      <c r="BGO107" s="1802"/>
      <c r="BGP107" s="1802"/>
      <c r="BGQ107" s="1802"/>
      <c r="BGR107" s="1802"/>
      <c r="BGS107" s="1802"/>
      <c r="BGT107" s="1802"/>
      <c r="BGU107" s="1802"/>
      <c r="BGV107" s="1802"/>
      <c r="BGW107" s="1802"/>
      <c r="BGX107" s="1802"/>
      <c r="BGY107" s="1802"/>
      <c r="BGZ107" s="1802"/>
      <c r="BHA107" s="1802"/>
      <c r="BHB107" s="1802"/>
      <c r="BHC107" s="1802"/>
      <c r="BHD107" s="1802"/>
      <c r="BHE107" s="1802"/>
      <c r="BHF107" s="1802"/>
      <c r="BHG107" s="1802"/>
      <c r="BHH107" s="1802"/>
      <c r="BHI107" s="1802"/>
      <c r="BHJ107" s="1802"/>
      <c r="BHK107" s="1802"/>
      <c r="BHL107" s="1802"/>
      <c r="BHM107" s="1802"/>
      <c r="BHN107" s="1802"/>
      <c r="BHO107" s="1802"/>
      <c r="BHP107" s="1802"/>
      <c r="BHQ107" s="1802"/>
      <c r="BHR107" s="1802"/>
      <c r="BHS107" s="1802"/>
      <c r="BHT107" s="1802"/>
      <c r="BHU107" s="1802"/>
      <c r="BHV107" s="1802"/>
      <c r="BHW107" s="1802"/>
      <c r="BHX107" s="1802"/>
      <c r="BHY107" s="1802"/>
      <c r="BHZ107" s="1802"/>
      <c r="BIA107" s="1802"/>
      <c r="BIB107" s="1802"/>
      <c r="BIC107" s="1802"/>
      <c r="BID107" s="1802"/>
      <c r="BIE107" s="1802"/>
      <c r="BIF107" s="1802"/>
      <c r="BIG107" s="1802"/>
      <c r="BIH107" s="1802"/>
      <c r="BII107" s="1802"/>
      <c r="BIJ107" s="1802"/>
      <c r="BIK107" s="1802"/>
      <c r="BIL107" s="1802"/>
      <c r="BIM107" s="1802"/>
      <c r="BIN107" s="1802"/>
      <c r="BIO107" s="1802"/>
      <c r="BIP107" s="1802"/>
      <c r="BIQ107" s="1802"/>
      <c r="BIR107" s="1802"/>
      <c r="BIS107" s="1802"/>
      <c r="BIT107" s="1802"/>
      <c r="BIU107" s="1802"/>
      <c r="BIV107" s="1802"/>
      <c r="BIW107" s="1802"/>
      <c r="BIX107" s="1802"/>
      <c r="BIY107" s="1802"/>
      <c r="BIZ107" s="1802"/>
      <c r="BJA107" s="1802"/>
      <c r="BJB107" s="1802"/>
      <c r="BJC107" s="1802"/>
      <c r="BJD107" s="1802"/>
      <c r="BJE107" s="1802"/>
      <c r="BJF107" s="1802"/>
      <c r="BJG107" s="1802"/>
      <c r="BJH107" s="1802"/>
      <c r="BJI107" s="1802"/>
      <c r="BJJ107" s="1802"/>
      <c r="BJK107" s="1802"/>
      <c r="BJL107" s="1802"/>
      <c r="BJM107" s="1802"/>
      <c r="BJN107" s="1802"/>
      <c r="BJO107" s="1802"/>
      <c r="BJP107" s="1802"/>
      <c r="BJQ107" s="1802"/>
      <c r="BJR107" s="1802"/>
      <c r="BJS107" s="1802"/>
      <c r="BJT107" s="1802"/>
      <c r="BJU107" s="1802"/>
      <c r="BJV107" s="1802"/>
      <c r="BJW107" s="1802"/>
      <c r="BJX107" s="1802"/>
      <c r="BJY107" s="1802"/>
      <c r="BJZ107" s="1802"/>
      <c r="BKA107" s="1802"/>
      <c r="BKB107" s="1802"/>
      <c r="BKC107" s="1802"/>
      <c r="BKD107" s="1802"/>
      <c r="BKE107" s="1802"/>
      <c r="BKF107" s="1802"/>
      <c r="BKG107" s="1802"/>
      <c r="BKH107" s="1802"/>
      <c r="BKI107" s="1802"/>
      <c r="BKJ107" s="1802"/>
      <c r="BKK107" s="1802"/>
      <c r="BKL107" s="1802"/>
      <c r="BKM107" s="1802"/>
      <c r="BKN107" s="1802"/>
      <c r="BKO107" s="1802"/>
      <c r="BKP107" s="1802"/>
      <c r="BKQ107" s="1802"/>
      <c r="BKR107" s="1802"/>
      <c r="BKS107" s="1802"/>
      <c r="BKT107" s="1802"/>
      <c r="BKU107" s="1802"/>
      <c r="BKV107" s="1802"/>
      <c r="BKW107" s="1802"/>
      <c r="BKX107" s="1802"/>
      <c r="BKY107" s="1802"/>
      <c r="BKZ107" s="1802"/>
      <c r="BLA107" s="1802"/>
      <c r="BLB107" s="1802"/>
      <c r="BLC107" s="1802"/>
      <c r="BLD107" s="1802"/>
      <c r="BLE107" s="1802"/>
      <c r="BLF107" s="1802"/>
      <c r="BLG107" s="1802"/>
      <c r="BLH107" s="1802"/>
      <c r="BLI107" s="1802"/>
      <c r="BLJ107" s="1802"/>
      <c r="BLK107" s="1802"/>
      <c r="BLL107" s="1802"/>
      <c r="BLM107" s="1802"/>
      <c r="BLN107" s="1802"/>
      <c r="BLO107" s="1802"/>
      <c r="BLP107" s="1802"/>
      <c r="BLQ107" s="1802"/>
      <c r="BLR107" s="1802"/>
      <c r="BLS107" s="1802"/>
      <c r="BLT107" s="1802"/>
      <c r="BLU107" s="1802"/>
      <c r="BLV107" s="1802"/>
      <c r="BLW107" s="1802"/>
      <c r="BLX107" s="1802"/>
      <c r="BLY107" s="1802"/>
      <c r="BLZ107" s="1802"/>
      <c r="BMA107" s="1802"/>
      <c r="BMB107" s="1802"/>
      <c r="BMC107" s="1802"/>
      <c r="BMD107" s="1802"/>
      <c r="BME107" s="1802"/>
      <c r="BMF107" s="1802"/>
      <c r="BMG107" s="1802"/>
      <c r="BMH107" s="1802"/>
      <c r="BMI107" s="1802"/>
      <c r="BMJ107" s="1802"/>
      <c r="BMK107" s="1802"/>
      <c r="BML107" s="1802"/>
      <c r="BMM107" s="1802"/>
      <c r="BMN107" s="1802"/>
      <c r="BMO107" s="1802"/>
      <c r="BMP107" s="1802"/>
      <c r="BMQ107" s="1802"/>
      <c r="BMR107" s="1802"/>
      <c r="BMS107" s="1802"/>
      <c r="BMT107" s="1802"/>
      <c r="BMU107" s="1802"/>
      <c r="BMV107" s="1802"/>
      <c r="BMW107" s="1802"/>
      <c r="BMX107" s="1802"/>
      <c r="BMY107" s="1802"/>
      <c r="BMZ107" s="1802"/>
      <c r="BNA107" s="1802"/>
      <c r="BNB107" s="1802"/>
      <c r="BNC107" s="1802"/>
      <c r="BND107" s="1802"/>
      <c r="BNE107" s="1802"/>
      <c r="BNF107" s="1802"/>
      <c r="BNG107" s="1802"/>
      <c r="BNH107" s="1802"/>
      <c r="BNI107" s="1802"/>
      <c r="BNJ107" s="1802"/>
      <c r="BNK107" s="1802"/>
      <c r="BNL107" s="1802"/>
      <c r="BNM107" s="1802"/>
      <c r="BNN107" s="1802"/>
      <c r="BNO107" s="1802"/>
      <c r="BNP107" s="1802"/>
      <c r="BNQ107" s="1802"/>
      <c r="BNR107" s="1802"/>
      <c r="BNS107" s="1802"/>
      <c r="BNT107" s="1802"/>
      <c r="BNU107" s="1802"/>
      <c r="BNV107" s="1802"/>
      <c r="BNW107" s="1802"/>
      <c r="BNX107" s="1802"/>
      <c r="BNY107" s="1802"/>
      <c r="BNZ107" s="1802"/>
      <c r="BOA107" s="1802"/>
      <c r="BOB107" s="1802"/>
      <c r="BOC107" s="1802"/>
      <c r="BOD107" s="1802"/>
      <c r="BOE107" s="1802"/>
      <c r="BOF107" s="1802"/>
      <c r="BOG107" s="1802"/>
      <c r="BOH107" s="1802"/>
      <c r="BOI107" s="1802"/>
      <c r="BOJ107" s="1802"/>
      <c r="BOK107" s="1802"/>
      <c r="BOL107" s="1802"/>
      <c r="BOM107" s="1802"/>
      <c r="BON107" s="1802"/>
      <c r="BOO107" s="1802"/>
      <c r="BOP107" s="1802"/>
      <c r="BOQ107" s="1802"/>
      <c r="BOR107" s="1802"/>
      <c r="BOS107" s="1802"/>
      <c r="BOT107" s="1802"/>
      <c r="BOU107" s="1802"/>
      <c r="BOV107" s="1802"/>
      <c r="BOW107" s="1802"/>
      <c r="BOX107" s="1802"/>
      <c r="BOY107" s="1802"/>
      <c r="BOZ107" s="1802"/>
      <c r="BPA107" s="1802"/>
      <c r="BPB107" s="1802"/>
      <c r="BPC107" s="1802"/>
      <c r="BPD107" s="1802"/>
      <c r="BPE107" s="1802"/>
      <c r="BPF107" s="1802"/>
      <c r="BPG107" s="1802"/>
      <c r="BPH107" s="1802"/>
      <c r="BPI107" s="1802"/>
      <c r="BPJ107" s="1802"/>
      <c r="BPK107" s="1802"/>
      <c r="BPL107" s="1802"/>
      <c r="BPM107" s="1802"/>
      <c r="BPN107" s="1802"/>
      <c r="BPO107" s="1802"/>
      <c r="BPP107" s="1802"/>
      <c r="BPQ107" s="1802"/>
      <c r="BPR107" s="1802"/>
      <c r="BPS107" s="1802"/>
      <c r="BPT107" s="1802"/>
      <c r="BPU107" s="1802"/>
      <c r="BPV107" s="1802"/>
      <c r="BPW107" s="1802"/>
      <c r="BPX107" s="1802"/>
      <c r="BPY107" s="1802"/>
      <c r="BPZ107" s="1802"/>
      <c r="BQA107" s="1802"/>
      <c r="BQB107" s="1802"/>
      <c r="BQC107" s="1802"/>
      <c r="BQD107" s="1802"/>
      <c r="BQE107" s="1802"/>
      <c r="BQF107" s="1802"/>
      <c r="BQG107" s="1802"/>
      <c r="BQH107" s="1802"/>
      <c r="BQI107" s="1802"/>
      <c r="BQJ107" s="1802"/>
      <c r="BQK107" s="1802"/>
      <c r="BQL107" s="1802"/>
      <c r="BQM107" s="1802"/>
      <c r="BQN107" s="1802"/>
      <c r="BQO107" s="1802"/>
      <c r="BQP107" s="1802"/>
      <c r="BQQ107" s="1802"/>
      <c r="BQR107" s="1802"/>
      <c r="BQS107" s="1802"/>
      <c r="BQT107" s="1802"/>
      <c r="BQU107" s="1802"/>
      <c r="BQV107" s="1802"/>
      <c r="BQW107" s="1802"/>
      <c r="BQX107" s="1802"/>
      <c r="BQY107" s="1802"/>
      <c r="BQZ107" s="1802"/>
      <c r="BRA107" s="1802"/>
      <c r="BRB107" s="1802"/>
      <c r="BRC107" s="1802"/>
      <c r="BRD107" s="1802"/>
      <c r="BRE107" s="1802"/>
      <c r="BRF107" s="1802"/>
      <c r="BRG107" s="1802"/>
      <c r="BRH107" s="1802"/>
      <c r="BRI107" s="1802"/>
      <c r="BRJ107" s="1802"/>
      <c r="BRK107" s="1802"/>
      <c r="BRL107" s="1802"/>
      <c r="BRM107" s="1802"/>
      <c r="BRN107" s="1802"/>
      <c r="BRO107" s="1802"/>
      <c r="BRP107" s="1802"/>
      <c r="BRQ107" s="1802"/>
      <c r="BRR107" s="1802"/>
      <c r="BRS107" s="1802"/>
      <c r="BRT107" s="1802"/>
      <c r="BRU107" s="1802"/>
      <c r="BRV107" s="1802"/>
      <c r="BRW107" s="1802"/>
      <c r="BRX107" s="1802"/>
      <c r="BRY107" s="1802"/>
      <c r="BRZ107" s="1802"/>
      <c r="BSA107" s="1802"/>
      <c r="BSB107" s="1802"/>
      <c r="BSC107" s="1802"/>
      <c r="BSD107" s="1802"/>
      <c r="BSE107" s="1802"/>
      <c r="BSF107" s="1802"/>
      <c r="BSG107" s="1802"/>
      <c r="BSH107" s="1802"/>
      <c r="BSI107" s="1802"/>
      <c r="BSJ107" s="1802"/>
      <c r="BSK107" s="1802"/>
      <c r="BSL107" s="1802"/>
      <c r="BSM107" s="1802"/>
      <c r="BSN107" s="1802"/>
      <c r="BSO107" s="1802"/>
      <c r="BSP107" s="1802"/>
      <c r="BSQ107" s="1802"/>
      <c r="BSR107" s="1802"/>
      <c r="BSS107" s="1802"/>
      <c r="BST107" s="1802"/>
      <c r="BSU107" s="1802"/>
      <c r="BSV107" s="1802"/>
      <c r="BSW107" s="1802"/>
      <c r="BSX107" s="1802"/>
      <c r="BSY107" s="1802"/>
      <c r="BSZ107" s="1802"/>
      <c r="BTA107" s="1802"/>
      <c r="BTB107" s="1802"/>
      <c r="BTC107" s="1802"/>
      <c r="BTD107" s="1802"/>
      <c r="BTE107" s="1802"/>
      <c r="BTF107" s="1802"/>
      <c r="BTG107" s="1802"/>
      <c r="BTH107" s="1802"/>
      <c r="BTI107" s="1802"/>
      <c r="BTJ107" s="1802"/>
      <c r="BTK107" s="1802"/>
      <c r="BTL107" s="1802"/>
      <c r="BTM107" s="1802"/>
      <c r="BTN107" s="1802"/>
      <c r="BTO107" s="1802"/>
      <c r="BTP107" s="1802"/>
      <c r="BTQ107" s="1802"/>
      <c r="BTR107" s="1802"/>
      <c r="BTS107" s="1802"/>
      <c r="BTT107" s="1802"/>
      <c r="BTU107" s="1802"/>
      <c r="BTV107" s="1802"/>
      <c r="BTW107" s="1802"/>
      <c r="BTX107" s="1802"/>
      <c r="BTY107" s="1802"/>
      <c r="BTZ107" s="1802"/>
      <c r="BUA107" s="1802"/>
      <c r="BUB107" s="1802"/>
      <c r="BUC107" s="1802"/>
      <c r="BUD107" s="1802"/>
      <c r="BUE107" s="1802"/>
      <c r="BUF107" s="1802"/>
      <c r="BUG107" s="1802"/>
      <c r="BUH107" s="1802"/>
      <c r="BUI107" s="1802"/>
      <c r="BUJ107" s="1802"/>
      <c r="BUK107" s="1802"/>
      <c r="BUL107" s="1802"/>
      <c r="BUM107" s="1802"/>
      <c r="BUN107" s="1802"/>
      <c r="BUO107" s="1802"/>
      <c r="BUP107" s="1802"/>
      <c r="BUQ107" s="1802"/>
      <c r="BUR107" s="1802"/>
      <c r="BUS107" s="1802"/>
      <c r="BUT107" s="1802"/>
      <c r="BUU107" s="1802"/>
      <c r="BUV107" s="1802"/>
      <c r="BUW107" s="1802"/>
      <c r="BUX107" s="1802"/>
      <c r="BUY107" s="1802"/>
      <c r="BUZ107" s="1802"/>
      <c r="BVA107" s="1802"/>
      <c r="BVB107" s="1802"/>
      <c r="BVC107" s="1802"/>
      <c r="BVD107" s="1802"/>
      <c r="BVE107" s="1802"/>
      <c r="BVF107" s="1802"/>
      <c r="BVG107" s="1802"/>
      <c r="BVH107" s="1802"/>
      <c r="BVI107" s="1802"/>
      <c r="BVJ107" s="1802"/>
      <c r="BVK107" s="1802"/>
      <c r="BVL107" s="1802"/>
      <c r="BVM107" s="1802"/>
      <c r="BVN107" s="1802"/>
      <c r="BVO107" s="1802"/>
      <c r="BVP107" s="1802"/>
      <c r="BVQ107" s="1802"/>
      <c r="BVR107" s="1802"/>
      <c r="BVS107" s="1802"/>
      <c r="BVT107" s="1802"/>
      <c r="BVU107" s="1802"/>
      <c r="BVV107" s="1802"/>
      <c r="BVW107" s="1802"/>
      <c r="BVX107" s="1802"/>
      <c r="BVY107" s="1802"/>
      <c r="BVZ107" s="1802"/>
      <c r="BWA107" s="1802"/>
      <c r="BWB107" s="1802"/>
      <c r="BWC107" s="1802"/>
      <c r="BWD107" s="1802"/>
      <c r="BWE107" s="1802"/>
      <c r="BWF107" s="1802"/>
      <c r="BWG107" s="1802"/>
      <c r="BWH107" s="1802"/>
      <c r="BWI107" s="1802"/>
      <c r="BWJ107" s="1802"/>
      <c r="BWK107" s="1802"/>
      <c r="BWL107" s="1802"/>
      <c r="BWM107" s="1802"/>
      <c r="BWN107" s="1802"/>
      <c r="BWO107" s="1802"/>
      <c r="BWP107" s="1802"/>
      <c r="BWQ107" s="1802"/>
      <c r="BWR107" s="1802"/>
      <c r="BWS107" s="1802"/>
      <c r="BWT107" s="1802"/>
      <c r="BWU107" s="1802"/>
      <c r="BWV107" s="1802"/>
      <c r="BWW107" s="1802"/>
      <c r="BWX107" s="1802"/>
      <c r="BWY107" s="1802"/>
      <c r="BWZ107" s="1802"/>
      <c r="BXA107" s="1802"/>
      <c r="BXB107" s="1802"/>
      <c r="BXC107" s="1802"/>
      <c r="BXD107" s="1802"/>
      <c r="BXE107" s="1802"/>
      <c r="BXF107" s="1802"/>
      <c r="BXG107" s="1802"/>
      <c r="BXH107" s="1802"/>
      <c r="BXI107" s="1802"/>
      <c r="BXJ107" s="1802"/>
      <c r="BXK107" s="1802"/>
      <c r="BXL107" s="1802"/>
      <c r="BXM107" s="1802"/>
      <c r="BXN107" s="1802"/>
      <c r="BXO107" s="1802"/>
      <c r="BXP107" s="1802"/>
      <c r="BXQ107" s="1802"/>
      <c r="BXR107" s="1802"/>
      <c r="BXS107" s="1802"/>
      <c r="BXT107" s="1802"/>
      <c r="BXU107" s="1802"/>
      <c r="BXV107" s="1802"/>
      <c r="BXW107" s="1802"/>
      <c r="BXX107" s="1802"/>
      <c r="BXY107" s="1802"/>
      <c r="BXZ107" s="1802"/>
      <c r="BYA107" s="1802"/>
      <c r="BYB107" s="1802"/>
      <c r="BYC107" s="1802"/>
      <c r="BYD107" s="1802"/>
      <c r="BYE107" s="1802"/>
      <c r="BYF107" s="1802"/>
      <c r="BYG107" s="1802"/>
      <c r="BYH107" s="1802"/>
      <c r="BYI107" s="1802"/>
      <c r="BYJ107" s="1802"/>
      <c r="BYK107" s="1802"/>
      <c r="BYL107" s="1802"/>
      <c r="BYM107" s="1802"/>
      <c r="BYN107" s="1802"/>
      <c r="BYO107" s="1802"/>
      <c r="BYP107" s="1802"/>
      <c r="BYQ107" s="1802"/>
      <c r="BYR107" s="1802"/>
      <c r="BYS107" s="1802"/>
      <c r="BYT107" s="1802"/>
      <c r="BYU107" s="1802"/>
      <c r="BYV107" s="1802"/>
      <c r="BYW107" s="1802"/>
      <c r="BYX107" s="1802"/>
      <c r="BYY107" s="1802"/>
      <c r="BYZ107" s="1802"/>
      <c r="BZA107" s="1802"/>
      <c r="BZB107" s="1802"/>
      <c r="BZC107" s="1802"/>
      <c r="BZD107" s="1802"/>
      <c r="BZE107" s="1802"/>
      <c r="BZF107" s="1802"/>
      <c r="BZG107" s="1802"/>
      <c r="BZH107" s="1802"/>
      <c r="BZI107" s="1802"/>
      <c r="BZJ107" s="1802"/>
      <c r="BZK107" s="1802"/>
      <c r="BZL107" s="1802"/>
      <c r="BZM107" s="1802"/>
      <c r="BZN107" s="1802"/>
      <c r="BZO107" s="1802"/>
      <c r="BZP107" s="1802"/>
      <c r="BZQ107" s="1802"/>
      <c r="BZR107" s="1802"/>
      <c r="BZS107" s="1802"/>
      <c r="BZT107" s="1802"/>
      <c r="BZU107" s="1802"/>
      <c r="BZV107" s="1802"/>
      <c r="BZW107" s="1802"/>
      <c r="BZX107" s="1802"/>
      <c r="BZY107" s="1802"/>
      <c r="BZZ107" s="1802"/>
      <c r="CAA107" s="1802"/>
      <c r="CAB107" s="1802"/>
      <c r="CAC107" s="1802"/>
      <c r="CAD107" s="1802"/>
      <c r="CAE107" s="1802"/>
      <c r="CAF107" s="1802"/>
      <c r="CAG107" s="1802"/>
      <c r="CAH107" s="1802"/>
      <c r="CAI107" s="1802"/>
      <c r="CAJ107" s="1802"/>
      <c r="CAK107" s="1802"/>
      <c r="CAL107" s="1802"/>
      <c r="CAM107" s="1802"/>
      <c r="CAN107" s="1802"/>
      <c r="CAO107" s="1802"/>
      <c r="CAP107" s="1802"/>
      <c r="CAQ107" s="1802"/>
      <c r="CAR107" s="1802"/>
      <c r="CAS107" s="1802"/>
      <c r="CAT107" s="1802"/>
      <c r="CAU107" s="1802"/>
      <c r="CAV107" s="1802"/>
      <c r="CAW107" s="1802"/>
      <c r="CAX107" s="1802"/>
      <c r="CAY107" s="1802"/>
      <c r="CAZ107" s="1802"/>
      <c r="CBA107" s="1802"/>
      <c r="CBB107" s="1802"/>
      <c r="CBC107" s="1802"/>
      <c r="CBD107" s="1802"/>
      <c r="CBE107" s="1802"/>
      <c r="CBF107" s="1802"/>
      <c r="CBG107" s="1802"/>
      <c r="CBH107" s="1802"/>
      <c r="CBI107" s="1802"/>
      <c r="CBJ107" s="1802"/>
      <c r="CBK107" s="1802"/>
      <c r="CBL107" s="1802"/>
      <c r="CBM107" s="1802"/>
      <c r="CBN107" s="1802"/>
      <c r="CBO107" s="1802"/>
      <c r="CBP107" s="1802"/>
      <c r="CBQ107" s="1802"/>
      <c r="CBR107" s="1802"/>
      <c r="CBS107" s="1802"/>
      <c r="CBT107" s="1802"/>
      <c r="CBU107" s="1802"/>
      <c r="CBV107" s="1802"/>
      <c r="CBW107" s="1802"/>
      <c r="CBX107" s="1802"/>
      <c r="CBY107" s="1802"/>
      <c r="CBZ107" s="1802"/>
      <c r="CCA107" s="1802"/>
      <c r="CCB107" s="1802"/>
      <c r="CCC107" s="1802"/>
      <c r="CCD107" s="1802"/>
      <c r="CCE107" s="1802"/>
      <c r="CCF107" s="1802"/>
      <c r="CCG107" s="1802"/>
      <c r="CCH107" s="1802"/>
      <c r="CCI107" s="1802"/>
      <c r="CCJ107" s="1802"/>
      <c r="CCK107" s="1802"/>
      <c r="CCL107" s="1802"/>
      <c r="CCM107" s="1802"/>
      <c r="CCN107" s="1802"/>
      <c r="CCO107" s="1802"/>
      <c r="CCP107" s="1802"/>
      <c r="CCQ107" s="1802"/>
      <c r="CCR107" s="1802"/>
      <c r="CCS107" s="1802"/>
      <c r="CCT107" s="1802"/>
      <c r="CCU107" s="1802"/>
      <c r="CCV107" s="1802"/>
      <c r="CCW107" s="1802"/>
    </row>
    <row r="108" spans="1:2137" s="1803" customFormat="1" ht="15.75" thickBot="1">
      <c r="A108" s="1804">
        <v>15</v>
      </c>
      <c r="B108" s="1904" t="s">
        <v>1133</v>
      </c>
      <c r="C108" s="1905"/>
      <c r="D108" s="1906"/>
      <c r="E108" s="1805">
        <v>0</v>
      </c>
      <c r="F108" s="1805">
        <v>-13.863</v>
      </c>
      <c r="G108" s="1806">
        <v>0</v>
      </c>
      <c r="H108" s="1807">
        <v>-13.863</v>
      </c>
      <c r="I108" s="1805">
        <v>0</v>
      </c>
      <c r="J108" s="1805">
        <v>-12.882999999999999</v>
      </c>
      <c r="K108" s="1806">
        <v>0</v>
      </c>
      <c r="L108" s="1807">
        <v>-12.882999999999999</v>
      </c>
      <c r="M108" s="1790"/>
      <c r="N108" s="1802"/>
      <c r="O108" s="1802"/>
      <c r="P108" s="1802"/>
      <c r="Q108" s="1802"/>
      <c r="R108" s="1802"/>
      <c r="S108" s="1802"/>
      <c r="T108" s="1802"/>
      <c r="U108" s="1802"/>
      <c r="V108" s="1802"/>
      <c r="W108" s="1802"/>
      <c r="X108" s="1802"/>
      <c r="Y108" s="1802"/>
      <c r="Z108" s="1802"/>
      <c r="AA108" s="1802"/>
      <c r="AB108" s="1802"/>
      <c r="AC108" s="1802"/>
      <c r="AD108" s="1802"/>
      <c r="AE108" s="1802"/>
      <c r="AF108" s="1802"/>
      <c r="AG108" s="1802"/>
      <c r="AH108" s="1802"/>
      <c r="AI108" s="1802"/>
      <c r="AJ108" s="1802"/>
      <c r="AK108" s="1802"/>
      <c r="AL108" s="1802"/>
      <c r="AM108" s="1802"/>
      <c r="AN108" s="1802"/>
      <c r="AO108" s="1802"/>
      <c r="AP108" s="1802"/>
      <c r="AQ108" s="1802"/>
      <c r="AR108" s="1802"/>
      <c r="AS108" s="1802"/>
      <c r="AT108" s="1802"/>
      <c r="AU108" s="1802"/>
      <c r="AV108" s="1802"/>
      <c r="AW108" s="1802"/>
      <c r="AX108" s="1802"/>
      <c r="AY108" s="1802"/>
      <c r="AZ108" s="1802"/>
      <c r="BA108" s="1802"/>
      <c r="BB108" s="1802"/>
      <c r="BC108" s="1802"/>
      <c r="BD108" s="1802"/>
      <c r="BE108" s="1802"/>
      <c r="BF108" s="1802"/>
      <c r="BG108" s="1802"/>
      <c r="BH108" s="1802"/>
      <c r="BI108" s="1802"/>
      <c r="BJ108" s="1802"/>
      <c r="BK108" s="1802"/>
      <c r="BL108" s="1802"/>
      <c r="BM108" s="1802"/>
      <c r="BN108" s="1802"/>
      <c r="BO108" s="1802"/>
      <c r="BP108" s="1802"/>
      <c r="BQ108" s="1802"/>
      <c r="BR108" s="1802"/>
      <c r="BS108" s="1802"/>
      <c r="BT108" s="1802"/>
      <c r="BU108" s="1802"/>
      <c r="BV108" s="1802"/>
      <c r="BW108" s="1802"/>
      <c r="BX108" s="1802"/>
      <c r="BY108" s="1802"/>
      <c r="BZ108" s="1802"/>
      <c r="CA108" s="1802"/>
      <c r="CB108" s="1802"/>
      <c r="CC108" s="1802"/>
      <c r="CD108" s="1802"/>
      <c r="CE108" s="1802"/>
      <c r="CF108" s="1802"/>
      <c r="CG108" s="1802"/>
      <c r="CH108" s="1802"/>
      <c r="CI108" s="1802"/>
      <c r="CJ108" s="1802"/>
      <c r="CK108" s="1802"/>
      <c r="CL108" s="1802"/>
      <c r="CM108" s="1802"/>
      <c r="CN108" s="1802"/>
      <c r="CO108" s="1802"/>
      <c r="CP108" s="1802"/>
      <c r="CQ108" s="1802"/>
      <c r="CR108" s="1802"/>
      <c r="CS108" s="1802"/>
      <c r="CT108" s="1802"/>
      <c r="CU108" s="1802"/>
      <c r="CV108" s="1802"/>
      <c r="CW108" s="1802"/>
      <c r="CX108" s="1802"/>
      <c r="CY108" s="1802"/>
      <c r="CZ108" s="1802"/>
      <c r="DA108" s="1802"/>
      <c r="DB108" s="1802"/>
      <c r="DC108" s="1802"/>
      <c r="DD108" s="1802"/>
      <c r="DE108" s="1802"/>
      <c r="DF108" s="1802"/>
      <c r="DG108" s="1802"/>
      <c r="DH108" s="1802"/>
      <c r="DI108" s="1802"/>
      <c r="DJ108" s="1802"/>
      <c r="DK108" s="1802"/>
      <c r="DL108" s="1802"/>
      <c r="DM108" s="1802"/>
      <c r="DN108" s="1802"/>
      <c r="DO108" s="1802"/>
      <c r="DP108" s="1802"/>
      <c r="DQ108" s="1802"/>
      <c r="DR108" s="1802"/>
      <c r="DS108" s="1802"/>
      <c r="DT108" s="1802"/>
      <c r="DU108" s="1802"/>
      <c r="DV108" s="1802"/>
      <c r="DW108" s="1802"/>
      <c r="DX108" s="1802"/>
      <c r="DY108" s="1802"/>
      <c r="DZ108" s="1802"/>
      <c r="EA108" s="1802"/>
      <c r="EB108" s="1802"/>
      <c r="EC108" s="1802"/>
      <c r="ED108" s="1802"/>
      <c r="EE108" s="1802"/>
      <c r="EF108" s="1802"/>
      <c r="EG108" s="1802"/>
      <c r="EH108" s="1802"/>
      <c r="EI108" s="1802"/>
      <c r="EJ108" s="1802"/>
      <c r="EK108" s="1802"/>
      <c r="EL108" s="1802"/>
      <c r="EM108" s="1802"/>
      <c r="EN108" s="1802"/>
      <c r="EO108" s="1802"/>
      <c r="EP108" s="1802"/>
      <c r="EQ108" s="1802"/>
      <c r="ER108" s="1802"/>
      <c r="ES108" s="1802"/>
      <c r="ET108" s="1802"/>
      <c r="EU108" s="1802"/>
      <c r="EV108" s="1802"/>
      <c r="EW108" s="1802"/>
      <c r="EX108" s="1802"/>
      <c r="EY108" s="1802"/>
      <c r="EZ108" s="1802"/>
      <c r="FA108" s="1802"/>
      <c r="FB108" s="1802"/>
      <c r="FC108" s="1802"/>
      <c r="FD108" s="1802"/>
      <c r="FE108" s="1802"/>
      <c r="FF108" s="1802"/>
      <c r="FG108" s="1802"/>
      <c r="FH108" s="1802"/>
      <c r="FI108" s="1802"/>
      <c r="FJ108" s="1802"/>
      <c r="FK108" s="1802"/>
      <c r="FL108" s="1802"/>
      <c r="FM108" s="1802"/>
      <c r="FN108" s="1802"/>
      <c r="FO108" s="1802"/>
      <c r="FP108" s="1802"/>
      <c r="FQ108" s="1802"/>
      <c r="FR108" s="1802"/>
      <c r="FS108" s="1802"/>
      <c r="FT108" s="1802"/>
      <c r="FU108" s="1802"/>
      <c r="FV108" s="1802"/>
      <c r="FW108" s="1802"/>
      <c r="FX108" s="1802"/>
      <c r="FY108" s="1802"/>
      <c r="FZ108" s="1802"/>
      <c r="GA108" s="1802"/>
      <c r="GB108" s="1802"/>
      <c r="GC108" s="1802"/>
      <c r="GD108" s="1802"/>
      <c r="GE108" s="1802"/>
      <c r="GF108" s="1802"/>
      <c r="GG108" s="1802"/>
      <c r="GH108" s="1802"/>
      <c r="GI108" s="1802"/>
      <c r="GJ108" s="1802"/>
      <c r="GK108" s="1802"/>
      <c r="GL108" s="1802"/>
      <c r="GM108" s="1802"/>
      <c r="GN108" s="1802"/>
      <c r="GO108" s="1802"/>
      <c r="GP108" s="1802"/>
      <c r="GQ108" s="1802"/>
      <c r="GR108" s="1802"/>
      <c r="GS108" s="1802"/>
      <c r="GT108" s="1802"/>
      <c r="GU108" s="1802"/>
      <c r="GV108" s="1802"/>
      <c r="GW108" s="1802"/>
      <c r="GX108" s="1802"/>
      <c r="GY108" s="1802"/>
      <c r="GZ108" s="1802"/>
      <c r="HA108" s="1802"/>
      <c r="HB108" s="1802"/>
      <c r="HC108" s="1802"/>
      <c r="HD108" s="1802"/>
      <c r="HE108" s="1802"/>
      <c r="HF108" s="1802"/>
      <c r="HG108" s="1802"/>
      <c r="HH108" s="1802"/>
      <c r="HI108" s="1802"/>
      <c r="HJ108" s="1802"/>
      <c r="HK108" s="1802"/>
      <c r="HL108" s="1802"/>
      <c r="HM108" s="1802"/>
      <c r="HN108" s="1802"/>
      <c r="HO108" s="1802"/>
      <c r="HP108" s="1802"/>
      <c r="HQ108" s="1802"/>
      <c r="HR108" s="1802"/>
      <c r="HS108" s="1802"/>
      <c r="HT108" s="1802"/>
      <c r="HU108" s="1802"/>
      <c r="HV108" s="1802"/>
      <c r="HW108" s="1802"/>
      <c r="HX108" s="1802"/>
      <c r="HY108" s="1802"/>
      <c r="HZ108" s="1802"/>
      <c r="IA108" s="1802"/>
      <c r="IB108" s="1802"/>
      <c r="IC108" s="1802"/>
      <c r="ID108" s="1802"/>
      <c r="IE108" s="1802"/>
      <c r="IF108" s="1802"/>
      <c r="IG108" s="1802"/>
      <c r="IH108" s="1802"/>
      <c r="II108" s="1802"/>
      <c r="IJ108" s="1802"/>
      <c r="IK108" s="1802"/>
      <c r="IL108" s="1802"/>
      <c r="IM108" s="1802"/>
      <c r="IN108" s="1802"/>
      <c r="IO108" s="1802"/>
      <c r="IP108" s="1802"/>
      <c r="IQ108" s="1802"/>
      <c r="IR108" s="1802"/>
      <c r="IS108" s="1802"/>
      <c r="IT108" s="1802"/>
      <c r="IU108" s="1802"/>
      <c r="IV108" s="1802"/>
      <c r="IW108" s="1802"/>
      <c r="IX108" s="1802"/>
      <c r="IY108" s="1802"/>
      <c r="IZ108" s="1802"/>
      <c r="JA108" s="1802"/>
      <c r="JB108" s="1802"/>
      <c r="JC108" s="1802"/>
      <c r="JD108" s="1802"/>
      <c r="JE108" s="1802"/>
      <c r="JF108" s="1802"/>
      <c r="JG108" s="1802"/>
      <c r="JH108" s="1802"/>
      <c r="JI108" s="1802"/>
      <c r="JJ108" s="1802"/>
      <c r="JK108" s="1802"/>
      <c r="JL108" s="1802"/>
      <c r="JM108" s="1802"/>
      <c r="JN108" s="1802"/>
      <c r="JO108" s="1802"/>
      <c r="JP108" s="1802"/>
      <c r="JQ108" s="1802"/>
      <c r="JR108" s="1802"/>
      <c r="JS108" s="1802"/>
      <c r="JT108" s="1802"/>
      <c r="JU108" s="1802"/>
      <c r="JV108" s="1802"/>
      <c r="JW108" s="1802"/>
      <c r="JX108" s="1802"/>
      <c r="JY108" s="1802"/>
      <c r="JZ108" s="1802"/>
      <c r="KA108" s="1802"/>
      <c r="KB108" s="1802"/>
      <c r="KC108" s="1802"/>
      <c r="KD108" s="1802"/>
      <c r="KE108" s="1802"/>
      <c r="KF108" s="1802"/>
      <c r="KG108" s="1802"/>
      <c r="KH108" s="1802"/>
      <c r="KI108" s="1802"/>
      <c r="KJ108" s="1802"/>
      <c r="KK108" s="1802"/>
      <c r="KL108" s="1802"/>
      <c r="KM108" s="1802"/>
      <c r="KN108" s="1802"/>
      <c r="KO108" s="1802"/>
      <c r="KP108" s="1802"/>
      <c r="KQ108" s="1802"/>
      <c r="KR108" s="1802"/>
      <c r="KS108" s="1802"/>
      <c r="KT108" s="1802"/>
      <c r="KU108" s="1802"/>
      <c r="KV108" s="1802"/>
      <c r="KW108" s="1802"/>
      <c r="KX108" s="1802"/>
      <c r="KY108" s="1802"/>
      <c r="KZ108" s="1802"/>
      <c r="LA108" s="1802"/>
      <c r="LB108" s="1802"/>
      <c r="LC108" s="1802"/>
      <c r="LD108" s="1802"/>
      <c r="LE108" s="1802"/>
      <c r="LF108" s="1802"/>
      <c r="LG108" s="1802"/>
      <c r="LH108" s="1802"/>
      <c r="LI108" s="1802"/>
      <c r="LJ108" s="1802"/>
      <c r="LK108" s="1802"/>
      <c r="LL108" s="1802"/>
      <c r="LM108" s="1802"/>
      <c r="LN108" s="1802"/>
      <c r="LO108" s="1802"/>
      <c r="LP108" s="1802"/>
      <c r="LQ108" s="1802"/>
      <c r="LR108" s="1802"/>
      <c r="LS108" s="1802"/>
      <c r="LT108" s="1802"/>
      <c r="LU108" s="1802"/>
      <c r="LV108" s="1802"/>
      <c r="LW108" s="1802"/>
      <c r="LX108" s="1802"/>
      <c r="LY108" s="1802"/>
      <c r="LZ108" s="1802"/>
      <c r="MA108" s="1802"/>
      <c r="MB108" s="1802"/>
      <c r="MC108" s="1802"/>
      <c r="MD108" s="1802"/>
      <c r="ME108" s="1802"/>
      <c r="MF108" s="1802"/>
      <c r="MG108" s="1802"/>
      <c r="MH108" s="1802"/>
      <c r="MI108" s="1802"/>
      <c r="MJ108" s="1802"/>
      <c r="MK108" s="1802"/>
      <c r="ML108" s="1802"/>
      <c r="MM108" s="1802"/>
      <c r="MN108" s="1802"/>
      <c r="MO108" s="1802"/>
      <c r="MP108" s="1802"/>
      <c r="MQ108" s="1802"/>
      <c r="MR108" s="1802"/>
      <c r="MS108" s="1802"/>
      <c r="MT108" s="1802"/>
      <c r="MU108" s="1802"/>
      <c r="MV108" s="1802"/>
      <c r="MW108" s="1802"/>
      <c r="MX108" s="1802"/>
      <c r="MY108" s="1802"/>
      <c r="MZ108" s="1802"/>
      <c r="NA108" s="1802"/>
      <c r="NB108" s="1802"/>
      <c r="NC108" s="1802"/>
      <c r="ND108" s="1802"/>
      <c r="NE108" s="1802"/>
      <c r="NF108" s="1802"/>
      <c r="NG108" s="1802"/>
      <c r="NH108" s="1802"/>
      <c r="NI108" s="1802"/>
      <c r="NJ108" s="1802"/>
      <c r="NK108" s="1802"/>
      <c r="NL108" s="1802"/>
      <c r="NM108" s="1802"/>
      <c r="NN108" s="1802"/>
      <c r="NO108" s="1802"/>
      <c r="NP108" s="1802"/>
      <c r="NQ108" s="1802"/>
      <c r="NR108" s="1802"/>
      <c r="NS108" s="1802"/>
      <c r="NT108" s="1802"/>
      <c r="NU108" s="1802"/>
      <c r="NV108" s="1802"/>
      <c r="NW108" s="1802"/>
      <c r="NX108" s="1802"/>
      <c r="NY108" s="1802"/>
      <c r="NZ108" s="1802"/>
      <c r="OA108" s="1802"/>
      <c r="OB108" s="1802"/>
      <c r="OC108" s="1802"/>
      <c r="OD108" s="1802"/>
      <c r="OE108" s="1802"/>
      <c r="OF108" s="1802"/>
      <c r="OG108" s="1802"/>
      <c r="OH108" s="1802"/>
      <c r="OI108" s="1802"/>
      <c r="OJ108" s="1802"/>
      <c r="OK108" s="1802"/>
      <c r="OL108" s="1802"/>
      <c r="OM108" s="1802"/>
      <c r="ON108" s="1802"/>
      <c r="OO108" s="1802"/>
      <c r="OP108" s="1802"/>
      <c r="OQ108" s="1802"/>
      <c r="OR108" s="1802"/>
      <c r="OS108" s="1802"/>
      <c r="OT108" s="1802"/>
      <c r="OU108" s="1802"/>
      <c r="OV108" s="1802"/>
      <c r="OW108" s="1802"/>
      <c r="OX108" s="1802"/>
      <c r="OY108" s="1802"/>
      <c r="OZ108" s="1802"/>
      <c r="PA108" s="1802"/>
      <c r="PB108" s="1802"/>
      <c r="PC108" s="1802"/>
      <c r="PD108" s="1802"/>
      <c r="PE108" s="1802"/>
      <c r="PF108" s="1802"/>
      <c r="PG108" s="1802"/>
      <c r="PH108" s="1802"/>
      <c r="PI108" s="1802"/>
      <c r="PJ108" s="1802"/>
      <c r="PK108" s="1802"/>
      <c r="PL108" s="1802"/>
      <c r="PM108" s="1802"/>
      <c r="PN108" s="1802"/>
      <c r="PO108" s="1802"/>
      <c r="PP108" s="1802"/>
      <c r="PQ108" s="1802"/>
      <c r="PR108" s="1802"/>
      <c r="PS108" s="1802"/>
      <c r="PT108" s="1802"/>
      <c r="PU108" s="1802"/>
      <c r="PV108" s="1802"/>
      <c r="PW108" s="1802"/>
      <c r="PX108" s="1802"/>
      <c r="PY108" s="1802"/>
      <c r="PZ108" s="1802"/>
      <c r="QA108" s="1802"/>
      <c r="QB108" s="1802"/>
      <c r="QC108" s="1802"/>
      <c r="QD108" s="1802"/>
      <c r="QE108" s="1802"/>
      <c r="QF108" s="1802"/>
      <c r="QG108" s="1802"/>
      <c r="QH108" s="1802"/>
      <c r="QI108" s="1802"/>
      <c r="QJ108" s="1802"/>
      <c r="QK108" s="1802"/>
      <c r="QL108" s="1802"/>
      <c r="QM108" s="1802"/>
      <c r="QN108" s="1802"/>
      <c r="QO108" s="1802"/>
      <c r="QP108" s="1802"/>
      <c r="QQ108" s="1802"/>
      <c r="QR108" s="1802"/>
      <c r="QS108" s="1802"/>
      <c r="QT108" s="1802"/>
      <c r="QU108" s="1802"/>
      <c r="QV108" s="1802"/>
      <c r="QW108" s="1802"/>
      <c r="QX108" s="1802"/>
      <c r="QY108" s="1802"/>
      <c r="QZ108" s="1802"/>
      <c r="RA108" s="1802"/>
      <c r="RB108" s="1802"/>
      <c r="RC108" s="1802"/>
      <c r="RD108" s="1802"/>
      <c r="RE108" s="1802"/>
      <c r="RF108" s="1802"/>
      <c r="RG108" s="1802"/>
      <c r="RH108" s="1802"/>
      <c r="RI108" s="1802"/>
      <c r="RJ108" s="1802"/>
      <c r="RK108" s="1802"/>
      <c r="RL108" s="1802"/>
      <c r="RM108" s="1802"/>
      <c r="RN108" s="1802"/>
      <c r="RO108" s="1802"/>
      <c r="RP108" s="1802"/>
      <c r="RQ108" s="1802"/>
      <c r="RR108" s="1802"/>
      <c r="RS108" s="1802"/>
      <c r="RT108" s="1802"/>
      <c r="RU108" s="1802"/>
      <c r="RV108" s="1802"/>
      <c r="RW108" s="1802"/>
      <c r="RX108" s="1802"/>
      <c r="RY108" s="1802"/>
      <c r="RZ108" s="1802"/>
      <c r="SA108" s="1802"/>
      <c r="SB108" s="1802"/>
      <c r="SC108" s="1802"/>
      <c r="SD108" s="1802"/>
      <c r="SE108" s="1802"/>
      <c r="SF108" s="1802"/>
      <c r="SG108" s="1802"/>
      <c r="SH108" s="1802"/>
      <c r="SI108" s="1802"/>
      <c r="SJ108" s="1802"/>
      <c r="SK108" s="1802"/>
      <c r="SL108" s="1802"/>
      <c r="SM108" s="1802"/>
      <c r="SN108" s="1802"/>
      <c r="SO108" s="1802"/>
      <c r="SP108" s="1802"/>
      <c r="SQ108" s="1802"/>
      <c r="SR108" s="1802"/>
      <c r="SS108" s="1802"/>
      <c r="ST108" s="1802"/>
      <c r="SU108" s="1802"/>
      <c r="SV108" s="1802"/>
      <c r="SW108" s="1802"/>
      <c r="SX108" s="1802"/>
      <c r="SY108" s="1802"/>
      <c r="SZ108" s="1802"/>
      <c r="TA108" s="1802"/>
      <c r="TB108" s="1802"/>
      <c r="TC108" s="1802"/>
      <c r="TD108" s="1802"/>
      <c r="TE108" s="1802"/>
      <c r="TF108" s="1802"/>
      <c r="TG108" s="1802"/>
      <c r="TH108" s="1802"/>
      <c r="TI108" s="1802"/>
      <c r="TJ108" s="1802"/>
      <c r="TK108" s="1802"/>
      <c r="TL108" s="1802"/>
      <c r="TM108" s="1802"/>
      <c r="TN108" s="1802"/>
      <c r="TO108" s="1802"/>
      <c r="TP108" s="1802"/>
      <c r="TQ108" s="1802"/>
      <c r="TR108" s="1802"/>
      <c r="TS108" s="1802"/>
      <c r="TT108" s="1802"/>
      <c r="TU108" s="1802"/>
      <c r="TV108" s="1802"/>
      <c r="TW108" s="1802"/>
      <c r="TX108" s="1802"/>
      <c r="TY108" s="1802"/>
      <c r="TZ108" s="1802"/>
      <c r="UA108" s="1802"/>
      <c r="UB108" s="1802"/>
      <c r="UC108" s="1802"/>
      <c r="UD108" s="1802"/>
      <c r="UE108" s="1802"/>
      <c r="UF108" s="1802"/>
      <c r="UG108" s="1802"/>
      <c r="UH108" s="1802"/>
      <c r="UI108" s="1802"/>
      <c r="UJ108" s="1802"/>
      <c r="UK108" s="1802"/>
      <c r="UL108" s="1802"/>
      <c r="UM108" s="1802"/>
      <c r="UN108" s="1802"/>
      <c r="UO108" s="1802"/>
      <c r="UP108" s="1802"/>
      <c r="UQ108" s="1802"/>
      <c r="UR108" s="1802"/>
      <c r="US108" s="1802"/>
      <c r="UT108" s="1802"/>
      <c r="UU108" s="1802"/>
      <c r="UV108" s="1802"/>
      <c r="UW108" s="1802"/>
      <c r="UX108" s="1802"/>
      <c r="UY108" s="1802"/>
      <c r="UZ108" s="1802"/>
      <c r="VA108" s="1802"/>
      <c r="VB108" s="1802"/>
      <c r="VC108" s="1802"/>
      <c r="VD108" s="1802"/>
      <c r="VE108" s="1802"/>
      <c r="VF108" s="1802"/>
      <c r="VG108" s="1802"/>
      <c r="VH108" s="1802"/>
      <c r="VI108" s="1802"/>
      <c r="VJ108" s="1802"/>
      <c r="VK108" s="1802"/>
      <c r="VL108" s="1802"/>
      <c r="VM108" s="1802"/>
      <c r="VN108" s="1802"/>
      <c r="VO108" s="1802"/>
      <c r="VP108" s="1802"/>
      <c r="VQ108" s="1802"/>
      <c r="VR108" s="1802"/>
      <c r="VS108" s="1802"/>
      <c r="VT108" s="1802"/>
      <c r="VU108" s="1802"/>
      <c r="VV108" s="1802"/>
      <c r="VW108" s="1802"/>
      <c r="VX108" s="1802"/>
      <c r="VY108" s="1802"/>
      <c r="VZ108" s="1802"/>
      <c r="WA108" s="1802"/>
      <c r="WB108" s="1802"/>
      <c r="WC108" s="1802"/>
      <c r="WD108" s="1802"/>
      <c r="WE108" s="1802"/>
      <c r="WF108" s="1802"/>
      <c r="WG108" s="1802"/>
      <c r="WH108" s="1802"/>
      <c r="WI108" s="1802"/>
      <c r="WJ108" s="1802"/>
      <c r="WK108" s="1802"/>
      <c r="WL108" s="1802"/>
      <c r="WM108" s="1802"/>
      <c r="WN108" s="1802"/>
      <c r="WO108" s="1802"/>
      <c r="WP108" s="1802"/>
      <c r="WQ108" s="1802"/>
      <c r="WR108" s="1802"/>
      <c r="WS108" s="1802"/>
      <c r="WT108" s="1802"/>
      <c r="WU108" s="1802"/>
      <c r="WV108" s="1802"/>
      <c r="WW108" s="1802"/>
      <c r="WX108" s="1802"/>
      <c r="WY108" s="1802"/>
      <c r="WZ108" s="1802"/>
      <c r="XA108" s="1802"/>
      <c r="XB108" s="1802"/>
      <c r="XC108" s="1802"/>
      <c r="XD108" s="1802"/>
      <c r="XE108" s="1802"/>
      <c r="XF108" s="1802"/>
      <c r="XG108" s="1802"/>
      <c r="XH108" s="1802"/>
      <c r="XI108" s="1802"/>
      <c r="XJ108" s="1802"/>
      <c r="XK108" s="1802"/>
      <c r="XL108" s="1802"/>
      <c r="XM108" s="1802"/>
      <c r="XN108" s="1802"/>
      <c r="XO108" s="1802"/>
      <c r="XP108" s="1802"/>
      <c r="XQ108" s="1802"/>
      <c r="XR108" s="1802"/>
      <c r="XS108" s="1802"/>
      <c r="XT108" s="1802"/>
      <c r="XU108" s="1802"/>
      <c r="XV108" s="1802"/>
      <c r="XW108" s="1802"/>
      <c r="XX108" s="1802"/>
      <c r="XY108" s="1802"/>
      <c r="XZ108" s="1802"/>
      <c r="YA108" s="1802"/>
      <c r="YB108" s="1802"/>
      <c r="YC108" s="1802"/>
      <c r="YD108" s="1802"/>
      <c r="YE108" s="1802"/>
      <c r="YF108" s="1802"/>
      <c r="YG108" s="1802"/>
      <c r="YH108" s="1802"/>
      <c r="YI108" s="1802"/>
      <c r="YJ108" s="1802"/>
      <c r="YK108" s="1802"/>
      <c r="YL108" s="1802"/>
      <c r="YM108" s="1802"/>
      <c r="YN108" s="1802"/>
      <c r="YO108" s="1802"/>
      <c r="YP108" s="1802"/>
      <c r="YQ108" s="1802"/>
      <c r="YR108" s="1802"/>
      <c r="YS108" s="1802"/>
      <c r="YT108" s="1802"/>
      <c r="YU108" s="1802"/>
      <c r="YV108" s="1802"/>
      <c r="YW108" s="1802"/>
      <c r="YX108" s="1802"/>
      <c r="YY108" s="1802"/>
      <c r="YZ108" s="1802"/>
      <c r="ZA108" s="1802"/>
      <c r="ZB108" s="1802"/>
      <c r="ZC108" s="1802"/>
      <c r="ZD108" s="1802"/>
      <c r="ZE108" s="1802"/>
      <c r="ZF108" s="1802"/>
      <c r="ZG108" s="1802"/>
      <c r="ZH108" s="1802"/>
      <c r="ZI108" s="1802"/>
      <c r="ZJ108" s="1802"/>
      <c r="ZK108" s="1802"/>
      <c r="ZL108" s="1802"/>
      <c r="ZM108" s="1802"/>
      <c r="ZN108" s="1802"/>
      <c r="ZO108" s="1802"/>
      <c r="ZP108" s="1802"/>
      <c r="ZQ108" s="1802"/>
      <c r="ZR108" s="1802"/>
      <c r="ZS108" s="1802"/>
      <c r="ZT108" s="1802"/>
      <c r="ZU108" s="1802"/>
      <c r="ZV108" s="1802"/>
      <c r="ZW108" s="1802"/>
      <c r="ZX108" s="1802"/>
      <c r="ZY108" s="1802"/>
      <c r="ZZ108" s="1802"/>
      <c r="AAA108" s="1802"/>
      <c r="AAB108" s="1802"/>
      <c r="AAC108" s="1802"/>
      <c r="AAD108" s="1802"/>
      <c r="AAE108" s="1802"/>
      <c r="AAF108" s="1802"/>
      <c r="AAG108" s="1802"/>
      <c r="AAH108" s="1802"/>
      <c r="AAI108" s="1802"/>
      <c r="AAJ108" s="1802"/>
      <c r="AAK108" s="1802"/>
      <c r="AAL108" s="1802"/>
      <c r="AAM108" s="1802"/>
      <c r="AAN108" s="1802"/>
      <c r="AAO108" s="1802"/>
      <c r="AAP108" s="1802"/>
      <c r="AAQ108" s="1802"/>
      <c r="AAR108" s="1802"/>
      <c r="AAS108" s="1802"/>
      <c r="AAT108" s="1802"/>
      <c r="AAU108" s="1802"/>
      <c r="AAV108" s="1802"/>
      <c r="AAW108" s="1802"/>
      <c r="AAX108" s="1802"/>
      <c r="AAY108" s="1802"/>
      <c r="AAZ108" s="1802"/>
      <c r="ABA108" s="1802"/>
      <c r="ABB108" s="1802"/>
      <c r="ABC108" s="1802"/>
      <c r="ABD108" s="1802"/>
      <c r="ABE108" s="1802"/>
      <c r="ABF108" s="1802"/>
      <c r="ABG108" s="1802"/>
      <c r="ABH108" s="1802"/>
      <c r="ABI108" s="1802"/>
      <c r="ABJ108" s="1802"/>
      <c r="ABK108" s="1802"/>
      <c r="ABL108" s="1802"/>
      <c r="ABM108" s="1802"/>
      <c r="ABN108" s="1802"/>
      <c r="ABO108" s="1802"/>
      <c r="ABP108" s="1802"/>
      <c r="ABQ108" s="1802"/>
      <c r="ABR108" s="1802"/>
      <c r="ABS108" s="1802"/>
      <c r="ABT108" s="1802"/>
      <c r="ABU108" s="1802"/>
      <c r="ABV108" s="1802"/>
      <c r="ABW108" s="1802"/>
      <c r="ABX108" s="1802"/>
      <c r="ABY108" s="1802"/>
      <c r="ABZ108" s="1802"/>
      <c r="ACA108" s="1802"/>
      <c r="ACB108" s="1802"/>
      <c r="ACC108" s="1802"/>
      <c r="ACD108" s="1802"/>
      <c r="ACE108" s="1802"/>
      <c r="ACF108" s="1802"/>
      <c r="ACG108" s="1802"/>
      <c r="ACH108" s="1802"/>
      <c r="ACI108" s="1802"/>
      <c r="ACJ108" s="1802"/>
      <c r="ACK108" s="1802"/>
      <c r="ACL108" s="1802"/>
      <c r="ACM108" s="1802"/>
      <c r="ACN108" s="1802"/>
      <c r="ACO108" s="1802"/>
      <c r="ACP108" s="1802"/>
      <c r="ACQ108" s="1802"/>
      <c r="ACR108" s="1802"/>
      <c r="ACS108" s="1802"/>
      <c r="ACT108" s="1802"/>
      <c r="ACU108" s="1802"/>
      <c r="ACV108" s="1802"/>
      <c r="ACW108" s="1802"/>
      <c r="ACX108" s="1802"/>
      <c r="ACY108" s="1802"/>
      <c r="ACZ108" s="1802"/>
      <c r="ADA108" s="1802"/>
      <c r="ADB108" s="1802"/>
      <c r="ADC108" s="1802"/>
      <c r="ADD108" s="1802"/>
      <c r="ADE108" s="1802"/>
      <c r="ADF108" s="1802"/>
      <c r="ADG108" s="1802"/>
      <c r="ADH108" s="1802"/>
      <c r="ADI108" s="1802"/>
      <c r="ADJ108" s="1802"/>
      <c r="ADK108" s="1802"/>
      <c r="ADL108" s="1802"/>
      <c r="ADM108" s="1802"/>
      <c r="ADN108" s="1802"/>
      <c r="ADO108" s="1802"/>
      <c r="ADP108" s="1802"/>
      <c r="ADQ108" s="1802"/>
      <c r="ADR108" s="1802"/>
      <c r="ADS108" s="1802"/>
      <c r="ADT108" s="1802"/>
      <c r="ADU108" s="1802"/>
      <c r="ADV108" s="1802"/>
      <c r="ADW108" s="1802"/>
      <c r="ADX108" s="1802"/>
      <c r="ADY108" s="1802"/>
      <c r="ADZ108" s="1802"/>
      <c r="AEA108" s="1802"/>
      <c r="AEB108" s="1802"/>
      <c r="AEC108" s="1802"/>
      <c r="AED108" s="1802"/>
      <c r="AEE108" s="1802"/>
      <c r="AEF108" s="1802"/>
      <c r="AEG108" s="1802"/>
      <c r="AEH108" s="1802"/>
      <c r="AEI108" s="1802"/>
      <c r="AEJ108" s="1802"/>
      <c r="AEK108" s="1802"/>
      <c r="AEL108" s="1802"/>
      <c r="AEM108" s="1802"/>
      <c r="AEN108" s="1802"/>
      <c r="AEO108" s="1802"/>
      <c r="AEP108" s="1802"/>
      <c r="AEQ108" s="1802"/>
      <c r="AER108" s="1802"/>
      <c r="AES108" s="1802"/>
      <c r="AET108" s="1802"/>
      <c r="AEU108" s="1802"/>
      <c r="AEV108" s="1802"/>
      <c r="AEW108" s="1802"/>
      <c r="AEX108" s="1802"/>
      <c r="AEY108" s="1802"/>
      <c r="AEZ108" s="1802"/>
      <c r="AFA108" s="1802"/>
      <c r="AFB108" s="1802"/>
      <c r="AFC108" s="1802"/>
      <c r="AFD108" s="1802"/>
      <c r="AFE108" s="1802"/>
      <c r="AFF108" s="1802"/>
      <c r="AFG108" s="1802"/>
      <c r="AFH108" s="1802"/>
      <c r="AFI108" s="1802"/>
      <c r="AFJ108" s="1802"/>
      <c r="AFK108" s="1802"/>
      <c r="AFL108" s="1802"/>
      <c r="AFM108" s="1802"/>
      <c r="AFN108" s="1802"/>
      <c r="AFO108" s="1802"/>
      <c r="AFP108" s="1802"/>
      <c r="AFQ108" s="1802"/>
      <c r="AFR108" s="1802"/>
      <c r="AFS108" s="1802"/>
      <c r="AFT108" s="1802"/>
      <c r="AFU108" s="1802"/>
      <c r="AFV108" s="1802"/>
      <c r="AFW108" s="1802"/>
      <c r="AFX108" s="1802"/>
      <c r="AFY108" s="1802"/>
      <c r="AFZ108" s="1802"/>
      <c r="AGA108" s="1802"/>
      <c r="AGB108" s="1802"/>
      <c r="AGC108" s="1802"/>
      <c r="AGD108" s="1802"/>
      <c r="AGE108" s="1802"/>
      <c r="AGF108" s="1802"/>
      <c r="AGG108" s="1802"/>
      <c r="AGH108" s="1802"/>
      <c r="AGI108" s="1802"/>
      <c r="AGJ108" s="1802"/>
      <c r="AGK108" s="1802"/>
      <c r="AGL108" s="1802"/>
      <c r="AGM108" s="1802"/>
      <c r="AGN108" s="1802"/>
      <c r="AGO108" s="1802"/>
      <c r="AGP108" s="1802"/>
      <c r="AGQ108" s="1802"/>
      <c r="AGR108" s="1802"/>
      <c r="AGS108" s="1802"/>
      <c r="AGT108" s="1802"/>
      <c r="AGU108" s="1802"/>
      <c r="AGV108" s="1802"/>
      <c r="AGW108" s="1802"/>
      <c r="AGX108" s="1802"/>
      <c r="AGY108" s="1802"/>
      <c r="AGZ108" s="1802"/>
      <c r="AHA108" s="1802"/>
      <c r="AHB108" s="1802"/>
      <c r="AHC108" s="1802"/>
      <c r="AHD108" s="1802"/>
      <c r="AHE108" s="1802"/>
      <c r="AHF108" s="1802"/>
      <c r="AHG108" s="1802"/>
      <c r="AHH108" s="1802"/>
      <c r="AHI108" s="1802"/>
      <c r="AHJ108" s="1802"/>
      <c r="AHK108" s="1802"/>
      <c r="AHL108" s="1802"/>
      <c r="AHM108" s="1802"/>
      <c r="AHN108" s="1802"/>
      <c r="AHO108" s="1802"/>
      <c r="AHP108" s="1802"/>
      <c r="AHQ108" s="1802"/>
      <c r="AHR108" s="1802"/>
      <c r="AHS108" s="1802"/>
      <c r="AHT108" s="1802"/>
      <c r="AHU108" s="1802"/>
      <c r="AHV108" s="1802"/>
      <c r="AHW108" s="1802"/>
      <c r="AHX108" s="1802"/>
      <c r="AHY108" s="1802"/>
      <c r="AHZ108" s="1802"/>
      <c r="AIA108" s="1802"/>
      <c r="AIB108" s="1802"/>
      <c r="AIC108" s="1802"/>
      <c r="AID108" s="1802"/>
      <c r="AIE108" s="1802"/>
      <c r="AIF108" s="1802"/>
      <c r="AIG108" s="1802"/>
      <c r="AIH108" s="1802"/>
      <c r="AII108" s="1802"/>
      <c r="AIJ108" s="1802"/>
      <c r="AIK108" s="1802"/>
      <c r="AIL108" s="1802"/>
      <c r="AIM108" s="1802"/>
      <c r="AIN108" s="1802"/>
      <c r="AIO108" s="1802"/>
      <c r="AIP108" s="1802"/>
      <c r="AIQ108" s="1802"/>
      <c r="AIR108" s="1802"/>
      <c r="AIS108" s="1802"/>
      <c r="AIT108" s="1802"/>
      <c r="AIU108" s="1802"/>
      <c r="AIV108" s="1802"/>
      <c r="AIW108" s="1802"/>
      <c r="AIX108" s="1802"/>
      <c r="AIY108" s="1802"/>
      <c r="AIZ108" s="1802"/>
      <c r="AJA108" s="1802"/>
      <c r="AJB108" s="1802"/>
      <c r="AJC108" s="1802"/>
      <c r="AJD108" s="1802"/>
      <c r="AJE108" s="1802"/>
      <c r="AJF108" s="1802"/>
      <c r="AJG108" s="1802"/>
      <c r="AJH108" s="1802"/>
      <c r="AJI108" s="1802"/>
      <c r="AJJ108" s="1802"/>
      <c r="AJK108" s="1802"/>
      <c r="AJL108" s="1802"/>
      <c r="AJM108" s="1802"/>
      <c r="AJN108" s="1802"/>
      <c r="AJO108" s="1802"/>
      <c r="AJP108" s="1802"/>
      <c r="AJQ108" s="1802"/>
      <c r="AJR108" s="1802"/>
      <c r="AJS108" s="1802"/>
      <c r="AJT108" s="1802"/>
      <c r="AJU108" s="1802"/>
      <c r="AJV108" s="1802"/>
      <c r="AJW108" s="1802"/>
      <c r="AJX108" s="1802"/>
      <c r="AJY108" s="1802"/>
      <c r="AJZ108" s="1802"/>
      <c r="AKA108" s="1802"/>
      <c r="AKB108" s="1802"/>
      <c r="AKC108" s="1802"/>
      <c r="AKD108" s="1802"/>
      <c r="AKE108" s="1802"/>
      <c r="AKF108" s="1802"/>
      <c r="AKG108" s="1802"/>
      <c r="AKH108" s="1802"/>
      <c r="AKI108" s="1802"/>
      <c r="AKJ108" s="1802"/>
      <c r="AKK108" s="1802"/>
      <c r="AKL108" s="1802"/>
      <c r="AKM108" s="1802"/>
      <c r="AKN108" s="1802"/>
      <c r="AKO108" s="1802"/>
      <c r="AKP108" s="1802"/>
      <c r="AKQ108" s="1802"/>
      <c r="AKR108" s="1802"/>
      <c r="AKS108" s="1802"/>
      <c r="AKT108" s="1802"/>
      <c r="AKU108" s="1802"/>
      <c r="AKV108" s="1802"/>
      <c r="AKW108" s="1802"/>
      <c r="AKX108" s="1802"/>
      <c r="AKY108" s="1802"/>
      <c r="AKZ108" s="1802"/>
      <c r="ALA108" s="1802"/>
      <c r="ALB108" s="1802"/>
      <c r="ALC108" s="1802"/>
      <c r="ALD108" s="1802"/>
      <c r="ALE108" s="1802"/>
      <c r="ALF108" s="1802"/>
      <c r="ALG108" s="1802"/>
      <c r="ALH108" s="1802"/>
      <c r="ALI108" s="1802"/>
      <c r="ALJ108" s="1802"/>
      <c r="ALK108" s="1802"/>
      <c r="ALL108" s="1802"/>
      <c r="ALM108" s="1802"/>
      <c r="ALN108" s="1802"/>
      <c r="ALO108" s="1802"/>
      <c r="ALP108" s="1802"/>
      <c r="ALQ108" s="1802"/>
      <c r="ALR108" s="1802"/>
      <c r="ALS108" s="1802"/>
      <c r="ALT108" s="1802"/>
      <c r="ALU108" s="1802"/>
      <c r="ALV108" s="1802"/>
      <c r="ALW108" s="1802"/>
      <c r="ALX108" s="1802"/>
      <c r="ALY108" s="1802"/>
      <c r="ALZ108" s="1802"/>
      <c r="AMA108" s="1802"/>
      <c r="AMB108" s="1802"/>
      <c r="AMC108" s="1802"/>
      <c r="AMD108" s="1802"/>
      <c r="AME108" s="1802"/>
      <c r="AMF108" s="1802"/>
      <c r="AMG108" s="1802"/>
      <c r="AMH108" s="1802"/>
      <c r="AMI108" s="1802"/>
      <c r="AMJ108" s="1802"/>
      <c r="AMK108" s="1802"/>
      <c r="AML108" s="1802"/>
      <c r="AMM108" s="1802"/>
      <c r="AMN108" s="1802"/>
      <c r="AMO108" s="1802"/>
      <c r="AMP108" s="1802"/>
      <c r="AMQ108" s="1802"/>
      <c r="AMR108" s="1802"/>
      <c r="AMS108" s="1802"/>
      <c r="AMT108" s="1802"/>
      <c r="AMU108" s="1802"/>
      <c r="AMV108" s="1802"/>
      <c r="AMW108" s="1802"/>
      <c r="AMX108" s="1802"/>
      <c r="AMY108" s="1802"/>
      <c r="AMZ108" s="1802"/>
      <c r="ANA108" s="1802"/>
      <c r="ANB108" s="1802"/>
      <c r="ANC108" s="1802"/>
      <c r="AND108" s="1802"/>
      <c r="ANE108" s="1802"/>
      <c r="ANF108" s="1802"/>
      <c r="ANG108" s="1802"/>
      <c r="ANH108" s="1802"/>
      <c r="ANI108" s="1802"/>
      <c r="ANJ108" s="1802"/>
      <c r="ANK108" s="1802"/>
      <c r="ANL108" s="1802"/>
      <c r="ANM108" s="1802"/>
      <c r="ANN108" s="1802"/>
      <c r="ANO108" s="1802"/>
      <c r="ANP108" s="1802"/>
      <c r="ANQ108" s="1802"/>
      <c r="ANR108" s="1802"/>
      <c r="ANS108" s="1802"/>
      <c r="ANT108" s="1802"/>
      <c r="ANU108" s="1802"/>
      <c r="ANV108" s="1802"/>
      <c r="ANW108" s="1802"/>
      <c r="ANX108" s="1802"/>
      <c r="ANY108" s="1802"/>
      <c r="ANZ108" s="1802"/>
      <c r="AOA108" s="1802"/>
      <c r="AOB108" s="1802"/>
      <c r="AOC108" s="1802"/>
      <c r="AOD108" s="1802"/>
      <c r="AOE108" s="1802"/>
      <c r="AOF108" s="1802"/>
      <c r="AOG108" s="1802"/>
      <c r="AOH108" s="1802"/>
      <c r="AOI108" s="1802"/>
      <c r="AOJ108" s="1802"/>
      <c r="AOK108" s="1802"/>
      <c r="AOL108" s="1802"/>
      <c r="AOM108" s="1802"/>
      <c r="AON108" s="1802"/>
      <c r="AOO108" s="1802"/>
      <c r="AOP108" s="1802"/>
      <c r="AOQ108" s="1802"/>
      <c r="AOR108" s="1802"/>
      <c r="AOS108" s="1802"/>
      <c r="AOT108" s="1802"/>
      <c r="AOU108" s="1802"/>
      <c r="AOV108" s="1802"/>
      <c r="AOW108" s="1802"/>
      <c r="AOX108" s="1802"/>
      <c r="AOY108" s="1802"/>
      <c r="AOZ108" s="1802"/>
      <c r="APA108" s="1802"/>
      <c r="APB108" s="1802"/>
      <c r="APC108" s="1802"/>
      <c r="APD108" s="1802"/>
      <c r="APE108" s="1802"/>
      <c r="APF108" s="1802"/>
      <c r="APG108" s="1802"/>
      <c r="APH108" s="1802"/>
      <c r="API108" s="1802"/>
      <c r="APJ108" s="1802"/>
      <c r="APK108" s="1802"/>
      <c r="APL108" s="1802"/>
      <c r="APM108" s="1802"/>
      <c r="APN108" s="1802"/>
      <c r="APO108" s="1802"/>
      <c r="APP108" s="1802"/>
      <c r="APQ108" s="1802"/>
      <c r="APR108" s="1802"/>
      <c r="APS108" s="1802"/>
      <c r="APT108" s="1802"/>
      <c r="APU108" s="1802"/>
      <c r="APV108" s="1802"/>
      <c r="APW108" s="1802"/>
      <c r="APX108" s="1802"/>
      <c r="APY108" s="1802"/>
      <c r="APZ108" s="1802"/>
      <c r="AQA108" s="1802"/>
      <c r="AQB108" s="1802"/>
      <c r="AQC108" s="1802"/>
      <c r="AQD108" s="1802"/>
      <c r="AQE108" s="1802"/>
      <c r="AQF108" s="1802"/>
      <c r="AQG108" s="1802"/>
      <c r="AQH108" s="1802"/>
      <c r="AQI108" s="1802"/>
      <c r="AQJ108" s="1802"/>
      <c r="AQK108" s="1802"/>
      <c r="AQL108" s="1802"/>
      <c r="AQM108" s="1802"/>
      <c r="AQN108" s="1802"/>
      <c r="AQO108" s="1802"/>
      <c r="AQP108" s="1802"/>
      <c r="AQQ108" s="1802"/>
      <c r="AQR108" s="1802"/>
      <c r="AQS108" s="1802"/>
      <c r="AQT108" s="1802"/>
      <c r="AQU108" s="1802"/>
      <c r="AQV108" s="1802"/>
      <c r="AQW108" s="1802"/>
      <c r="AQX108" s="1802"/>
      <c r="AQY108" s="1802"/>
      <c r="AQZ108" s="1802"/>
      <c r="ARA108" s="1802"/>
      <c r="ARB108" s="1802"/>
      <c r="ARC108" s="1802"/>
      <c r="ARD108" s="1802"/>
      <c r="ARE108" s="1802"/>
      <c r="ARF108" s="1802"/>
      <c r="ARG108" s="1802"/>
      <c r="ARH108" s="1802"/>
      <c r="ARI108" s="1802"/>
      <c r="ARJ108" s="1802"/>
      <c r="ARK108" s="1802"/>
      <c r="ARL108" s="1802"/>
      <c r="ARM108" s="1802"/>
      <c r="ARN108" s="1802"/>
      <c r="ARO108" s="1802"/>
      <c r="ARP108" s="1802"/>
      <c r="ARQ108" s="1802"/>
      <c r="ARR108" s="1802"/>
      <c r="ARS108" s="1802"/>
      <c r="ART108" s="1802"/>
      <c r="ARU108" s="1802"/>
      <c r="ARV108" s="1802"/>
      <c r="ARW108" s="1802"/>
      <c r="ARX108" s="1802"/>
      <c r="ARY108" s="1802"/>
      <c r="ARZ108" s="1802"/>
      <c r="ASA108" s="1802"/>
      <c r="ASB108" s="1802"/>
      <c r="ASC108" s="1802"/>
      <c r="ASD108" s="1802"/>
      <c r="ASE108" s="1802"/>
      <c r="ASF108" s="1802"/>
      <c r="ASG108" s="1802"/>
      <c r="ASH108" s="1802"/>
      <c r="ASI108" s="1802"/>
      <c r="ASJ108" s="1802"/>
      <c r="ASK108" s="1802"/>
      <c r="ASL108" s="1802"/>
      <c r="ASM108" s="1802"/>
      <c r="ASN108" s="1802"/>
      <c r="ASO108" s="1802"/>
      <c r="ASP108" s="1802"/>
      <c r="ASQ108" s="1802"/>
      <c r="ASR108" s="1802"/>
      <c r="ASS108" s="1802"/>
      <c r="AST108" s="1802"/>
      <c r="ASU108" s="1802"/>
      <c r="ASV108" s="1802"/>
      <c r="ASW108" s="1802"/>
      <c r="ASX108" s="1802"/>
      <c r="ASY108" s="1802"/>
      <c r="ASZ108" s="1802"/>
      <c r="ATA108" s="1802"/>
      <c r="ATB108" s="1802"/>
      <c r="ATC108" s="1802"/>
      <c r="ATD108" s="1802"/>
      <c r="ATE108" s="1802"/>
      <c r="ATF108" s="1802"/>
      <c r="ATG108" s="1802"/>
      <c r="ATH108" s="1802"/>
      <c r="ATI108" s="1802"/>
      <c r="ATJ108" s="1802"/>
      <c r="ATK108" s="1802"/>
      <c r="ATL108" s="1802"/>
      <c r="ATM108" s="1802"/>
      <c r="ATN108" s="1802"/>
      <c r="ATO108" s="1802"/>
      <c r="ATP108" s="1802"/>
      <c r="ATQ108" s="1802"/>
      <c r="ATR108" s="1802"/>
      <c r="ATS108" s="1802"/>
      <c r="ATT108" s="1802"/>
      <c r="ATU108" s="1802"/>
      <c r="ATV108" s="1802"/>
      <c r="ATW108" s="1802"/>
      <c r="ATX108" s="1802"/>
      <c r="ATY108" s="1802"/>
      <c r="ATZ108" s="1802"/>
      <c r="AUA108" s="1802"/>
      <c r="AUB108" s="1802"/>
      <c r="AUC108" s="1802"/>
      <c r="AUD108" s="1802"/>
      <c r="AUE108" s="1802"/>
      <c r="AUF108" s="1802"/>
      <c r="AUG108" s="1802"/>
      <c r="AUH108" s="1802"/>
      <c r="AUI108" s="1802"/>
      <c r="AUJ108" s="1802"/>
      <c r="AUK108" s="1802"/>
      <c r="AUL108" s="1802"/>
      <c r="AUM108" s="1802"/>
      <c r="AUN108" s="1802"/>
      <c r="AUO108" s="1802"/>
      <c r="AUP108" s="1802"/>
      <c r="AUQ108" s="1802"/>
      <c r="AUR108" s="1802"/>
      <c r="AUS108" s="1802"/>
      <c r="AUT108" s="1802"/>
      <c r="AUU108" s="1802"/>
      <c r="AUV108" s="1802"/>
      <c r="AUW108" s="1802"/>
      <c r="AUX108" s="1802"/>
      <c r="AUY108" s="1802"/>
      <c r="AUZ108" s="1802"/>
      <c r="AVA108" s="1802"/>
      <c r="AVB108" s="1802"/>
      <c r="AVC108" s="1802"/>
      <c r="AVD108" s="1802"/>
      <c r="AVE108" s="1802"/>
      <c r="AVF108" s="1802"/>
      <c r="AVG108" s="1802"/>
      <c r="AVH108" s="1802"/>
      <c r="AVI108" s="1802"/>
      <c r="AVJ108" s="1802"/>
      <c r="AVK108" s="1802"/>
      <c r="AVL108" s="1802"/>
      <c r="AVM108" s="1802"/>
      <c r="AVN108" s="1802"/>
      <c r="AVO108" s="1802"/>
      <c r="AVP108" s="1802"/>
      <c r="AVQ108" s="1802"/>
      <c r="AVR108" s="1802"/>
      <c r="AVS108" s="1802"/>
      <c r="AVT108" s="1802"/>
      <c r="AVU108" s="1802"/>
      <c r="AVV108" s="1802"/>
      <c r="AVW108" s="1802"/>
      <c r="AVX108" s="1802"/>
      <c r="AVY108" s="1802"/>
      <c r="AVZ108" s="1802"/>
      <c r="AWA108" s="1802"/>
      <c r="AWB108" s="1802"/>
      <c r="AWC108" s="1802"/>
      <c r="AWD108" s="1802"/>
      <c r="AWE108" s="1802"/>
      <c r="AWF108" s="1802"/>
      <c r="AWG108" s="1802"/>
      <c r="AWH108" s="1802"/>
      <c r="AWI108" s="1802"/>
      <c r="AWJ108" s="1802"/>
      <c r="AWK108" s="1802"/>
      <c r="AWL108" s="1802"/>
      <c r="AWM108" s="1802"/>
      <c r="AWN108" s="1802"/>
      <c r="AWO108" s="1802"/>
      <c r="AWP108" s="1802"/>
      <c r="AWQ108" s="1802"/>
      <c r="AWR108" s="1802"/>
      <c r="AWS108" s="1802"/>
      <c r="AWT108" s="1802"/>
      <c r="AWU108" s="1802"/>
      <c r="AWV108" s="1802"/>
      <c r="AWW108" s="1802"/>
      <c r="AWX108" s="1802"/>
      <c r="AWY108" s="1802"/>
      <c r="AWZ108" s="1802"/>
      <c r="AXA108" s="1802"/>
      <c r="AXB108" s="1802"/>
      <c r="AXC108" s="1802"/>
      <c r="AXD108" s="1802"/>
      <c r="AXE108" s="1802"/>
      <c r="AXF108" s="1802"/>
      <c r="AXG108" s="1802"/>
      <c r="AXH108" s="1802"/>
      <c r="AXI108" s="1802"/>
      <c r="AXJ108" s="1802"/>
      <c r="AXK108" s="1802"/>
      <c r="AXL108" s="1802"/>
      <c r="AXM108" s="1802"/>
      <c r="AXN108" s="1802"/>
      <c r="AXO108" s="1802"/>
      <c r="AXP108" s="1802"/>
      <c r="AXQ108" s="1802"/>
      <c r="AXR108" s="1802"/>
      <c r="AXS108" s="1802"/>
      <c r="AXT108" s="1802"/>
      <c r="AXU108" s="1802"/>
      <c r="AXV108" s="1802"/>
      <c r="AXW108" s="1802"/>
      <c r="AXX108" s="1802"/>
      <c r="AXY108" s="1802"/>
      <c r="AXZ108" s="1802"/>
      <c r="AYA108" s="1802"/>
      <c r="AYB108" s="1802"/>
      <c r="AYC108" s="1802"/>
      <c r="AYD108" s="1802"/>
      <c r="AYE108" s="1802"/>
      <c r="AYF108" s="1802"/>
      <c r="AYG108" s="1802"/>
      <c r="AYH108" s="1802"/>
      <c r="AYI108" s="1802"/>
      <c r="AYJ108" s="1802"/>
      <c r="AYK108" s="1802"/>
      <c r="AYL108" s="1802"/>
      <c r="AYM108" s="1802"/>
      <c r="AYN108" s="1802"/>
      <c r="AYO108" s="1802"/>
      <c r="AYP108" s="1802"/>
      <c r="AYQ108" s="1802"/>
      <c r="AYR108" s="1802"/>
      <c r="AYS108" s="1802"/>
      <c r="AYT108" s="1802"/>
      <c r="AYU108" s="1802"/>
      <c r="AYV108" s="1802"/>
      <c r="AYW108" s="1802"/>
      <c r="AYX108" s="1802"/>
      <c r="AYY108" s="1802"/>
      <c r="AYZ108" s="1802"/>
      <c r="AZA108" s="1802"/>
      <c r="AZB108" s="1802"/>
      <c r="AZC108" s="1802"/>
      <c r="AZD108" s="1802"/>
      <c r="AZE108" s="1802"/>
      <c r="AZF108" s="1802"/>
      <c r="AZG108" s="1802"/>
      <c r="AZH108" s="1802"/>
      <c r="AZI108" s="1802"/>
      <c r="AZJ108" s="1802"/>
      <c r="AZK108" s="1802"/>
      <c r="AZL108" s="1802"/>
      <c r="AZM108" s="1802"/>
      <c r="AZN108" s="1802"/>
      <c r="AZO108" s="1802"/>
      <c r="AZP108" s="1802"/>
      <c r="AZQ108" s="1802"/>
      <c r="AZR108" s="1802"/>
      <c r="AZS108" s="1802"/>
      <c r="AZT108" s="1802"/>
      <c r="AZU108" s="1802"/>
      <c r="AZV108" s="1802"/>
      <c r="AZW108" s="1802"/>
      <c r="AZX108" s="1802"/>
      <c r="AZY108" s="1802"/>
      <c r="AZZ108" s="1802"/>
      <c r="BAA108" s="1802"/>
      <c r="BAB108" s="1802"/>
      <c r="BAC108" s="1802"/>
      <c r="BAD108" s="1802"/>
      <c r="BAE108" s="1802"/>
      <c r="BAF108" s="1802"/>
      <c r="BAG108" s="1802"/>
      <c r="BAH108" s="1802"/>
      <c r="BAI108" s="1802"/>
      <c r="BAJ108" s="1802"/>
      <c r="BAK108" s="1802"/>
      <c r="BAL108" s="1802"/>
      <c r="BAM108" s="1802"/>
      <c r="BAN108" s="1802"/>
      <c r="BAO108" s="1802"/>
      <c r="BAP108" s="1802"/>
      <c r="BAQ108" s="1802"/>
      <c r="BAR108" s="1802"/>
      <c r="BAS108" s="1802"/>
      <c r="BAT108" s="1802"/>
      <c r="BAU108" s="1802"/>
      <c r="BAV108" s="1802"/>
      <c r="BAW108" s="1802"/>
      <c r="BAX108" s="1802"/>
      <c r="BAY108" s="1802"/>
      <c r="BAZ108" s="1802"/>
      <c r="BBA108" s="1802"/>
      <c r="BBB108" s="1802"/>
      <c r="BBC108" s="1802"/>
      <c r="BBD108" s="1802"/>
      <c r="BBE108" s="1802"/>
      <c r="BBF108" s="1802"/>
      <c r="BBG108" s="1802"/>
      <c r="BBH108" s="1802"/>
      <c r="BBI108" s="1802"/>
      <c r="BBJ108" s="1802"/>
      <c r="BBK108" s="1802"/>
      <c r="BBL108" s="1802"/>
      <c r="BBM108" s="1802"/>
      <c r="BBN108" s="1802"/>
      <c r="BBO108" s="1802"/>
      <c r="BBP108" s="1802"/>
      <c r="BBQ108" s="1802"/>
      <c r="BBR108" s="1802"/>
      <c r="BBS108" s="1802"/>
      <c r="BBT108" s="1802"/>
      <c r="BBU108" s="1802"/>
      <c r="BBV108" s="1802"/>
      <c r="BBW108" s="1802"/>
      <c r="BBX108" s="1802"/>
      <c r="BBY108" s="1802"/>
      <c r="BBZ108" s="1802"/>
      <c r="BCA108" s="1802"/>
      <c r="BCB108" s="1802"/>
      <c r="BCC108" s="1802"/>
      <c r="BCD108" s="1802"/>
      <c r="BCE108" s="1802"/>
      <c r="BCF108" s="1802"/>
      <c r="BCG108" s="1802"/>
      <c r="BCH108" s="1802"/>
      <c r="BCI108" s="1802"/>
      <c r="BCJ108" s="1802"/>
      <c r="BCK108" s="1802"/>
      <c r="BCL108" s="1802"/>
      <c r="BCM108" s="1802"/>
      <c r="BCN108" s="1802"/>
      <c r="BCO108" s="1802"/>
      <c r="BCP108" s="1802"/>
      <c r="BCQ108" s="1802"/>
      <c r="BCR108" s="1802"/>
      <c r="BCS108" s="1802"/>
      <c r="BCT108" s="1802"/>
      <c r="BCU108" s="1802"/>
      <c r="BCV108" s="1802"/>
      <c r="BCW108" s="1802"/>
      <c r="BCX108" s="1802"/>
      <c r="BCY108" s="1802"/>
      <c r="BCZ108" s="1802"/>
      <c r="BDA108" s="1802"/>
      <c r="BDB108" s="1802"/>
      <c r="BDC108" s="1802"/>
      <c r="BDD108" s="1802"/>
      <c r="BDE108" s="1802"/>
      <c r="BDF108" s="1802"/>
      <c r="BDG108" s="1802"/>
      <c r="BDH108" s="1802"/>
      <c r="BDI108" s="1802"/>
      <c r="BDJ108" s="1802"/>
      <c r="BDK108" s="1802"/>
      <c r="BDL108" s="1802"/>
      <c r="BDM108" s="1802"/>
      <c r="BDN108" s="1802"/>
      <c r="BDO108" s="1802"/>
      <c r="BDP108" s="1802"/>
      <c r="BDQ108" s="1802"/>
      <c r="BDR108" s="1802"/>
      <c r="BDS108" s="1802"/>
      <c r="BDT108" s="1802"/>
      <c r="BDU108" s="1802"/>
      <c r="BDV108" s="1802"/>
      <c r="BDW108" s="1802"/>
      <c r="BDX108" s="1802"/>
      <c r="BDY108" s="1802"/>
      <c r="BDZ108" s="1802"/>
      <c r="BEA108" s="1802"/>
      <c r="BEB108" s="1802"/>
      <c r="BEC108" s="1802"/>
      <c r="BED108" s="1802"/>
      <c r="BEE108" s="1802"/>
      <c r="BEF108" s="1802"/>
      <c r="BEG108" s="1802"/>
      <c r="BEH108" s="1802"/>
      <c r="BEI108" s="1802"/>
      <c r="BEJ108" s="1802"/>
      <c r="BEK108" s="1802"/>
      <c r="BEL108" s="1802"/>
      <c r="BEM108" s="1802"/>
      <c r="BEN108" s="1802"/>
      <c r="BEO108" s="1802"/>
      <c r="BEP108" s="1802"/>
      <c r="BEQ108" s="1802"/>
      <c r="BER108" s="1802"/>
      <c r="BES108" s="1802"/>
      <c r="BET108" s="1802"/>
      <c r="BEU108" s="1802"/>
      <c r="BEV108" s="1802"/>
      <c r="BEW108" s="1802"/>
      <c r="BEX108" s="1802"/>
      <c r="BEY108" s="1802"/>
      <c r="BEZ108" s="1802"/>
      <c r="BFA108" s="1802"/>
      <c r="BFB108" s="1802"/>
      <c r="BFC108" s="1802"/>
      <c r="BFD108" s="1802"/>
      <c r="BFE108" s="1802"/>
      <c r="BFF108" s="1802"/>
      <c r="BFG108" s="1802"/>
      <c r="BFH108" s="1802"/>
      <c r="BFI108" s="1802"/>
      <c r="BFJ108" s="1802"/>
      <c r="BFK108" s="1802"/>
      <c r="BFL108" s="1802"/>
      <c r="BFM108" s="1802"/>
      <c r="BFN108" s="1802"/>
      <c r="BFO108" s="1802"/>
      <c r="BFP108" s="1802"/>
      <c r="BFQ108" s="1802"/>
      <c r="BFR108" s="1802"/>
      <c r="BFS108" s="1802"/>
      <c r="BFT108" s="1802"/>
      <c r="BFU108" s="1802"/>
      <c r="BFV108" s="1802"/>
      <c r="BFW108" s="1802"/>
      <c r="BFX108" s="1802"/>
      <c r="BFY108" s="1802"/>
      <c r="BFZ108" s="1802"/>
      <c r="BGA108" s="1802"/>
      <c r="BGB108" s="1802"/>
      <c r="BGC108" s="1802"/>
      <c r="BGD108" s="1802"/>
      <c r="BGE108" s="1802"/>
      <c r="BGF108" s="1802"/>
      <c r="BGG108" s="1802"/>
      <c r="BGH108" s="1802"/>
      <c r="BGI108" s="1802"/>
      <c r="BGJ108" s="1802"/>
      <c r="BGK108" s="1802"/>
      <c r="BGL108" s="1802"/>
      <c r="BGM108" s="1802"/>
      <c r="BGN108" s="1802"/>
      <c r="BGO108" s="1802"/>
      <c r="BGP108" s="1802"/>
      <c r="BGQ108" s="1802"/>
      <c r="BGR108" s="1802"/>
      <c r="BGS108" s="1802"/>
      <c r="BGT108" s="1802"/>
      <c r="BGU108" s="1802"/>
      <c r="BGV108" s="1802"/>
      <c r="BGW108" s="1802"/>
      <c r="BGX108" s="1802"/>
      <c r="BGY108" s="1802"/>
      <c r="BGZ108" s="1802"/>
      <c r="BHA108" s="1802"/>
      <c r="BHB108" s="1802"/>
      <c r="BHC108" s="1802"/>
      <c r="BHD108" s="1802"/>
      <c r="BHE108" s="1802"/>
      <c r="BHF108" s="1802"/>
      <c r="BHG108" s="1802"/>
      <c r="BHH108" s="1802"/>
      <c r="BHI108" s="1802"/>
      <c r="BHJ108" s="1802"/>
      <c r="BHK108" s="1802"/>
      <c r="BHL108" s="1802"/>
      <c r="BHM108" s="1802"/>
      <c r="BHN108" s="1802"/>
      <c r="BHO108" s="1802"/>
      <c r="BHP108" s="1802"/>
      <c r="BHQ108" s="1802"/>
      <c r="BHR108" s="1802"/>
      <c r="BHS108" s="1802"/>
      <c r="BHT108" s="1802"/>
      <c r="BHU108" s="1802"/>
      <c r="BHV108" s="1802"/>
      <c r="BHW108" s="1802"/>
      <c r="BHX108" s="1802"/>
      <c r="BHY108" s="1802"/>
      <c r="BHZ108" s="1802"/>
      <c r="BIA108" s="1802"/>
      <c r="BIB108" s="1802"/>
      <c r="BIC108" s="1802"/>
      <c r="BID108" s="1802"/>
      <c r="BIE108" s="1802"/>
      <c r="BIF108" s="1802"/>
      <c r="BIG108" s="1802"/>
      <c r="BIH108" s="1802"/>
      <c r="BII108" s="1802"/>
      <c r="BIJ108" s="1802"/>
      <c r="BIK108" s="1802"/>
      <c r="BIL108" s="1802"/>
      <c r="BIM108" s="1802"/>
      <c r="BIN108" s="1802"/>
      <c r="BIO108" s="1802"/>
      <c r="BIP108" s="1802"/>
      <c r="BIQ108" s="1802"/>
      <c r="BIR108" s="1802"/>
      <c r="BIS108" s="1802"/>
      <c r="BIT108" s="1802"/>
      <c r="BIU108" s="1802"/>
      <c r="BIV108" s="1802"/>
      <c r="BIW108" s="1802"/>
      <c r="BIX108" s="1802"/>
      <c r="BIY108" s="1802"/>
      <c r="BIZ108" s="1802"/>
      <c r="BJA108" s="1802"/>
      <c r="BJB108" s="1802"/>
      <c r="BJC108" s="1802"/>
      <c r="BJD108" s="1802"/>
      <c r="BJE108" s="1802"/>
      <c r="BJF108" s="1802"/>
      <c r="BJG108" s="1802"/>
      <c r="BJH108" s="1802"/>
      <c r="BJI108" s="1802"/>
      <c r="BJJ108" s="1802"/>
      <c r="BJK108" s="1802"/>
      <c r="BJL108" s="1802"/>
      <c r="BJM108" s="1802"/>
      <c r="BJN108" s="1802"/>
      <c r="BJO108" s="1802"/>
      <c r="BJP108" s="1802"/>
      <c r="BJQ108" s="1802"/>
      <c r="BJR108" s="1802"/>
      <c r="BJS108" s="1802"/>
      <c r="BJT108" s="1802"/>
      <c r="BJU108" s="1802"/>
      <c r="BJV108" s="1802"/>
      <c r="BJW108" s="1802"/>
      <c r="BJX108" s="1802"/>
      <c r="BJY108" s="1802"/>
      <c r="BJZ108" s="1802"/>
      <c r="BKA108" s="1802"/>
      <c r="BKB108" s="1802"/>
      <c r="BKC108" s="1802"/>
      <c r="BKD108" s="1802"/>
      <c r="BKE108" s="1802"/>
      <c r="BKF108" s="1802"/>
      <c r="BKG108" s="1802"/>
      <c r="BKH108" s="1802"/>
      <c r="BKI108" s="1802"/>
      <c r="BKJ108" s="1802"/>
      <c r="BKK108" s="1802"/>
      <c r="BKL108" s="1802"/>
      <c r="BKM108" s="1802"/>
      <c r="BKN108" s="1802"/>
      <c r="BKO108" s="1802"/>
      <c r="BKP108" s="1802"/>
      <c r="BKQ108" s="1802"/>
      <c r="BKR108" s="1802"/>
      <c r="BKS108" s="1802"/>
      <c r="BKT108" s="1802"/>
      <c r="BKU108" s="1802"/>
      <c r="BKV108" s="1802"/>
      <c r="BKW108" s="1802"/>
      <c r="BKX108" s="1802"/>
      <c r="BKY108" s="1802"/>
      <c r="BKZ108" s="1802"/>
      <c r="BLA108" s="1802"/>
      <c r="BLB108" s="1802"/>
      <c r="BLC108" s="1802"/>
      <c r="BLD108" s="1802"/>
      <c r="BLE108" s="1802"/>
      <c r="BLF108" s="1802"/>
      <c r="BLG108" s="1802"/>
      <c r="BLH108" s="1802"/>
      <c r="BLI108" s="1802"/>
      <c r="BLJ108" s="1802"/>
      <c r="BLK108" s="1802"/>
      <c r="BLL108" s="1802"/>
      <c r="BLM108" s="1802"/>
      <c r="BLN108" s="1802"/>
      <c r="BLO108" s="1802"/>
      <c r="BLP108" s="1802"/>
      <c r="BLQ108" s="1802"/>
      <c r="BLR108" s="1802"/>
      <c r="BLS108" s="1802"/>
      <c r="BLT108" s="1802"/>
      <c r="BLU108" s="1802"/>
      <c r="BLV108" s="1802"/>
      <c r="BLW108" s="1802"/>
      <c r="BLX108" s="1802"/>
      <c r="BLY108" s="1802"/>
      <c r="BLZ108" s="1802"/>
      <c r="BMA108" s="1802"/>
      <c r="BMB108" s="1802"/>
      <c r="BMC108" s="1802"/>
      <c r="BMD108" s="1802"/>
      <c r="BME108" s="1802"/>
      <c r="BMF108" s="1802"/>
      <c r="BMG108" s="1802"/>
      <c r="BMH108" s="1802"/>
      <c r="BMI108" s="1802"/>
      <c r="BMJ108" s="1802"/>
      <c r="BMK108" s="1802"/>
      <c r="BML108" s="1802"/>
      <c r="BMM108" s="1802"/>
      <c r="BMN108" s="1802"/>
      <c r="BMO108" s="1802"/>
      <c r="BMP108" s="1802"/>
      <c r="BMQ108" s="1802"/>
      <c r="BMR108" s="1802"/>
      <c r="BMS108" s="1802"/>
      <c r="BMT108" s="1802"/>
      <c r="BMU108" s="1802"/>
      <c r="BMV108" s="1802"/>
      <c r="BMW108" s="1802"/>
      <c r="BMX108" s="1802"/>
      <c r="BMY108" s="1802"/>
      <c r="BMZ108" s="1802"/>
      <c r="BNA108" s="1802"/>
      <c r="BNB108" s="1802"/>
      <c r="BNC108" s="1802"/>
      <c r="BND108" s="1802"/>
      <c r="BNE108" s="1802"/>
      <c r="BNF108" s="1802"/>
      <c r="BNG108" s="1802"/>
      <c r="BNH108" s="1802"/>
      <c r="BNI108" s="1802"/>
      <c r="BNJ108" s="1802"/>
      <c r="BNK108" s="1802"/>
      <c r="BNL108" s="1802"/>
      <c r="BNM108" s="1802"/>
      <c r="BNN108" s="1802"/>
      <c r="BNO108" s="1802"/>
      <c r="BNP108" s="1802"/>
      <c r="BNQ108" s="1802"/>
      <c r="BNR108" s="1802"/>
      <c r="BNS108" s="1802"/>
      <c r="BNT108" s="1802"/>
      <c r="BNU108" s="1802"/>
      <c r="BNV108" s="1802"/>
      <c r="BNW108" s="1802"/>
      <c r="BNX108" s="1802"/>
      <c r="BNY108" s="1802"/>
      <c r="BNZ108" s="1802"/>
      <c r="BOA108" s="1802"/>
      <c r="BOB108" s="1802"/>
      <c r="BOC108" s="1802"/>
      <c r="BOD108" s="1802"/>
      <c r="BOE108" s="1802"/>
      <c r="BOF108" s="1802"/>
      <c r="BOG108" s="1802"/>
      <c r="BOH108" s="1802"/>
      <c r="BOI108" s="1802"/>
      <c r="BOJ108" s="1802"/>
      <c r="BOK108" s="1802"/>
      <c r="BOL108" s="1802"/>
      <c r="BOM108" s="1802"/>
      <c r="BON108" s="1802"/>
      <c r="BOO108" s="1802"/>
      <c r="BOP108" s="1802"/>
      <c r="BOQ108" s="1802"/>
      <c r="BOR108" s="1802"/>
      <c r="BOS108" s="1802"/>
      <c r="BOT108" s="1802"/>
      <c r="BOU108" s="1802"/>
      <c r="BOV108" s="1802"/>
      <c r="BOW108" s="1802"/>
      <c r="BOX108" s="1802"/>
      <c r="BOY108" s="1802"/>
      <c r="BOZ108" s="1802"/>
      <c r="BPA108" s="1802"/>
      <c r="BPB108" s="1802"/>
      <c r="BPC108" s="1802"/>
      <c r="BPD108" s="1802"/>
      <c r="BPE108" s="1802"/>
      <c r="BPF108" s="1802"/>
      <c r="BPG108" s="1802"/>
      <c r="BPH108" s="1802"/>
      <c r="BPI108" s="1802"/>
      <c r="BPJ108" s="1802"/>
      <c r="BPK108" s="1802"/>
      <c r="BPL108" s="1802"/>
      <c r="BPM108" s="1802"/>
      <c r="BPN108" s="1802"/>
      <c r="BPO108" s="1802"/>
      <c r="BPP108" s="1802"/>
      <c r="BPQ108" s="1802"/>
      <c r="BPR108" s="1802"/>
      <c r="BPS108" s="1802"/>
      <c r="BPT108" s="1802"/>
      <c r="BPU108" s="1802"/>
      <c r="BPV108" s="1802"/>
      <c r="BPW108" s="1802"/>
      <c r="BPX108" s="1802"/>
      <c r="BPY108" s="1802"/>
      <c r="BPZ108" s="1802"/>
      <c r="BQA108" s="1802"/>
      <c r="BQB108" s="1802"/>
      <c r="BQC108" s="1802"/>
      <c r="BQD108" s="1802"/>
      <c r="BQE108" s="1802"/>
      <c r="BQF108" s="1802"/>
      <c r="BQG108" s="1802"/>
      <c r="BQH108" s="1802"/>
      <c r="BQI108" s="1802"/>
      <c r="BQJ108" s="1802"/>
      <c r="BQK108" s="1802"/>
      <c r="BQL108" s="1802"/>
      <c r="BQM108" s="1802"/>
      <c r="BQN108" s="1802"/>
      <c r="BQO108" s="1802"/>
      <c r="BQP108" s="1802"/>
      <c r="BQQ108" s="1802"/>
      <c r="BQR108" s="1802"/>
      <c r="BQS108" s="1802"/>
      <c r="BQT108" s="1802"/>
      <c r="BQU108" s="1802"/>
      <c r="BQV108" s="1802"/>
      <c r="BQW108" s="1802"/>
      <c r="BQX108" s="1802"/>
      <c r="BQY108" s="1802"/>
      <c r="BQZ108" s="1802"/>
      <c r="BRA108" s="1802"/>
      <c r="BRB108" s="1802"/>
      <c r="BRC108" s="1802"/>
      <c r="BRD108" s="1802"/>
      <c r="BRE108" s="1802"/>
      <c r="BRF108" s="1802"/>
      <c r="BRG108" s="1802"/>
      <c r="BRH108" s="1802"/>
      <c r="BRI108" s="1802"/>
      <c r="BRJ108" s="1802"/>
      <c r="BRK108" s="1802"/>
      <c r="BRL108" s="1802"/>
      <c r="BRM108" s="1802"/>
      <c r="BRN108" s="1802"/>
      <c r="BRO108" s="1802"/>
      <c r="BRP108" s="1802"/>
      <c r="BRQ108" s="1802"/>
      <c r="BRR108" s="1802"/>
      <c r="BRS108" s="1802"/>
      <c r="BRT108" s="1802"/>
      <c r="BRU108" s="1802"/>
      <c r="BRV108" s="1802"/>
      <c r="BRW108" s="1802"/>
      <c r="BRX108" s="1802"/>
      <c r="BRY108" s="1802"/>
      <c r="BRZ108" s="1802"/>
      <c r="BSA108" s="1802"/>
      <c r="BSB108" s="1802"/>
      <c r="BSC108" s="1802"/>
      <c r="BSD108" s="1802"/>
      <c r="BSE108" s="1802"/>
      <c r="BSF108" s="1802"/>
      <c r="BSG108" s="1802"/>
      <c r="BSH108" s="1802"/>
      <c r="BSI108" s="1802"/>
      <c r="BSJ108" s="1802"/>
      <c r="BSK108" s="1802"/>
      <c r="BSL108" s="1802"/>
      <c r="BSM108" s="1802"/>
      <c r="BSN108" s="1802"/>
      <c r="BSO108" s="1802"/>
      <c r="BSP108" s="1802"/>
      <c r="BSQ108" s="1802"/>
      <c r="BSR108" s="1802"/>
      <c r="BSS108" s="1802"/>
      <c r="BST108" s="1802"/>
      <c r="BSU108" s="1802"/>
      <c r="BSV108" s="1802"/>
      <c r="BSW108" s="1802"/>
      <c r="BSX108" s="1802"/>
      <c r="BSY108" s="1802"/>
      <c r="BSZ108" s="1802"/>
      <c r="BTA108" s="1802"/>
      <c r="BTB108" s="1802"/>
      <c r="BTC108" s="1802"/>
      <c r="BTD108" s="1802"/>
      <c r="BTE108" s="1802"/>
      <c r="BTF108" s="1802"/>
      <c r="BTG108" s="1802"/>
      <c r="BTH108" s="1802"/>
      <c r="BTI108" s="1802"/>
      <c r="BTJ108" s="1802"/>
      <c r="BTK108" s="1802"/>
      <c r="BTL108" s="1802"/>
      <c r="BTM108" s="1802"/>
      <c r="BTN108" s="1802"/>
      <c r="BTO108" s="1802"/>
      <c r="BTP108" s="1802"/>
      <c r="BTQ108" s="1802"/>
      <c r="BTR108" s="1802"/>
      <c r="BTS108" s="1802"/>
      <c r="BTT108" s="1802"/>
      <c r="BTU108" s="1802"/>
      <c r="BTV108" s="1802"/>
      <c r="BTW108" s="1802"/>
      <c r="BTX108" s="1802"/>
      <c r="BTY108" s="1802"/>
      <c r="BTZ108" s="1802"/>
      <c r="BUA108" s="1802"/>
      <c r="BUB108" s="1802"/>
      <c r="BUC108" s="1802"/>
      <c r="BUD108" s="1802"/>
      <c r="BUE108" s="1802"/>
      <c r="BUF108" s="1802"/>
      <c r="BUG108" s="1802"/>
      <c r="BUH108" s="1802"/>
      <c r="BUI108" s="1802"/>
      <c r="BUJ108" s="1802"/>
      <c r="BUK108" s="1802"/>
      <c r="BUL108" s="1802"/>
      <c r="BUM108" s="1802"/>
      <c r="BUN108" s="1802"/>
      <c r="BUO108" s="1802"/>
      <c r="BUP108" s="1802"/>
      <c r="BUQ108" s="1802"/>
      <c r="BUR108" s="1802"/>
      <c r="BUS108" s="1802"/>
      <c r="BUT108" s="1802"/>
      <c r="BUU108" s="1802"/>
      <c r="BUV108" s="1802"/>
      <c r="BUW108" s="1802"/>
      <c r="BUX108" s="1802"/>
      <c r="BUY108" s="1802"/>
      <c r="BUZ108" s="1802"/>
      <c r="BVA108" s="1802"/>
      <c r="BVB108" s="1802"/>
      <c r="BVC108" s="1802"/>
      <c r="BVD108" s="1802"/>
      <c r="BVE108" s="1802"/>
      <c r="BVF108" s="1802"/>
      <c r="BVG108" s="1802"/>
      <c r="BVH108" s="1802"/>
      <c r="BVI108" s="1802"/>
      <c r="BVJ108" s="1802"/>
      <c r="BVK108" s="1802"/>
      <c r="BVL108" s="1802"/>
      <c r="BVM108" s="1802"/>
      <c r="BVN108" s="1802"/>
      <c r="BVO108" s="1802"/>
      <c r="BVP108" s="1802"/>
      <c r="BVQ108" s="1802"/>
      <c r="BVR108" s="1802"/>
      <c r="BVS108" s="1802"/>
      <c r="BVT108" s="1802"/>
      <c r="BVU108" s="1802"/>
      <c r="BVV108" s="1802"/>
      <c r="BVW108" s="1802"/>
      <c r="BVX108" s="1802"/>
      <c r="BVY108" s="1802"/>
      <c r="BVZ108" s="1802"/>
      <c r="BWA108" s="1802"/>
      <c r="BWB108" s="1802"/>
      <c r="BWC108" s="1802"/>
      <c r="BWD108" s="1802"/>
      <c r="BWE108" s="1802"/>
      <c r="BWF108" s="1802"/>
      <c r="BWG108" s="1802"/>
      <c r="BWH108" s="1802"/>
      <c r="BWI108" s="1802"/>
      <c r="BWJ108" s="1802"/>
      <c r="BWK108" s="1802"/>
      <c r="BWL108" s="1802"/>
      <c r="BWM108" s="1802"/>
      <c r="BWN108" s="1802"/>
      <c r="BWO108" s="1802"/>
      <c r="BWP108" s="1802"/>
      <c r="BWQ108" s="1802"/>
      <c r="BWR108" s="1802"/>
      <c r="BWS108" s="1802"/>
      <c r="BWT108" s="1802"/>
      <c r="BWU108" s="1802"/>
      <c r="BWV108" s="1802"/>
      <c r="BWW108" s="1802"/>
      <c r="BWX108" s="1802"/>
      <c r="BWY108" s="1802"/>
      <c r="BWZ108" s="1802"/>
      <c r="BXA108" s="1802"/>
      <c r="BXB108" s="1802"/>
      <c r="BXC108" s="1802"/>
      <c r="BXD108" s="1802"/>
      <c r="BXE108" s="1802"/>
      <c r="BXF108" s="1802"/>
      <c r="BXG108" s="1802"/>
      <c r="BXH108" s="1802"/>
      <c r="BXI108" s="1802"/>
      <c r="BXJ108" s="1802"/>
      <c r="BXK108" s="1802"/>
      <c r="BXL108" s="1802"/>
      <c r="BXM108" s="1802"/>
      <c r="BXN108" s="1802"/>
      <c r="BXO108" s="1802"/>
      <c r="BXP108" s="1802"/>
      <c r="BXQ108" s="1802"/>
      <c r="BXR108" s="1802"/>
      <c r="BXS108" s="1802"/>
      <c r="BXT108" s="1802"/>
      <c r="BXU108" s="1802"/>
      <c r="BXV108" s="1802"/>
      <c r="BXW108" s="1802"/>
      <c r="BXX108" s="1802"/>
      <c r="BXY108" s="1802"/>
      <c r="BXZ108" s="1802"/>
      <c r="BYA108" s="1802"/>
      <c r="BYB108" s="1802"/>
      <c r="BYC108" s="1802"/>
      <c r="BYD108" s="1802"/>
      <c r="BYE108" s="1802"/>
      <c r="BYF108" s="1802"/>
      <c r="BYG108" s="1802"/>
      <c r="BYH108" s="1802"/>
      <c r="BYI108" s="1802"/>
      <c r="BYJ108" s="1802"/>
      <c r="BYK108" s="1802"/>
      <c r="BYL108" s="1802"/>
      <c r="BYM108" s="1802"/>
      <c r="BYN108" s="1802"/>
      <c r="BYO108" s="1802"/>
      <c r="BYP108" s="1802"/>
      <c r="BYQ108" s="1802"/>
      <c r="BYR108" s="1802"/>
      <c r="BYS108" s="1802"/>
      <c r="BYT108" s="1802"/>
      <c r="BYU108" s="1802"/>
      <c r="BYV108" s="1802"/>
      <c r="BYW108" s="1802"/>
      <c r="BYX108" s="1802"/>
      <c r="BYY108" s="1802"/>
      <c r="BYZ108" s="1802"/>
      <c r="BZA108" s="1802"/>
      <c r="BZB108" s="1802"/>
      <c r="BZC108" s="1802"/>
      <c r="BZD108" s="1802"/>
      <c r="BZE108" s="1802"/>
      <c r="BZF108" s="1802"/>
      <c r="BZG108" s="1802"/>
      <c r="BZH108" s="1802"/>
      <c r="BZI108" s="1802"/>
      <c r="BZJ108" s="1802"/>
      <c r="BZK108" s="1802"/>
      <c r="BZL108" s="1802"/>
      <c r="BZM108" s="1802"/>
      <c r="BZN108" s="1802"/>
      <c r="BZO108" s="1802"/>
      <c r="BZP108" s="1802"/>
      <c r="BZQ108" s="1802"/>
      <c r="BZR108" s="1802"/>
      <c r="BZS108" s="1802"/>
      <c r="BZT108" s="1802"/>
      <c r="BZU108" s="1802"/>
      <c r="BZV108" s="1802"/>
      <c r="BZW108" s="1802"/>
      <c r="BZX108" s="1802"/>
      <c r="BZY108" s="1802"/>
      <c r="BZZ108" s="1802"/>
      <c r="CAA108" s="1802"/>
      <c r="CAB108" s="1802"/>
      <c r="CAC108" s="1802"/>
      <c r="CAD108" s="1802"/>
      <c r="CAE108" s="1802"/>
      <c r="CAF108" s="1802"/>
      <c r="CAG108" s="1802"/>
      <c r="CAH108" s="1802"/>
      <c r="CAI108" s="1802"/>
      <c r="CAJ108" s="1802"/>
      <c r="CAK108" s="1802"/>
      <c r="CAL108" s="1802"/>
      <c r="CAM108" s="1802"/>
      <c r="CAN108" s="1802"/>
      <c r="CAO108" s="1802"/>
      <c r="CAP108" s="1802"/>
      <c r="CAQ108" s="1802"/>
      <c r="CAR108" s="1802"/>
      <c r="CAS108" s="1802"/>
      <c r="CAT108" s="1802"/>
      <c r="CAU108" s="1802"/>
      <c r="CAV108" s="1802"/>
      <c r="CAW108" s="1802"/>
      <c r="CAX108" s="1802"/>
      <c r="CAY108" s="1802"/>
      <c r="CAZ108" s="1802"/>
      <c r="CBA108" s="1802"/>
      <c r="CBB108" s="1802"/>
      <c r="CBC108" s="1802"/>
      <c r="CBD108" s="1802"/>
      <c r="CBE108" s="1802"/>
      <c r="CBF108" s="1802"/>
      <c r="CBG108" s="1802"/>
      <c r="CBH108" s="1802"/>
      <c r="CBI108" s="1802"/>
      <c r="CBJ108" s="1802"/>
      <c r="CBK108" s="1802"/>
      <c r="CBL108" s="1802"/>
      <c r="CBM108" s="1802"/>
      <c r="CBN108" s="1802"/>
      <c r="CBO108" s="1802"/>
      <c r="CBP108" s="1802"/>
      <c r="CBQ108" s="1802"/>
      <c r="CBR108" s="1802"/>
      <c r="CBS108" s="1802"/>
      <c r="CBT108" s="1802"/>
      <c r="CBU108" s="1802"/>
      <c r="CBV108" s="1802"/>
      <c r="CBW108" s="1802"/>
      <c r="CBX108" s="1802"/>
      <c r="CBY108" s="1802"/>
      <c r="CBZ108" s="1802"/>
      <c r="CCA108" s="1802"/>
      <c r="CCB108" s="1802"/>
      <c r="CCC108" s="1802"/>
      <c r="CCD108" s="1802"/>
      <c r="CCE108" s="1802"/>
      <c r="CCF108" s="1802"/>
      <c r="CCG108" s="1802"/>
      <c r="CCH108" s="1802"/>
      <c r="CCI108" s="1802"/>
      <c r="CCJ108" s="1802"/>
      <c r="CCK108" s="1802"/>
      <c r="CCL108" s="1802"/>
      <c r="CCM108" s="1802"/>
      <c r="CCN108" s="1802"/>
      <c r="CCO108" s="1802"/>
      <c r="CCP108" s="1802"/>
      <c r="CCQ108" s="1802"/>
      <c r="CCR108" s="1802"/>
      <c r="CCS108" s="1802"/>
      <c r="CCT108" s="1802"/>
      <c r="CCU108" s="1802"/>
      <c r="CCV108" s="1802"/>
      <c r="CCW108" s="1802"/>
    </row>
    <row r="109" spans="1:2137" ht="15.75" thickBot="1">
      <c r="A109" s="1808">
        <v>16</v>
      </c>
      <c r="B109" s="1907" t="s">
        <v>1134</v>
      </c>
      <c r="C109" s="1908"/>
      <c r="D109" s="1909"/>
      <c r="E109" s="1809">
        <v>7312.7150000000001</v>
      </c>
      <c r="F109" s="1809">
        <v>235.16399999999999</v>
      </c>
      <c r="G109" s="1810">
        <v>100.063</v>
      </c>
      <c r="H109" s="1811">
        <v>7647.942</v>
      </c>
      <c r="I109" s="1809">
        <v>5642.7529999999997</v>
      </c>
      <c r="J109" s="1809">
        <v>36.874000000000002</v>
      </c>
      <c r="K109" s="1810">
        <v>111.255</v>
      </c>
      <c r="L109" s="1811">
        <v>5790.8819999999996</v>
      </c>
      <c r="CDB109" s="1738"/>
      <c r="CDC109" s="1738"/>
      <c r="CDD109" s="1738"/>
      <c r="CDE109" s="1738"/>
    </row>
    <row r="110" spans="1:2137">
      <c r="I110" s="1813"/>
      <c r="J110" s="1813"/>
      <c r="K110" s="1814"/>
      <c r="L110" s="1814"/>
    </row>
    <row r="111" spans="1:2137">
      <c r="I111" s="1815"/>
      <c r="J111" s="1815"/>
      <c r="K111" s="1815"/>
      <c r="L111" s="1815"/>
    </row>
    <row r="112" spans="1:2137" s="1737" customFormat="1">
      <c r="A112" s="1812"/>
      <c r="B112" s="1790"/>
      <c r="C112" s="1790"/>
      <c r="D112" s="1790"/>
      <c r="E112" s="1790"/>
      <c r="F112" s="1790"/>
      <c r="G112" s="1790"/>
      <c r="H112" s="1790"/>
      <c r="I112" s="1816"/>
      <c r="J112" s="1816"/>
      <c r="K112" s="1816"/>
      <c r="L112" s="1816"/>
      <c r="M112" s="1790"/>
    </row>
    <row r="113" spans="1:13" s="1737" customFormat="1">
      <c r="A113" s="1812"/>
      <c r="B113" s="1790"/>
      <c r="C113" s="1790"/>
      <c r="D113" s="1790"/>
      <c r="E113" s="1790"/>
      <c r="F113" s="1790"/>
      <c r="G113" s="1790"/>
      <c r="H113" s="1790"/>
      <c r="I113" s="1817"/>
      <c r="J113" s="1817"/>
      <c r="K113" s="1790"/>
      <c r="L113" s="1790"/>
      <c r="M113" s="1790"/>
    </row>
    <row r="114" spans="1:13" s="1737" customFormat="1">
      <c r="A114" s="1812"/>
      <c r="B114" s="1790"/>
      <c r="C114" s="1790"/>
      <c r="D114" s="1790"/>
      <c r="E114" s="1790"/>
      <c r="F114" s="1790"/>
      <c r="G114" s="1790"/>
      <c r="H114" s="1790"/>
      <c r="I114" s="1817"/>
      <c r="J114" s="1817"/>
      <c r="K114" s="1790"/>
      <c r="L114" s="1790"/>
      <c r="M114" s="1790"/>
    </row>
  </sheetData>
  <mergeCells count="53">
    <mergeCell ref="C45:D45"/>
    <mergeCell ref="A2:L2"/>
    <mergeCell ref="K3:L3"/>
    <mergeCell ref="A4:A5"/>
    <mergeCell ref="B4:D5"/>
    <mergeCell ref="E4:H4"/>
    <mergeCell ref="I4:L4"/>
    <mergeCell ref="B6:D6"/>
    <mergeCell ref="C14:D14"/>
    <mergeCell ref="C34:D34"/>
    <mergeCell ref="C37:D37"/>
    <mergeCell ref="C38:D38"/>
    <mergeCell ref="C71:D71"/>
    <mergeCell ref="C48:D48"/>
    <mergeCell ref="B54:D54"/>
    <mergeCell ref="C56:D56"/>
    <mergeCell ref="C57:D57"/>
    <mergeCell ref="B58:D58"/>
    <mergeCell ref="C59:D59"/>
    <mergeCell ref="C62:D62"/>
    <mergeCell ref="C65:D65"/>
    <mergeCell ref="C66:D66"/>
    <mergeCell ref="B67:D67"/>
    <mergeCell ref="C68:D68"/>
    <mergeCell ref="C84:D84"/>
    <mergeCell ref="B73:D73"/>
    <mergeCell ref="C74:D74"/>
    <mergeCell ref="C75:D75"/>
    <mergeCell ref="C76:D76"/>
    <mergeCell ref="B77:D77"/>
    <mergeCell ref="C78:D78"/>
    <mergeCell ref="C79:D79"/>
    <mergeCell ref="C80:D80"/>
    <mergeCell ref="C81:D81"/>
    <mergeCell ref="C82:D82"/>
    <mergeCell ref="C83:D83"/>
    <mergeCell ref="C103:D103"/>
    <mergeCell ref="B85:D85"/>
    <mergeCell ref="C86:D86"/>
    <mergeCell ref="C90:D90"/>
    <mergeCell ref="C94:D94"/>
    <mergeCell ref="B95:D95"/>
    <mergeCell ref="C96:D96"/>
    <mergeCell ref="C97:D97"/>
    <mergeCell ref="B98:D98"/>
    <mergeCell ref="B100:D100"/>
    <mergeCell ref="C101:D101"/>
    <mergeCell ref="C102:D102"/>
    <mergeCell ref="C105:D105"/>
    <mergeCell ref="C106:D106"/>
    <mergeCell ref="B107:D107"/>
    <mergeCell ref="B108:D108"/>
    <mergeCell ref="B109:D109"/>
  </mergeCells>
  <pageMargins left="0.7" right="0.7" top="0.75" bottom="0.75" header="0.3" footer="0.3"/>
  <pageSetup paperSize="9" scale="50"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5"/>
  <sheetViews>
    <sheetView zoomScaleNormal="100" workbookViewId="0"/>
  </sheetViews>
  <sheetFormatPr defaultColWidth="9.140625" defaultRowHeight="14.25"/>
  <cols>
    <col min="1" max="1" width="7.28515625" style="1433" customWidth="1"/>
    <col min="2" max="2" width="53.28515625" style="1433" customWidth="1"/>
    <col min="3" max="14" width="10.7109375" style="1433" customWidth="1"/>
    <col min="15" max="245" width="9.140625" style="1433"/>
    <col min="246" max="246" width="32" style="1433" customWidth="1"/>
    <col min="247" max="16384" width="9.140625" style="1433"/>
  </cols>
  <sheetData>
    <row r="1" spans="2:15">
      <c r="J1" s="1434"/>
      <c r="N1" s="1528" t="s">
        <v>770</v>
      </c>
      <c r="O1" s="1435"/>
    </row>
    <row r="3" spans="2:15">
      <c r="B3" s="2195" t="s">
        <v>704</v>
      </c>
      <c r="C3" s="2195"/>
      <c r="D3" s="2195"/>
      <c r="E3" s="2195"/>
      <c r="F3" s="2195"/>
      <c r="G3" s="2195"/>
      <c r="H3" s="2195"/>
      <c r="I3" s="2195"/>
      <c r="J3" s="2195"/>
      <c r="K3" s="2195"/>
      <c r="L3" s="2195"/>
      <c r="M3" s="2195"/>
      <c r="N3" s="2195"/>
      <c r="O3" s="1436"/>
    </row>
    <row r="4" spans="2:15" ht="15" thickBot="1">
      <c r="O4" s="1436"/>
    </row>
    <row r="5" spans="2:15" ht="26.25" thickBot="1">
      <c r="B5" s="2196" t="s">
        <v>227</v>
      </c>
      <c r="C5" s="1437" t="s">
        <v>183</v>
      </c>
      <c r="D5" s="1438" t="s">
        <v>705</v>
      </c>
      <c r="E5" s="1438" t="s">
        <v>706</v>
      </c>
      <c r="F5" s="1439" t="s">
        <v>610</v>
      </c>
      <c r="G5" s="1437" t="s">
        <v>183</v>
      </c>
      <c r="H5" s="1438" t="s">
        <v>705</v>
      </c>
      <c r="I5" s="1438" t="s">
        <v>706</v>
      </c>
      <c r="J5" s="1439" t="s">
        <v>610</v>
      </c>
      <c r="K5" s="1437" t="s">
        <v>183</v>
      </c>
      <c r="L5" s="1438" t="s">
        <v>705</v>
      </c>
      <c r="M5" s="1438" t="s">
        <v>706</v>
      </c>
      <c r="N5" s="1439" t="s">
        <v>610</v>
      </c>
      <c r="O5" s="1436"/>
    </row>
    <row r="6" spans="2:15" ht="15" customHeight="1" thickBot="1">
      <c r="B6" s="2197"/>
      <c r="C6" s="2198" t="s">
        <v>7</v>
      </c>
      <c r="D6" s="2199"/>
      <c r="E6" s="2199"/>
      <c r="F6" s="2200"/>
      <c r="G6" s="2198" t="s">
        <v>0</v>
      </c>
      <c r="H6" s="2199"/>
      <c r="I6" s="2199"/>
      <c r="J6" s="2200"/>
      <c r="K6" s="2198" t="s">
        <v>1</v>
      </c>
      <c r="L6" s="2199"/>
      <c r="M6" s="2199"/>
      <c r="N6" s="2200"/>
      <c r="O6" s="1436"/>
    </row>
    <row r="7" spans="2:15" ht="17.100000000000001" customHeight="1">
      <c r="B7" s="1440" t="s">
        <v>707</v>
      </c>
      <c r="C7" s="1441">
        <v>0.32891330905560584</v>
      </c>
      <c r="D7" s="1441">
        <v>0.24277712707875096</v>
      </c>
      <c r="E7" s="1441">
        <v>0.32146109190466965</v>
      </c>
      <c r="F7" s="1442">
        <v>0.31248789521840353</v>
      </c>
      <c r="G7" s="1441">
        <v>0.32883634881535218</v>
      </c>
      <c r="H7" s="1441">
        <v>0.24080898178366777</v>
      </c>
      <c r="I7" s="1441">
        <v>0.32680506359297973</v>
      </c>
      <c r="J7" s="1442">
        <v>0.31262746502624561</v>
      </c>
      <c r="K7" s="1441">
        <v>0.34548014607368188</v>
      </c>
      <c r="L7" s="1441">
        <v>0.2314865082591365</v>
      </c>
      <c r="M7" s="1441">
        <v>0.33727748195712365</v>
      </c>
      <c r="N7" s="1442">
        <v>0.32360835904481511</v>
      </c>
      <c r="O7" s="1436"/>
    </row>
    <row r="8" spans="2:15" ht="17.100000000000001" customHeight="1">
      <c r="B8" s="1443" t="s">
        <v>708</v>
      </c>
      <c r="C8" s="1444">
        <v>0.37507390958757009</v>
      </c>
      <c r="D8" s="1441">
        <v>0.27430236135022695</v>
      </c>
      <c r="E8" s="1441">
        <v>0.36089628961401521</v>
      </c>
      <c r="F8" s="1442">
        <v>0.35683628214579199</v>
      </c>
      <c r="G8" s="1444">
        <v>0.37806915920917433</v>
      </c>
      <c r="H8" s="1441">
        <v>0.27295918882066128</v>
      </c>
      <c r="I8" s="1441">
        <v>0.36723105107465692</v>
      </c>
      <c r="J8" s="1442">
        <v>0.35949554768790193</v>
      </c>
      <c r="K8" s="1444">
        <v>0.39812818383797099</v>
      </c>
      <c r="L8" s="1441">
        <v>0.26218937211871945</v>
      </c>
      <c r="M8" s="1441">
        <v>0.37757859006784072</v>
      </c>
      <c r="N8" s="1442">
        <v>0.37270254536541736</v>
      </c>
      <c r="O8" s="1436"/>
    </row>
    <row r="9" spans="2:15" ht="17.100000000000001" customHeight="1">
      <c r="B9" s="1443" t="s">
        <v>709</v>
      </c>
      <c r="C9" s="1444">
        <v>0.54896086529294197</v>
      </c>
      <c r="D9" s="1441">
        <v>0.54598400931026358</v>
      </c>
      <c r="E9" s="1441">
        <v>0.58698689208508026</v>
      </c>
      <c r="F9" s="1442">
        <v>0.54757576555232435</v>
      </c>
      <c r="G9" s="1444">
        <v>0.54408338462691797</v>
      </c>
      <c r="H9" s="1441">
        <v>0.53884967218603863</v>
      </c>
      <c r="I9" s="1441">
        <v>0.56980425655077493</v>
      </c>
      <c r="J9" s="1442">
        <v>0.54269860888355803</v>
      </c>
      <c r="K9" s="1444">
        <v>0.57255341647458713</v>
      </c>
      <c r="L9" s="1441">
        <v>0.53175807064176317</v>
      </c>
      <c r="M9" s="1441">
        <v>0.59518399677981038</v>
      </c>
      <c r="N9" s="1442">
        <v>0.56461111960291932</v>
      </c>
      <c r="O9" s="1436"/>
    </row>
    <row r="10" spans="2:15" ht="17.100000000000001" customHeight="1">
      <c r="B10" s="1443" t="s">
        <v>710</v>
      </c>
      <c r="C10" s="1444">
        <v>0.45395703953123917</v>
      </c>
      <c r="D10" s="1441">
        <v>0.39203004739273417</v>
      </c>
      <c r="E10" s="1441">
        <v>0.39656258266407046</v>
      </c>
      <c r="F10" s="1442">
        <v>0.43998436723962719</v>
      </c>
      <c r="G10" s="1444">
        <v>0.45711605406644035</v>
      </c>
      <c r="H10" s="1441">
        <v>0.39581478029416306</v>
      </c>
      <c r="I10" s="1441">
        <v>0.43725172658257672</v>
      </c>
      <c r="J10" s="1442">
        <v>0.44062188753349968</v>
      </c>
      <c r="K10" s="1444">
        <v>0.48184176661078365</v>
      </c>
      <c r="L10" s="1441">
        <v>0.3951702066287745</v>
      </c>
      <c r="M10" s="1441">
        <v>0.45896202982556866</v>
      </c>
      <c r="N10" s="1442">
        <v>0.4602306154670911</v>
      </c>
      <c r="O10" s="1436"/>
    </row>
    <row r="11" spans="2:15" ht="17.100000000000001" customHeight="1">
      <c r="B11" s="1443" t="s">
        <v>711</v>
      </c>
      <c r="C11" s="1444">
        <v>0.69009626337395968</v>
      </c>
      <c r="D11" s="1441">
        <v>0.71358216003338681</v>
      </c>
      <c r="E11" s="1441">
        <v>0.6645150390202853</v>
      </c>
      <c r="F11" s="1442">
        <v>0.69318510587825588</v>
      </c>
      <c r="G11" s="1444">
        <v>0.68912750679125601</v>
      </c>
      <c r="H11" s="1441">
        <v>0.68633819440973531</v>
      </c>
      <c r="I11" s="1441">
        <v>0.7205947722719519</v>
      </c>
      <c r="J11" s="1442">
        <v>0.68385006440051188</v>
      </c>
      <c r="K11" s="1444">
        <v>0.71113960964447409</v>
      </c>
      <c r="L11" s="1441">
        <v>0.66969826171694669</v>
      </c>
      <c r="M11" s="1441">
        <v>0.76087481195142115</v>
      </c>
      <c r="N11" s="1442">
        <v>0.69889133141654314</v>
      </c>
      <c r="O11" s="1436"/>
    </row>
    <row r="12" spans="2:15" ht="17.100000000000001" customHeight="1">
      <c r="B12" s="1443" t="s">
        <v>712</v>
      </c>
      <c r="C12" s="1444">
        <v>0.42675516475366776</v>
      </c>
      <c r="D12" s="1441">
        <v>0.40372349792771672</v>
      </c>
      <c r="E12" s="1441">
        <v>0.45415345675958485</v>
      </c>
      <c r="F12" s="1442">
        <v>0.41917016097936832</v>
      </c>
      <c r="G12" s="1444">
        <v>0.4238158183463816</v>
      </c>
      <c r="H12" s="1441">
        <v>0.40348916627204323</v>
      </c>
      <c r="I12" s="1441">
        <v>0.45704342617511756</v>
      </c>
      <c r="J12" s="1442">
        <v>0.41762870485310954</v>
      </c>
      <c r="K12" s="1444">
        <v>0.44533851206842834</v>
      </c>
      <c r="L12" s="1441">
        <v>0.38825982610257453</v>
      </c>
      <c r="M12" s="1441">
        <v>0.47368104814663092</v>
      </c>
      <c r="N12" s="1442">
        <v>0.43179309424694318</v>
      </c>
      <c r="O12" s="1436"/>
    </row>
    <row r="13" spans="2:15" ht="17.100000000000001" customHeight="1">
      <c r="B13" s="1443" t="s">
        <v>713</v>
      </c>
      <c r="C13" s="1444">
        <v>0.60262242819040812</v>
      </c>
      <c r="D13" s="1441">
        <v>0.62313716596215729</v>
      </c>
      <c r="E13" s="1441">
        <v>0.68073804906633795</v>
      </c>
      <c r="F13" s="1442">
        <v>0.60245871819543906</v>
      </c>
      <c r="G13" s="1444">
        <v>0.60241167098285353</v>
      </c>
      <c r="H13" s="1441">
        <v>0.62356504913318667</v>
      </c>
      <c r="I13" s="1441">
        <v>0.70441643753834771</v>
      </c>
      <c r="J13" s="1442">
        <v>0.6039810408382067</v>
      </c>
      <c r="K13" s="1444">
        <v>0.63953726690767798</v>
      </c>
      <c r="L13" s="1441">
        <v>0.59450851432702057</v>
      </c>
      <c r="M13" s="1441">
        <v>0.733464963280551</v>
      </c>
      <c r="N13" s="1442">
        <v>0.62856154446564616</v>
      </c>
      <c r="O13" s="1436"/>
    </row>
    <row r="14" spans="2:15" ht="17.100000000000001" customHeight="1" thickBot="1">
      <c r="B14" s="1445" t="s">
        <v>714</v>
      </c>
      <c r="C14" s="1446">
        <v>0.82612022193762813</v>
      </c>
      <c r="D14" s="1447">
        <v>1.0433741283446969</v>
      </c>
      <c r="E14" s="1447">
        <v>0.90055217537550725</v>
      </c>
      <c r="F14" s="1448">
        <v>0.86845284483550222</v>
      </c>
      <c r="G14" s="1446">
        <v>0.8214870623723034</v>
      </c>
      <c r="H14" s="1447">
        <v>1.0531545299274145</v>
      </c>
      <c r="I14" s="1447">
        <v>0.86975041388724372</v>
      </c>
      <c r="J14" s="1448">
        <v>0.86522720885393567</v>
      </c>
      <c r="K14" s="1446">
        <v>0.79023864099642227</v>
      </c>
      <c r="L14" s="1447">
        <v>1.0673890062317384</v>
      </c>
      <c r="M14" s="1447">
        <v>0.85959294942267028</v>
      </c>
      <c r="N14" s="1448">
        <v>0.84193971594774164</v>
      </c>
      <c r="O14" s="1436"/>
    </row>
    <row r="15" spans="2:15">
      <c r="O15" s="1436"/>
    </row>
  </sheetData>
  <mergeCells count="5">
    <mergeCell ref="B3:N3"/>
    <mergeCell ref="B5:B6"/>
    <mergeCell ref="C6:F6"/>
    <mergeCell ref="G6:J6"/>
    <mergeCell ref="K6:N6"/>
  </mergeCells>
  <pageMargins left="0.7" right="0.7" top="0.75" bottom="0.75" header="0.3" footer="0.3"/>
  <pageSetup paperSize="9" scale="84" orientation="landscape"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
  <sheetViews>
    <sheetView workbookViewId="0"/>
  </sheetViews>
  <sheetFormatPr defaultColWidth="8.140625" defaultRowHeight="12.75"/>
  <cols>
    <col min="1" max="1" width="8.140625" style="1450"/>
    <col min="2" max="2" width="8.140625" style="1450" bestFit="1" customWidth="1"/>
    <col min="3" max="3" width="26.85546875" style="1450" customWidth="1"/>
    <col min="4" max="4" width="26.5703125" style="1450" customWidth="1"/>
    <col min="5" max="9" width="12.140625" style="1450" bestFit="1" customWidth="1"/>
    <col min="10" max="10" width="12.42578125" style="1450" bestFit="1" customWidth="1"/>
    <col min="11" max="256" width="9.140625" style="1450" customWidth="1"/>
    <col min="257" max="16384" width="8.140625" style="1450"/>
  </cols>
  <sheetData>
    <row r="1" spans="2:10">
      <c r="B1" s="1449"/>
      <c r="C1" s="1449"/>
      <c r="D1" s="1449"/>
      <c r="E1" s="1449"/>
      <c r="F1" s="1449"/>
      <c r="G1" s="1449"/>
      <c r="H1" s="1449"/>
      <c r="I1" s="1449"/>
      <c r="J1" s="1449"/>
    </row>
    <row r="2" spans="2:10" ht="14.25">
      <c r="B2" s="1449"/>
      <c r="C2" s="1449"/>
      <c r="D2" s="1449"/>
      <c r="E2" s="1449"/>
      <c r="F2" s="1449"/>
      <c r="G2" s="1449"/>
      <c r="H2" s="1449"/>
      <c r="J2" s="1451" t="s">
        <v>771</v>
      </c>
    </row>
    <row r="3" spans="2:10" ht="14.25">
      <c r="B3" s="1449"/>
      <c r="C3" s="1449"/>
      <c r="D3" s="1449"/>
      <c r="E3" s="1449"/>
      <c r="F3" s="1449"/>
      <c r="G3" s="1449"/>
      <c r="H3" s="1449"/>
      <c r="I3" s="1452"/>
      <c r="J3" s="1452"/>
    </row>
    <row r="4" spans="2:10" ht="14.25">
      <c r="B4" s="2219" t="s">
        <v>715</v>
      </c>
      <c r="C4" s="2219"/>
      <c r="D4" s="2219"/>
      <c r="E4" s="2219"/>
      <c r="F4" s="2219"/>
      <c r="G4" s="2219"/>
      <c r="H4" s="2219"/>
      <c r="I4" s="2219"/>
      <c r="J4" s="2219"/>
    </row>
    <row r="5" spans="2:10">
      <c r="B5" s="1453"/>
      <c r="C5" s="1453"/>
      <c r="D5" s="1453"/>
      <c r="E5" s="1453"/>
      <c r="F5" s="1453"/>
      <c r="G5" s="1453"/>
      <c r="H5" s="1453"/>
      <c r="I5" s="1453"/>
      <c r="J5" s="1449"/>
    </row>
    <row r="6" spans="2:10" ht="13.5" customHeight="1" thickBot="1">
      <c r="B6" s="1449"/>
      <c r="C6" s="1449"/>
      <c r="D6" s="1449"/>
      <c r="E6" s="1449"/>
      <c r="F6" s="1449"/>
      <c r="G6" s="1449"/>
      <c r="H6" s="1449"/>
      <c r="I6" s="2220" t="s">
        <v>10</v>
      </c>
      <c r="J6" s="2220"/>
    </row>
    <row r="7" spans="2:10" ht="26.25" thickBot="1">
      <c r="B7" s="1454" t="s">
        <v>716</v>
      </c>
      <c r="C7" s="2221" t="s">
        <v>717</v>
      </c>
      <c r="D7" s="2222"/>
      <c r="E7" s="1455" t="s">
        <v>718</v>
      </c>
      <c r="F7" s="1456" t="s">
        <v>719</v>
      </c>
      <c r="G7" s="1456" t="s">
        <v>720</v>
      </c>
      <c r="H7" s="1456" t="s">
        <v>721</v>
      </c>
      <c r="I7" s="1457" t="s">
        <v>722</v>
      </c>
      <c r="J7" s="1458" t="s">
        <v>59</v>
      </c>
    </row>
    <row r="8" spans="2:10">
      <c r="B8" s="2216" t="s">
        <v>240</v>
      </c>
      <c r="C8" s="2217"/>
      <c r="D8" s="2218"/>
      <c r="E8" s="1459"/>
      <c r="F8" s="1460"/>
      <c r="G8" s="1460"/>
      <c r="H8" s="1460"/>
      <c r="I8" s="1461"/>
      <c r="J8" s="1462"/>
    </row>
    <row r="9" spans="2:10" ht="12.75" customHeight="1">
      <c r="B9" s="1463">
        <v>1</v>
      </c>
      <c r="C9" s="2212" t="s">
        <v>723</v>
      </c>
      <c r="D9" s="2213"/>
      <c r="E9" s="1464">
        <v>59892.555789999999</v>
      </c>
      <c r="F9" s="1464">
        <v>4.8000000000000001E-2</v>
      </c>
      <c r="G9" s="1464">
        <v>0</v>
      </c>
      <c r="H9" s="1464">
        <v>0</v>
      </c>
      <c r="I9" s="1464">
        <v>0</v>
      </c>
      <c r="J9" s="1465">
        <v>59892.603790000001</v>
      </c>
    </row>
    <row r="10" spans="2:10" ht="12.75" customHeight="1">
      <c r="B10" s="1463">
        <v>2</v>
      </c>
      <c r="C10" s="2212" t="s">
        <v>724</v>
      </c>
      <c r="D10" s="2213"/>
      <c r="E10" s="1464">
        <v>48.103999999999999</v>
      </c>
      <c r="F10" s="1464">
        <v>0</v>
      </c>
      <c r="G10" s="1464">
        <v>0</v>
      </c>
      <c r="H10" s="1464">
        <v>0</v>
      </c>
      <c r="I10" s="1464">
        <v>0</v>
      </c>
      <c r="J10" s="1465">
        <v>48.103999999999999</v>
      </c>
    </row>
    <row r="11" spans="2:10">
      <c r="B11" s="1463"/>
      <c r="C11" s="1466"/>
      <c r="D11" s="1467" t="s">
        <v>725</v>
      </c>
      <c r="E11" s="1464">
        <v>0</v>
      </c>
      <c r="F11" s="1464">
        <v>0</v>
      </c>
      <c r="G11" s="1464">
        <v>0</v>
      </c>
      <c r="H11" s="1464">
        <v>0</v>
      </c>
      <c r="I11" s="1464">
        <v>0</v>
      </c>
      <c r="J11" s="1465">
        <v>0</v>
      </c>
    </row>
    <row r="12" spans="2:10">
      <c r="B12" s="1463"/>
      <c r="C12" s="1466"/>
      <c r="D12" s="1467" t="s">
        <v>726</v>
      </c>
      <c r="E12" s="1464">
        <v>0</v>
      </c>
      <c r="F12" s="1464">
        <v>0</v>
      </c>
      <c r="G12" s="1464">
        <v>0</v>
      </c>
      <c r="H12" s="1464">
        <v>0</v>
      </c>
      <c r="I12" s="1464">
        <v>0</v>
      </c>
      <c r="J12" s="1465">
        <v>0</v>
      </c>
    </row>
    <row r="13" spans="2:10">
      <c r="B13" s="1463"/>
      <c r="C13" s="1466"/>
      <c r="D13" s="1467" t="s">
        <v>727</v>
      </c>
      <c r="E13" s="1464">
        <v>48.103999999999999</v>
      </c>
      <c r="F13" s="1464">
        <v>0</v>
      </c>
      <c r="G13" s="1464">
        <v>0</v>
      </c>
      <c r="H13" s="1464">
        <v>0</v>
      </c>
      <c r="I13" s="1464">
        <v>0</v>
      </c>
      <c r="J13" s="1465">
        <v>48.103999999999999</v>
      </c>
    </row>
    <row r="14" spans="2:10">
      <c r="B14" s="1463">
        <v>3</v>
      </c>
      <c r="C14" s="2201" t="s">
        <v>728</v>
      </c>
      <c r="D14" s="2202"/>
      <c r="E14" s="1464">
        <v>0</v>
      </c>
      <c r="F14" s="1464">
        <v>0</v>
      </c>
      <c r="G14" s="1464">
        <v>0</v>
      </c>
      <c r="H14" s="1464">
        <v>0</v>
      </c>
      <c r="I14" s="1464">
        <v>0</v>
      </c>
      <c r="J14" s="1465">
        <v>0</v>
      </c>
    </row>
    <row r="15" spans="2:10" ht="12.75" customHeight="1">
      <c r="B15" s="1463">
        <v>4</v>
      </c>
      <c r="C15" s="2212" t="s">
        <v>729</v>
      </c>
      <c r="D15" s="2213"/>
      <c r="E15" s="1464">
        <v>1E-3</v>
      </c>
      <c r="F15" s="1464">
        <v>0</v>
      </c>
      <c r="G15" s="1464">
        <v>0</v>
      </c>
      <c r="H15" s="1464">
        <v>0</v>
      </c>
      <c r="I15" s="1464">
        <v>0</v>
      </c>
      <c r="J15" s="1465">
        <v>1E-3</v>
      </c>
    </row>
    <row r="16" spans="2:10" ht="12.75" customHeight="1">
      <c r="B16" s="1463">
        <v>5</v>
      </c>
      <c r="C16" s="2212" t="s">
        <v>730</v>
      </c>
      <c r="D16" s="2213"/>
      <c r="E16" s="1464">
        <v>0</v>
      </c>
      <c r="F16" s="1464">
        <v>0</v>
      </c>
      <c r="G16" s="1464">
        <v>0</v>
      </c>
      <c r="H16" s="1464">
        <v>0</v>
      </c>
      <c r="I16" s="1464">
        <v>0</v>
      </c>
      <c r="J16" s="1465">
        <v>0</v>
      </c>
    </row>
    <row r="17" spans="2:10">
      <c r="B17" s="1463"/>
      <c r="C17" s="1466"/>
      <c r="D17" s="1467" t="s">
        <v>725</v>
      </c>
      <c r="E17" s="1464">
        <v>0</v>
      </c>
      <c r="F17" s="1464">
        <v>0</v>
      </c>
      <c r="G17" s="1464">
        <v>0</v>
      </c>
      <c r="H17" s="1464">
        <v>0</v>
      </c>
      <c r="I17" s="1464">
        <v>0</v>
      </c>
      <c r="J17" s="1465">
        <v>0</v>
      </c>
    </row>
    <row r="18" spans="2:10">
      <c r="B18" s="1463"/>
      <c r="C18" s="1466"/>
      <c r="D18" s="1467" t="s">
        <v>726</v>
      </c>
      <c r="E18" s="1464">
        <v>0</v>
      </c>
      <c r="F18" s="1464">
        <v>0</v>
      </c>
      <c r="G18" s="1464">
        <v>0</v>
      </c>
      <c r="H18" s="1464">
        <v>0</v>
      </c>
      <c r="I18" s="1464">
        <v>0</v>
      </c>
      <c r="J18" s="1465">
        <v>0</v>
      </c>
    </row>
    <row r="19" spans="2:10">
      <c r="B19" s="1463"/>
      <c r="C19" s="1466"/>
      <c r="D19" s="1467" t="s">
        <v>727</v>
      </c>
      <c r="E19" s="1464">
        <v>0</v>
      </c>
      <c r="F19" s="1464">
        <v>0</v>
      </c>
      <c r="G19" s="1464">
        <v>0</v>
      </c>
      <c r="H19" s="1464">
        <v>0</v>
      </c>
      <c r="I19" s="1464">
        <v>0</v>
      </c>
      <c r="J19" s="1465">
        <v>0</v>
      </c>
    </row>
    <row r="20" spans="2:10">
      <c r="B20" s="1463"/>
      <c r="C20" s="1466"/>
      <c r="D20" s="1467" t="s">
        <v>731</v>
      </c>
      <c r="E20" s="1464">
        <v>0</v>
      </c>
      <c r="F20" s="1464">
        <v>0</v>
      </c>
      <c r="G20" s="1464">
        <v>0</v>
      </c>
      <c r="H20" s="1464">
        <v>0</v>
      </c>
      <c r="I20" s="1464">
        <v>0</v>
      </c>
      <c r="J20" s="1465">
        <v>0</v>
      </c>
    </row>
    <row r="21" spans="2:10" ht="12.75" customHeight="1">
      <c r="B21" s="1463">
        <v>6</v>
      </c>
      <c r="C21" s="2212" t="s">
        <v>732</v>
      </c>
      <c r="D21" s="2213"/>
      <c r="E21" s="1464">
        <v>200</v>
      </c>
      <c r="F21" s="1464">
        <v>13658.248</v>
      </c>
      <c r="G21" s="1464">
        <v>955.13</v>
      </c>
      <c r="H21" s="1464">
        <v>2796.7449999999999</v>
      </c>
      <c r="I21" s="1464">
        <v>3966.6970000000001</v>
      </c>
      <c r="J21" s="1465">
        <v>21576.82</v>
      </c>
    </row>
    <row r="22" spans="2:10">
      <c r="B22" s="1463"/>
      <c r="C22" s="1466"/>
      <c r="D22" s="1467" t="s">
        <v>725</v>
      </c>
      <c r="E22" s="1464">
        <v>40</v>
      </c>
      <c r="F22" s="1464">
        <v>11958.764999999999</v>
      </c>
      <c r="G22" s="1464">
        <v>655.13</v>
      </c>
      <c r="H22" s="1464">
        <v>1720.7449999999999</v>
      </c>
      <c r="I22" s="1464">
        <v>3943.89</v>
      </c>
      <c r="J22" s="1465">
        <v>18318.53</v>
      </c>
    </row>
    <row r="23" spans="2:10">
      <c r="B23" s="1463"/>
      <c r="C23" s="1466"/>
      <c r="D23" s="1467" t="s">
        <v>726</v>
      </c>
      <c r="E23" s="1464">
        <v>160</v>
      </c>
      <c r="F23" s="1464">
        <v>1699.4829999999999</v>
      </c>
      <c r="G23" s="1464">
        <v>300</v>
      </c>
      <c r="H23" s="1464">
        <v>1076</v>
      </c>
      <c r="I23" s="1464">
        <v>22.806999999999999</v>
      </c>
      <c r="J23" s="1465">
        <v>3258.29</v>
      </c>
    </row>
    <row r="24" spans="2:10" ht="12.75" customHeight="1">
      <c r="B24" s="1463">
        <v>7</v>
      </c>
      <c r="C24" s="2212" t="s">
        <v>733</v>
      </c>
      <c r="D24" s="2213"/>
      <c r="E24" s="1464">
        <v>3528.9427400000004</v>
      </c>
      <c r="F24" s="1464">
        <v>13802.748100000001</v>
      </c>
      <c r="G24" s="1464">
        <v>506.66377</v>
      </c>
      <c r="H24" s="1464">
        <v>1510.4400800000001</v>
      </c>
      <c r="I24" s="1464">
        <v>3404.6976500000001</v>
      </c>
      <c r="J24" s="1465">
        <v>22753.492340000004</v>
      </c>
    </row>
    <row r="25" spans="2:10">
      <c r="B25" s="1463"/>
      <c r="C25" s="1466"/>
      <c r="D25" s="1467" t="s">
        <v>725</v>
      </c>
      <c r="E25" s="1464">
        <v>3415.8325800000002</v>
      </c>
      <c r="F25" s="1464">
        <v>13623.247960000001</v>
      </c>
      <c r="G25" s="1464">
        <v>506.66377</v>
      </c>
      <c r="H25" s="1464">
        <v>1504.95408</v>
      </c>
      <c r="I25" s="1464">
        <v>3396.86</v>
      </c>
      <c r="J25" s="1465">
        <v>22447.558390000002</v>
      </c>
    </row>
    <row r="26" spans="2:10">
      <c r="B26" s="1463"/>
      <c r="C26" s="1466"/>
      <c r="D26" s="1467" t="s">
        <v>726</v>
      </c>
      <c r="E26" s="1464">
        <v>17.557950000000002</v>
      </c>
      <c r="F26" s="1464">
        <v>179.19167000000002</v>
      </c>
      <c r="G26" s="1464">
        <v>0</v>
      </c>
      <c r="H26" s="1464">
        <v>0</v>
      </c>
      <c r="I26" s="1464">
        <v>0.21765000000000001</v>
      </c>
      <c r="J26" s="1465">
        <v>196.96727000000001</v>
      </c>
    </row>
    <row r="27" spans="2:10">
      <c r="B27" s="1463"/>
      <c r="C27" s="1466"/>
      <c r="D27" s="1467" t="s">
        <v>727</v>
      </c>
      <c r="E27" s="1464">
        <v>95.552210000000002</v>
      </c>
      <c r="F27" s="1464">
        <v>0.30847000000000002</v>
      </c>
      <c r="G27" s="1464">
        <v>0</v>
      </c>
      <c r="H27" s="1464">
        <v>5.4859999999999998</v>
      </c>
      <c r="I27" s="1464">
        <v>7.62</v>
      </c>
      <c r="J27" s="1465">
        <v>108.96668000000001</v>
      </c>
    </row>
    <row r="28" spans="2:10">
      <c r="B28" s="1463"/>
      <c r="C28" s="1466"/>
      <c r="D28" s="1467" t="s">
        <v>734</v>
      </c>
      <c r="E28" s="1464">
        <v>0</v>
      </c>
      <c r="F28" s="1464">
        <v>0</v>
      </c>
      <c r="G28" s="1464">
        <v>0</v>
      </c>
      <c r="H28" s="1464">
        <v>0</v>
      </c>
      <c r="I28" s="1464">
        <v>0</v>
      </c>
      <c r="J28" s="1465">
        <v>0</v>
      </c>
    </row>
    <row r="29" spans="2:10">
      <c r="B29" s="1463">
        <v>8</v>
      </c>
      <c r="C29" s="2201" t="s">
        <v>735</v>
      </c>
      <c r="D29" s="2202"/>
      <c r="E29" s="1464">
        <v>32971.493299999995</v>
      </c>
      <c r="F29" s="1464">
        <v>11623.179679999999</v>
      </c>
      <c r="G29" s="1464">
        <v>20978.906930000001</v>
      </c>
      <c r="H29" s="1464">
        <v>28766.495050000001</v>
      </c>
      <c r="I29" s="1464">
        <v>51263.536980000004</v>
      </c>
      <c r="J29" s="1465">
        <v>145603.61194</v>
      </c>
    </row>
    <row r="30" spans="2:10">
      <c r="B30" s="1463"/>
      <c r="C30" s="1466"/>
      <c r="D30" s="1468" t="s">
        <v>736</v>
      </c>
      <c r="E30" s="1464">
        <v>6908.9643099999994</v>
      </c>
      <c r="F30" s="1464">
        <v>5719.8814699999994</v>
      </c>
      <c r="G30" s="1464">
        <v>2775.99676</v>
      </c>
      <c r="H30" s="1464">
        <v>3515.1640000000002</v>
      </c>
      <c r="I30" s="1464">
        <v>1123.6579999999999</v>
      </c>
      <c r="J30" s="1465">
        <v>20043.664539999998</v>
      </c>
    </row>
    <row r="31" spans="2:10">
      <c r="B31" s="1463"/>
      <c r="C31" s="1466"/>
      <c r="D31" s="1468" t="s">
        <v>737</v>
      </c>
      <c r="E31" s="1464">
        <v>20965.773000000001</v>
      </c>
      <c r="F31" s="1464">
        <v>0</v>
      </c>
      <c r="G31" s="1464">
        <v>0</v>
      </c>
      <c r="H31" s="1464">
        <v>0</v>
      </c>
      <c r="I31" s="1464">
        <v>0</v>
      </c>
      <c r="J31" s="1465">
        <v>20965.773000000001</v>
      </c>
    </row>
    <row r="32" spans="2:10">
      <c r="B32" s="1463"/>
      <c r="C32" s="1466"/>
      <c r="D32" s="1468" t="s">
        <v>731</v>
      </c>
      <c r="E32" s="1464">
        <v>3.3204000000000002</v>
      </c>
      <c r="F32" s="1464">
        <v>1.103</v>
      </c>
      <c r="G32" s="1464">
        <v>4.1580000000000004</v>
      </c>
      <c r="H32" s="1464">
        <v>1.34938</v>
      </c>
      <c r="I32" s="1464">
        <v>2.0936300000000001</v>
      </c>
      <c r="J32" s="1465">
        <v>12.02441</v>
      </c>
    </row>
    <row r="33" spans="2:12">
      <c r="B33" s="1463"/>
      <c r="C33" s="1466"/>
      <c r="D33" s="1468" t="s">
        <v>738</v>
      </c>
      <c r="E33" s="1464">
        <v>4996.2555899999998</v>
      </c>
      <c r="F33" s="1464">
        <v>5861.7142100000001</v>
      </c>
      <c r="G33" s="1464">
        <v>18173.003170000004</v>
      </c>
      <c r="H33" s="1464">
        <v>25248.885670000003</v>
      </c>
      <c r="I33" s="1464">
        <v>50137.785349999998</v>
      </c>
      <c r="J33" s="1465">
        <v>104417.64399000001</v>
      </c>
    </row>
    <row r="34" spans="2:12">
      <c r="B34" s="1463"/>
      <c r="C34" s="1466"/>
      <c r="D34" s="1467" t="s">
        <v>738</v>
      </c>
      <c r="E34" s="1464">
        <v>97.18</v>
      </c>
      <c r="F34" s="1464">
        <v>40.481000000000002</v>
      </c>
      <c r="G34" s="1464">
        <v>25.748999999999999</v>
      </c>
      <c r="H34" s="1464">
        <v>1.0960000000000001</v>
      </c>
      <c r="I34" s="1464">
        <v>0</v>
      </c>
      <c r="J34" s="1465">
        <v>164.506</v>
      </c>
    </row>
    <row r="35" spans="2:12" ht="12.75" customHeight="1">
      <c r="B35" s="1463">
        <v>9</v>
      </c>
      <c r="C35" s="2212" t="s">
        <v>739</v>
      </c>
      <c r="D35" s="2213"/>
      <c r="E35" s="1464">
        <v>837.95991000000004</v>
      </c>
      <c r="F35" s="1464">
        <v>438.77355</v>
      </c>
      <c r="G35" s="1464">
        <v>130.1558</v>
      </c>
      <c r="H35" s="1464">
        <v>91.70796</v>
      </c>
      <c r="I35" s="1464">
        <v>30.387520000000002</v>
      </c>
      <c r="J35" s="1465">
        <v>1528.9847400000001</v>
      </c>
    </row>
    <row r="36" spans="2:12" ht="12.75" customHeight="1">
      <c r="B36" s="1463">
        <v>10</v>
      </c>
      <c r="C36" s="2212" t="s">
        <v>740</v>
      </c>
      <c r="D36" s="2213"/>
      <c r="E36" s="1464">
        <v>158.75987000000001</v>
      </c>
      <c r="F36" s="1464">
        <v>14.59825</v>
      </c>
      <c r="G36" s="1464">
        <v>0</v>
      </c>
      <c r="H36" s="1464">
        <v>6.8609999999999998</v>
      </c>
      <c r="I36" s="1464">
        <v>0</v>
      </c>
      <c r="J36" s="1465">
        <v>180.21912</v>
      </c>
    </row>
    <row r="37" spans="2:12" ht="12.75" customHeight="1">
      <c r="B37" s="1463">
        <v>11</v>
      </c>
      <c r="C37" s="2212" t="s">
        <v>741</v>
      </c>
      <c r="D37" s="2213"/>
      <c r="E37" s="1464">
        <v>2327.6771200000003</v>
      </c>
      <c r="F37" s="1464">
        <v>406.16854999999998</v>
      </c>
      <c r="G37" s="1464">
        <v>6.3819999999999997</v>
      </c>
      <c r="H37" s="1464">
        <v>132.13499999999999</v>
      </c>
      <c r="I37" s="1464">
        <v>12.576000000000001</v>
      </c>
      <c r="J37" s="1465">
        <v>2884.93867</v>
      </c>
    </row>
    <row r="38" spans="2:12" ht="13.5" thickBot="1">
      <c r="B38" s="1469">
        <v>12</v>
      </c>
      <c r="C38" s="2203" t="s">
        <v>742</v>
      </c>
      <c r="D38" s="2204"/>
      <c r="E38" s="1470">
        <v>99965.493730000002</v>
      </c>
      <c r="F38" s="1470">
        <v>39943.764129999996</v>
      </c>
      <c r="G38" s="1470">
        <v>22577.238499999999</v>
      </c>
      <c r="H38" s="1470">
        <v>33304.384090000007</v>
      </c>
      <c r="I38" s="1470">
        <v>58677.895150000004</v>
      </c>
      <c r="J38" s="1471">
        <v>254468.77560000002</v>
      </c>
    </row>
    <row r="39" spans="2:12">
      <c r="B39" s="2216" t="s">
        <v>392</v>
      </c>
      <c r="C39" s="2217"/>
      <c r="D39" s="2218"/>
      <c r="E39" s="1472"/>
      <c r="F39" s="1473"/>
      <c r="G39" s="1473"/>
      <c r="H39" s="1473"/>
      <c r="I39" s="1474"/>
      <c r="J39" s="1475"/>
    </row>
    <row r="40" spans="2:12">
      <c r="B40" s="1463">
        <v>13</v>
      </c>
      <c r="C40" s="2210" t="s">
        <v>643</v>
      </c>
      <c r="D40" s="2211"/>
      <c r="E40" s="1464">
        <v>186281.85149999999</v>
      </c>
      <c r="F40" s="1464">
        <v>2.7E-2</v>
      </c>
      <c r="G40" s="1464">
        <v>0</v>
      </c>
      <c r="H40" s="1464">
        <v>3.8</v>
      </c>
      <c r="I40" s="1464">
        <v>6.3369999999999997</v>
      </c>
      <c r="J40" s="1465">
        <v>186292.01550000001</v>
      </c>
      <c r="L40" s="1476"/>
    </row>
    <row r="41" spans="2:12" ht="12.75" customHeight="1">
      <c r="B41" s="1463">
        <v>14</v>
      </c>
      <c r="C41" s="2210" t="s">
        <v>743</v>
      </c>
      <c r="D41" s="2211"/>
      <c r="E41" s="1464">
        <v>0</v>
      </c>
      <c r="F41" s="1464">
        <v>0</v>
      </c>
      <c r="G41" s="1464">
        <v>0</v>
      </c>
      <c r="H41" s="1464">
        <v>0</v>
      </c>
      <c r="I41" s="1464">
        <v>0</v>
      </c>
      <c r="J41" s="1465">
        <v>0</v>
      </c>
      <c r="L41" s="1476"/>
    </row>
    <row r="42" spans="2:12">
      <c r="B42" s="1463"/>
      <c r="C42" s="1466"/>
      <c r="D42" s="1468" t="s">
        <v>725</v>
      </c>
      <c r="E42" s="1464">
        <v>0</v>
      </c>
      <c r="F42" s="1464">
        <v>0</v>
      </c>
      <c r="G42" s="1464">
        <v>0</v>
      </c>
      <c r="H42" s="1464">
        <v>0</v>
      </c>
      <c r="I42" s="1464">
        <v>0</v>
      </c>
      <c r="J42" s="1465">
        <v>0</v>
      </c>
      <c r="L42" s="1476"/>
    </row>
    <row r="43" spans="2:12">
      <c r="B43" s="1463"/>
      <c r="C43" s="1466"/>
      <c r="D43" s="1468" t="s">
        <v>726</v>
      </c>
      <c r="E43" s="1464">
        <v>0</v>
      </c>
      <c r="F43" s="1464">
        <v>0</v>
      </c>
      <c r="G43" s="1464">
        <v>0</v>
      </c>
      <c r="H43" s="1464">
        <v>0</v>
      </c>
      <c r="I43" s="1464">
        <v>0</v>
      </c>
      <c r="J43" s="1465">
        <v>0</v>
      </c>
      <c r="L43" s="1476"/>
    </row>
    <row r="44" spans="2:12">
      <c r="B44" s="1463"/>
      <c r="C44" s="1466"/>
      <c r="D44" s="1468" t="s">
        <v>727</v>
      </c>
      <c r="E44" s="1464">
        <v>0</v>
      </c>
      <c r="F44" s="1464">
        <v>0</v>
      </c>
      <c r="G44" s="1464">
        <v>0</v>
      </c>
      <c r="H44" s="1464">
        <v>0</v>
      </c>
      <c r="I44" s="1464">
        <v>0</v>
      </c>
      <c r="J44" s="1465">
        <v>0</v>
      </c>
      <c r="L44" s="1476"/>
    </row>
    <row r="45" spans="2:12">
      <c r="B45" s="1463"/>
      <c r="C45" s="1466"/>
      <c r="D45" s="1468" t="s">
        <v>736</v>
      </c>
      <c r="E45" s="1464">
        <v>0</v>
      </c>
      <c r="F45" s="1464">
        <v>0</v>
      </c>
      <c r="G45" s="1464">
        <v>0</v>
      </c>
      <c r="H45" s="1464">
        <v>0</v>
      </c>
      <c r="I45" s="1464">
        <v>0</v>
      </c>
      <c r="J45" s="1465">
        <v>0</v>
      </c>
      <c r="L45" s="1476"/>
    </row>
    <row r="46" spans="2:12">
      <c r="B46" s="1463"/>
      <c r="C46" s="1466"/>
      <c r="D46" s="1468" t="s">
        <v>744</v>
      </c>
      <c r="E46" s="1464">
        <v>0</v>
      </c>
      <c r="F46" s="1464">
        <v>0</v>
      </c>
      <c r="G46" s="1464">
        <v>0</v>
      </c>
      <c r="H46" s="1464">
        <v>0</v>
      </c>
      <c r="I46" s="1464">
        <v>0</v>
      </c>
      <c r="J46" s="1465">
        <v>0</v>
      </c>
      <c r="L46" s="1476"/>
    </row>
    <row r="47" spans="2:12">
      <c r="B47" s="1463"/>
      <c r="C47" s="1466"/>
      <c r="D47" s="1468" t="s">
        <v>745</v>
      </c>
      <c r="E47" s="1464">
        <v>0</v>
      </c>
      <c r="F47" s="1464">
        <v>0</v>
      </c>
      <c r="G47" s="1464">
        <v>0</v>
      </c>
      <c r="H47" s="1464">
        <v>0</v>
      </c>
      <c r="I47" s="1464">
        <v>0</v>
      </c>
      <c r="J47" s="1465">
        <v>0</v>
      </c>
      <c r="L47" s="1476"/>
    </row>
    <row r="48" spans="2:12">
      <c r="B48" s="1463">
        <v>15</v>
      </c>
      <c r="C48" s="2210" t="s">
        <v>728</v>
      </c>
      <c r="D48" s="2211"/>
      <c r="E48" s="1464">
        <v>2.5049999999999999E-2</v>
      </c>
      <c r="F48" s="1464">
        <v>0</v>
      </c>
      <c r="G48" s="1464">
        <v>0</v>
      </c>
      <c r="H48" s="1464">
        <v>0</v>
      </c>
      <c r="I48" s="1464">
        <v>0</v>
      </c>
      <c r="J48" s="1465">
        <v>2.5049999999999999E-2</v>
      </c>
      <c r="L48" s="1476"/>
    </row>
    <row r="49" spans="2:12" ht="12.75" customHeight="1">
      <c r="B49" s="1463">
        <v>16</v>
      </c>
      <c r="C49" s="2210" t="s">
        <v>729</v>
      </c>
      <c r="D49" s="2211"/>
      <c r="E49" s="1464">
        <v>5.0000000000000001E-3</v>
      </c>
      <c r="F49" s="1464">
        <v>0</v>
      </c>
      <c r="G49" s="1464">
        <v>0</v>
      </c>
      <c r="H49" s="1464">
        <v>0</v>
      </c>
      <c r="I49" s="1464">
        <v>0</v>
      </c>
      <c r="J49" s="1465">
        <v>5.0000000000000001E-3</v>
      </c>
      <c r="L49" s="1476"/>
    </row>
    <row r="50" spans="2:12">
      <c r="B50" s="1463">
        <v>17</v>
      </c>
      <c r="C50" s="2210" t="s">
        <v>746</v>
      </c>
      <c r="D50" s="2211"/>
      <c r="E50" s="1464">
        <v>32502.905649999997</v>
      </c>
      <c r="F50" s="1464">
        <v>13171.57274</v>
      </c>
      <c r="G50" s="1464">
        <v>30129.036680000001</v>
      </c>
      <c r="H50" s="1464">
        <v>33805.816100000004</v>
      </c>
      <c r="I50" s="1464">
        <v>54542.713179999999</v>
      </c>
      <c r="J50" s="1465">
        <v>164152.04434999998</v>
      </c>
      <c r="L50" s="1476"/>
    </row>
    <row r="51" spans="2:12">
      <c r="B51" s="1463"/>
      <c r="C51" s="1466"/>
      <c r="D51" s="1468" t="s">
        <v>747</v>
      </c>
      <c r="E51" s="1464">
        <v>20884.299070000001</v>
      </c>
      <c r="F51" s="1464">
        <v>0</v>
      </c>
      <c r="G51" s="1464">
        <v>5.7050000000000001</v>
      </c>
      <c r="H51" s="1464">
        <v>2.21</v>
      </c>
      <c r="I51" s="1464">
        <v>5.5330000000000004</v>
      </c>
      <c r="J51" s="1465">
        <v>20897.747070000001</v>
      </c>
      <c r="L51" s="1476"/>
    </row>
    <row r="52" spans="2:12">
      <c r="B52" s="1463"/>
      <c r="C52" s="1466"/>
      <c r="D52" s="1468" t="s">
        <v>748</v>
      </c>
      <c r="E52" s="1464">
        <v>11618.60658</v>
      </c>
      <c r="F52" s="1464">
        <v>13171.57274</v>
      </c>
      <c r="G52" s="1464">
        <v>30123.331679999999</v>
      </c>
      <c r="H52" s="1464">
        <v>33803.606100000005</v>
      </c>
      <c r="I52" s="1464">
        <v>54537.180180000003</v>
      </c>
      <c r="J52" s="1465">
        <v>143254.29728</v>
      </c>
      <c r="L52" s="1476"/>
    </row>
    <row r="53" spans="2:12">
      <c r="B53" s="1463">
        <v>18</v>
      </c>
      <c r="C53" s="2212" t="s">
        <v>749</v>
      </c>
      <c r="D53" s="2213"/>
      <c r="E53" s="1464">
        <v>1299.9590000000001</v>
      </c>
      <c r="F53" s="1464">
        <v>1231.1737000000001</v>
      </c>
      <c r="G53" s="1464">
        <v>432.99664000000001</v>
      </c>
      <c r="H53" s="1464">
        <v>1762.1418200000001</v>
      </c>
      <c r="I53" s="1464">
        <v>3117.96585</v>
      </c>
      <c r="J53" s="1465">
        <v>7844.2370099999998</v>
      </c>
    </row>
    <row r="54" spans="2:12" ht="12.75" customHeight="1">
      <c r="B54" s="1463">
        <v>19</v>
      </c>
      <c r="C54" s="2212" t="s">
        <v>750</v>
      </c>
      <c r="D54" s="2213"/>
      <c r="E54" s="1464">
        <v>0</v>
      </c>
      <c r="F54" s="1464">
        <v>0</v>
      </c>
      <c r="G54" s="1464">
        <v>0</v>
      </c>
      <c r="H54" s="1464">
        <v>0</v>
      </c>
      <c r="I54" s="1464">
        <v>0</v>
      </c>
      <c r="J54" s="1465">
        <v>0</v>
      </c>
    </row>
    <row r="55" spans="2:12">
      <c r="B55" s="1463">
        <v>20</v>
      </c>
      <c r="C55" s="2212" t="s">
        <v>751</v>
      </c>
      <c r="D55" s="2213"/>
      <c r="E55" s="1464">
        <v>377.96264000000002</v>
      </c>
      <c r="F55" s="1464">
        <v>169.59141</v>
      </c>
      <c r="G55" s="1464">
        <v>194.59123000000002</v>
      </c>
      <c r="H55" s="1464">
        <v>190.73921999999999</v>
      </c>
      <c r="I55" s="1464">
        <v>154.39913000000001</v>
      </c>
      <c r="J55" s="1465">
        <v>1087.2836299999999</v>
      </c>
    </row>
    <row r="56" spans="2:12" ht="12.75" customHeight="1">
      <c r="B56" s="1463">
        <v>21</v>
      </c>
      <c r="C56" s="2212" t="s">
        <v>752</v>
      </c>
      <c r="D56" s="2213"/>
      <c r="E56" s="1464">
        <v>16.142530000000001</v>
      </c>
      <c r="F56" s="1464">
        <v>0.39600000000000002</v>
      </c>
      <c r="G56" s="1464">
        <v>1.252</v>
      </c>
      <c r="H56" s="1464">
        <v>0.76100000000000001</v>
      </c>
      <c r="I56" s="1464">
        <v>0</v>
      </c>
      <c r="J56" s="1465">
        <v>18.55153</v>
      </c>
    </row>
    <row r="57" spans="2:12" ht="12.75" customHeight="1">
      <c r="B57" s="1463">
        <v>22</v>
      </c>
      <c r="C57" s="2212" t="s">
        <v>753</v>
      </c>
      <c r="D57" s="2213"/>
      <c r="E57" s="1464">
        <v>0</v>
      </c>
      <c r="F57" s="1464">
        <v>1.4E-2</v>
      </c>
      <c r="G57" s="1464">
        <v>2.9000000000000001E-2</v>
      </c>
      <c r="H57" s="1464">
        <v>4.2999999999999997E-2</v>
      </c>
      <c r="I57" s="1464">
        <v>2.9000000000000001E-2</v>
      </c>
      <c r="J57" s="1465">
        <v>0.115</v>
      </c>
    </row>
    <row r="58" spans="2:12" ht="12.75" customHeight="1">
      <c r="B58" s="1463">
        <v>23</v>
      </c>
      <c r="C58" s="2212" t="s">
        <v>754</v>
      </c>
      <c r="D58" s="2213"/>
      <c r="E58" s="1464">
        <v>3804.4558500000003</v>
      </c>
      <c r="F58" s="1464">
        <v>1005.28044</v>
      </c>
      <c r="G58" s="1464">
        <v>7.5030000000000001</v>
      </c>
      <c r="H58" s="1464">
        <v>31.524999999999999</v>
      </c>
      <c r="I58" s="1464">
        <v>2.6680000000000001</v>
      </c>
      <c r="J58" s="1465">
        <v>4851.4322899999997</v>
      </c>
    </row>
    <row r="59" spans="2:12" ht="13.5" customHeight="1" thickBot="1">
      <c r="B59" s="1477">
        <v>24</v>
      </c>
      <c r="C59" s="2214" t="s">
        <v>755</v>
      </c>
      <c r="D59" s="2215"/>
      <c r="E59" s="1478">
        <v>224283.30721999999</v>
      </c>
      <c r="F59" s="1479">
        <v>15578.055289999998</v>
      </c>
      <c r="G59" s="1479">
        <v>30765.40855</v>
      </c>
      <c r="H59" s="1479">
        <v>35794.826139999997</v>
      </c>
      <c r="I59" s="1480">
        <v>57824.112160000004</v>
      </c>
      <c r="J59" s="1480">
        <v>364245.70936000004</v>
      </c>
    </row>
    <row r="60" spans="2:12">
      <c r="B60" s="2207" t="s">
        <v>756</v>
      </c>
      <c r="C60" s="2208"/>
      <c r="D60" s="2209"/>
      <c r="E60" s="1472"/>
      <c r="F60" s="1481"/>
      <c r="G60" s="1473"/>
      <c r="H60" s="1473"/>
      <c r="I60" s="1482"/>
      <c r="J60" s="1475"/>
    </row>
    <row r="61" spans="2:12">
      <c r="B61" s="1463">
        <v>25</v>
      </c>
      <c r="C61" s="2201" t="s">
        <v>757</v>
      </c>
      <c r="D61" s="2202"/>
      <c r="E61" s="1464">
        <v>1054.8786499999999</v>
      </c>
      <c r="F61" s="1464">
        <v>80.350080000000005</v>
      </c>
      <c r="G61" s="1464">
        <v>150.13007999999999</v>
      </c>
      <c r="H61" s="1464">
        <v>520.34461999999996</v>
      </c>
      <c r="I61" s="1464">
        <v>365.18061</v>
      </c>
      <c r="J61" s="1465">
        <v>2170.8840399999999</v>
      </c>
    </row>
    <row r="62" spans="2:12">
      <c r="B62" s="1463">
        <v>26</v>
      </c>
      <c r="C62" s="2201" t="s">
        <v>758</v>
      </c>
      <c r="D62" s="2202"/>
      <c r="E62" s="1464">
        <v>30323.02188</v>
      </c>
      <c r="F62" s="1464">
        <v>1727.5774299999998</v>
      </c>
      <c r="G62" s="1464">
        <v>5021.3916100000006</v>
      </c>
      <c r="H62" s="1464">
        <v>6146.8955300000007</v>
      </c>
      <c r="I62" s="1464">
        <v>9607.3176300000014</v>
      </c>
      <c r="J62" s="1465">
        <v>52826.204080000003</v>
      </c>
    </row>
    <row r="63" spans="2:12" ht="13.5" thickBot="1">
      <c r="B63" s="1469">
        <v>27</v>
      </c>
      <c r="C63" s="2203" t="s">
        <v>759</v>
      </c>
      <c r="D63" s="2204"/>
      <c r="E63" s="1483">
        <v>-29268.143230000001</v>
      </c>
      <c r="F63" s="1484">
        <v>-1647.2273499999999</v>
      </c>
      <c r="G63" s="1484">
        <v>-4871.2615300000007</v>
      </c>
      <c r="H63" s="1484">
        <v>-5626.5509099999999</v>
      </c>
      <c r="I63" s="1484">
        <v>-9242.1370200000019</v>
      </c>
      <c r="J63" s="1485">
        <v>-50655.320039999999</v>
      </c>
    </row>
    <row r="64" spans="2:12">
      <c r="B64" s="1486">
        <v>28</v>
      </c>
      <c r="C64" s="2205" t="s">
        <v>760</v>
      </c>
      <c r="D64" s="2206"/>
      <c r="E64" s="1487">
        <v>-153585.95671999999</v>
      </c>
      <c r="F64" s="1487">
        <v>22718.481489999995</v>
      </c>
      <c r="G64" s="1487">
        <v>-13059.431580000002</v>
      </c>
      <c r="H64" s="1487">
        <v>-8116.9929599999969</v>
      </c>
      <c r="I64" s="1487">
        <v>-8388.3540299999986</v>
      </c>
      <c r="J64" s="1488">
        <v>-160432.25380000001</v>
      </c>
    </row>
    <row r="65" spans="2:10" ht="13.5" thickBot="1">
      <c r="B65" s="1489">
        <v>29</v>
      </c>
      <c r="C65" s="2203" t="s">
        <v>761</v>
      </c>
      <c r="D65" s="2204"/>
      <c r="E65" s="1484">
        <v>-153585.95671999999</v>
      </c>
      <c r="F65" s="1484">
        <v>-130867.47523000001</v>
      </c>
      <c r="G65" s="1484">
        <v>-143926.90681000001</v>
      </c>
      <c r="H65" s="1484">
        <v>-152043.89977000002</v>
      </c>
      <c r="I65" s="1484">
        <v>-160432.25380000001</v>
      </c>
      <c r="J65" s="1490">
        <v>0</v>
      </c>
    </row>
  </sheetData>
  <mergeCells count="35">
    <mergeCell ref="C10:D10"/>
    <mergeCell ref="B4:J4"/>
    <mergeCell ref="I6:J6"/>
    <mergeCell ref="C7:D7"/>
    <mergeCell ref="B8:D8"/>
    <mergeCell ref="C9:D9"/>
    <mergeCell ref="C40:D40"/>
    <mergeCell ref="C14:D14"/>
    <mergeCell ref="C15:D15"/>
    <mergeCell ref="C16:D16"/>
    <mergeCell ref="C21:D21"/>
    <mergeCell ref="C24:D24"/>
    <mergeCell ref="C29:D29"/>
    <mergeCell ref="C35:D35"/>
    <mergeCell ref="C36:D36"/>
    <mergeCell ref="C37:D37"/>
    <mergeCell ref="C38:D38"/>
    <mergeCell ref="B39:D39"/>
    <mergeCell ref="B60:D60"/>
    <mergeCell ref="C41:D41"/>
    <mergeCell ref="C48:D48"/>
    <mergeCell ref="C49:D49"/>
    <mergeCell ref="C50:D50"/>
    <mergeCell ref="C53:D53"/>
    <mergeCell ref="C54:D54"/>
    <mergeCell ref="C55:D55"/>
    <mergeCell ref="C56:D56"/>
    <mergeCell ref="C57:D57"/>
    <mergeCell ref="C58:D58"/>
    <mergeCell ref="C59:D59"/>
    <mergeCell ref="C61:D61"/>
    <mergeCell ref="C62:D62"/>
    <mergeCell ref="C63:D63"/>
    <mergeCell ref="C64:D64"/>
    <mergeCell ref="C65:D65"/>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7"/>
  <sheetViews>
    <sheetView workbookViewId="0"/>
  </sheetViews>
  <sheetFormatPr defaultColWidth="8.140625" defaultRowHeight="12.75"/>
  <cols>
    <col min="1" max="1" width="6" style="1492" customWidth="1"/>
    <col min="2" max="2" width="11.42578125" style="1492" customWidth="1"/>
    <col min="3" max="3" width="26.85546875" style="1492" customWidth="1"/>
    <col min="4" max="4" width="26.140625" style="1492" customWidth="1"/>
    <col min="5" max="5" width="11.5703125" style="1492" customWidth="1"/>
    <col min="6" max="6" width="11.5703125" style="1492" bestFit="1" customWidth="1"/>
    <col min="7" max="7" width="11.7109375" style="1492" customWidth="1"/>
    <col min="8" max="8" width="11.85546875" style="1492" customWidth="1"/>
    <col min="9" max="9" width="13.140625" style="1492" customWidth="1"/>
    <col min="10" max="10" width="13.7109375" style="1492" customWidth="1"/>
    <col min="11" max="243" width="9.140625" style="1492" customWidth="1"/>
    <col min="244" max="16384" width="8.140625" style="1492"/>
  </cols>
  <sheetData>
    <row r="1" spans="2:10">
      <c r="B1" s="1491"/>
      <c r="C1" s="1491"/>
      <c r="D1" s="1491"/>
      <c r="E1" s="1491"/>
      <c r="F1" s="1491"/>
      <c r="G1" s="1491"/>
      <c r="H1" s="1491"/>
      <c r="I1" s="1491"/>
      <c r="J1" s="1491"/>
    </row>
    <row r="2" spans="2:10" ht="14.25">
      <c r="B2" s="1491"/>
      <c r="C2" s="1491"/>
      <c r="D2" s="1491"/>
      <c r="E2" s="1491"/>
      <c r="F2" s="1491"/>
      <c r="G2" s="1491"/>
      <c r="H2" s="1491"/>
      <c r="J2" s="1493" t="s">
        <v>772</v>
      </c>
    </row>
    <row r="3" spans="2:10" ht="14.25">
      <c r="B3" s="1491"/>
      <c r="C3" s="1491"/>
      <c r="D3" s="1491"/>
      <c r="E3" s="1491"/>
      <c r="F3" s="1491"/>
      <c r="G3" s="1491"/>
      <c r="H3" s="1491"/>
      <c r="I3" s="1494"/>
      <c r="J3" s="1494"/>
    </row>
    <row r="4" spans="2:10" ht="14.25" customHeight="1">
      <c r="B4" s="2232" t="s">
        <v>762</v>
      </c>
      <c r="C4" s="2232"/>
      <c r="D4" s="2232"/>
      <c r="E4" s="2232"/>
      <c r="F4" s="2232"/>
      <c r="G4" s="2232"/>
      <c r="H4" s="2232"/>
      <c r="I4" s="2232"/>
      <c r="J4" s="2232"/>
    </row>
    <row r="5" spans="2:10">
      <c r="B5" s="1495"/>
      <c r="C5" s="1495"/>
      <c r="D5" s="1495"/>
      <c r="E5" s="1495"/>
      <c r="F5" s="1495"/>
      <c r="G5" s="1495"/>
      <c r="H5" s="1495"/>
      <c r="I5" s="1495"/>
      <c r="J5" s="1491"/>
    </row>
    <row r="6" spans="2:10" ht="13.5" customHeight="1" thickBot="1">
      <c r="B6" s="1491"/>
      <c r="C6" s="1491"/>
      <c r="D6" s="1491"/>
      <c r="E6" s="1491"/>
      <c r="F6" s="1491"/>
      <c r="G6" s="1491"/>
      <c r="H6" s="1491"/>
      <c r="I6" s="2220" t="s">
        <v>10</v>
      </c>
      <c r="J6" s="2220"/>
    </row>
    <row r="7" spans="2:10" ht="38.25" customHeight="1" thickBot="1">
      <c r="B7" s="2233" t="s">
        <v>716</v>
      </c>
      <c r="C7" s="2235" t="s">
        <v>717</v>
      </c>
      <c r="D7" s="2236"/>
      <c r="E7" s="2239" t="s">
        <v>763</v>
      </c>
      <c r="F7" s="2239"/>
      <c r="G7" s="2239"/>
      <c r="H7" s="2240" t="s">
        <v>764</v>
      </c>
      <c r="I7" s="2239"/>
      <c r="J7" s="2241"/>
    </row>
    <row r="8" spans="2:10" ht="26.25" thickBot="1">
      <c r="B8" s="2234"/>
      <c r="C8" s="2237"/>
      <c r="D8" s="2238"/>
      <c r="E8" s="1496" t="s">
        <v>718</v>
      </c>
      <c r="F8" s="1497" t="s">
        <v>719</v>
      </c>
      <c r="G8" s="1498" t="s">
        <v>765</v>
      </c>
      <c r="H8" s="1496" t="s">
        <v>718</v>
      </c>
      <c r="I8" s="1497" t="s">
        <v>719</v>
      </c>
      <c r="J8" s="1498" t="s">
        <v>720</v>
      </c>
    </row>
    <row r="9" spans="2:10" ht="12.75" customHeight="1">
      <c r="B9" s="2227" t="s">
        <v>766</v>
      </c>
      <c r="C9" s="2230"/>
      <c r="D9" s="2231"/>
      <c r="E9" s="1499"/>
      <c r="F9" s="1500"/>
      <c r="G9" s="1501"/>
      <c r="H9" s="1502"/>
      <c r="I9" s="1503"/>
      <c r="J9" s="1504"/>
    </row>
    <row r="10" spans="2:10" ht="12.75" customHeight="1">
      <c r="B10" s="1505">
        <v>1</v>
      </c>
      <c r="C10" s="2210" t="s">
        <v>723</v>
      </c>
      <c r="D10" s="2211"/>
      <c r="E10" s="1506">
        <v>58327.79881</v>
      </c>
      <c r="F10" s="1506">
        <v>0</v>
      </c>
      <c r="G10" s="1507">
        <v>0</v>
      </c>
      <c r="H10" s="1508">
        <v>0</v>
      </c>
      <c r="I10" s="1506">
        <v>0</v>
      </c>
      <c r="J10" s="1509">
        <v>0</v>
      </c>
    </row>
    <row r="11" spans="2:10" ht="12.75" customHeight="1">
      <c r="B11" s="1505">
        <v>2</v>
      </c>
      <c r="C11" s="2210" t="s">
        <v>724</v>
      </c>
      <c r="D11" s="2211"/>
      <c r="E11" s="1506">
        <v>48.103999999999999</v>
      </c>
      <c r="F11" s="1506">
        <v>0</v>
      </c>
      <c r="G11" s="1507">
        <v>0</v>
      </c>
      <c r="H11" s="1508">
        <v>0</v>
      </c>
      <c r="I11" s="1506">
        <v>0</v>
      </c>
      <c r="J11" s="1509">
        <v>0</v>
      </c>
    </row>
    <row r="12" spans="2:10">
      <c r="B12" s="1505"/>
      <c r="C12" s="1510"/>
      <c r="D12" s="1468" t="s">
        <v>725</v>
      </c>
      <c r="E12" s="1506">
        <v>0</v>
      </c>
      <c r="F12" s="1506">
        <v>0</v>
      </c>
      <c r="G12" s="1507">
        <v>0</v>
      </c>
      <c r="H12" s="1508">
        <v>0</v>
      </c>
      <c r="I12" s="1506">
        <v>0</v>
      </c>
      <c r="J12" s="1509">
        <v>0</v>
      </c>
    </row>
    <row r="13" spans="2:10">
      <c r="B13" s="1505"/>
      <c r="C13" s="1510"/>
      <c r="D13" s="1468" t="s">
        <v>726</v>
      </c>
      <c r="E13" s="1506">
        <v>0</v>
      </c>
      <c r="F13" s="1506">
        <v>0</v>
      </c>
      <c r="G13" s="1507">
        <v>0</v>
      </c>
      <c r="H13" s="1508">
        <v>0</v>
      </c>
      <c r="I13" s="1506">
        <v>0</v>
      </c>
      <c r="J13" s="1509">
        <v>0</v>
      </c>
    </row>
    <row r="14" spans="2:10">
      <c r="B14" s="1505"/>
      <c r="C14" s="1510"/>
      <c r="D14" s="1468" t="s">
        <v>727</v>
      </c>
      <c r="E14" s="1506">
        <v>48.103999999999999</v>
      </c>
      <c r="F14" s="1506">
        <v>0</v>
      </c>
      <c r="G14" s="1507">
        <v>0</v>
      </c>
      <c r="H14" s="1508">
        <v>0</v>
      </c>
      <c r="I14" s="1506">
        <v>0</v>
      </c>
      <c r="J14" s="1509">
        <v>0</v>
      </c>
    </row>
    <row r="15" spans="2:10">
      <c r="B15" s="1505">
        <v>3</v>
      </c>
      <c r="C15" s="2212" t="s">
        <v>728</v>
      </c>
      <c r="D15" s="2213"/>
      <c r="E15" s="1506">
        <v>0</v>
      </c>
      <c r="F15" s="1506">
        <v>0</v>
      </c>
      <c r="G15" s="1507">
        <v>0</v>
      </c>
      <c r="H15" s="1508">
        <v>0</v>
      </c>
      <c r="I15" s="1506">
        <v>0</v>
      </c>
      <c r="J15" s="1509">
        <v>0</v>
      </c>
    </row>
    <row r="16" spans="2:10" ht="12.75" customHeight="1">
      <c r="B16" s="1505">
        <v>4</v>
      </c>
      <c r="C16" s="2212" t="s">
        <v>729</v>
      </c>
      <c r="D16" s="2213"/>
      <c r="E16" s="1506">
        <v>1E-3</v>
      </c>
      <c r="F16" s="1506">
        <v>0</v>
      </c>
      <c r="G16" s="1507">
        <v>0</v>
      </c>
      <c r="H16" s="1508">
        <v>0</v>
      </c>
      <c r="I16" s="1506">
        <v>0</v>
      </c>
      <c r="J16" s="1509">
        <v>0</v>
      </c>
    </row>
    <row r="17" spans="2:10" ht="12.75" customHeight="1">
      <c r="B17" s="1505">
        <v>5</v>
      </c>
      <c r="C17" s="2212" t="s">
        <v>730</v>
      </c>
      <c r="D17" s="2213"/>
      <c r="E17" s="1506">
        <v>0</v>
      </c>
      <c r="F17" s="1506">
        <v>0</v>
      </c>
      <c r="G17" s="1507">
        <v>0</v>
      </c>
      <c r="H17" s="1508">
        <v>0</v>
      </c>
      <c r="I17" s="1506">
        <v>0</v>
      </c>
      <c r="J17" s="1509">
        <v>0</v>
      </c>
    </row>
    <row r="18" spans="2:10">
      <c r="B18" s="1505"/>
      <c r="C18" s="1510"/>
      <c r="D18" s="1468" t="s">
        <v>725</v>
      </c>
      <c r="E18" s="1506">
        <v>0</v>
      </c>
      <c r="F18" s="1506">
        <v>0</v>
      </c>
      <c r="G18" s="1507">
        <v>0</v>
      </c>
      <c r="H18" s="1508">
        <v>0</v>
      </c>
      <c r="I18" s="1506">
        <v>0</v>
      </c>
      <c r="J18" s="1509">
        <v>0</v>
      </c>
    </row>
    <row r="19" spans="2:10">
      <c r="B19" s="1505"/>
      <c r="C19" s="1510"/>
      <c r="D19" s="1468" t="s">
        <v>726</v>
      </c>
      <c r="E19" s="1506">
        <v>0</v>
      </c>
      <c r="F19" s="1506">
        <v>0</v>
      </c>
      <c r="G19" s="1507">
        <v>0</v>
      </c>
      <c r="H19" s="1508">
        <v>0</v>
      </c>
      <c r="I19" s="1506">
        <v>0</v>
      </c>
      <c r="J19" s="1509">
        <v>0</v>
      </c>
    </row>
    <row r="20" spans="2:10">
      <c r="B20" s="1505"/>
      <c r="C20" s="1510"/>
      <c r="D20" s="1468" t="s">
        <v>727</v>
      </c>
      <c r="E20" s="1506">
        <v>0</v>
      </c>
      <c r="F20" s="1506">
        <v>0</v>
      </c>
      <c r="G20" s="1507">
        <v>0</v>
      </c>
      <c r="H20" s="1508">
        <v>0</v>
      </c>
      <c r="I20" s="1506">
        <v>0</v>
      </c>
      <c r="J20" s="1509">
        <v>0</v>
      </c>
    </row>
    <row r="21" spans="2:10">
      <c r="B21" s="1505"/>
      <c r="C21" s="1510"/>
      <c r="D21" s="1468" t="s">
        <v>731</v>
      </c>
      <c r="E21" s="1506">
        <v>0</v>
      </c>
      <c r="F21" s="1506">
        <v>0</v>
      </c>
      <c r="G21" s="1507">
        <v>0</v>
      </c>
      <c r="H21" s="1508">
        <v>0</v>
      </c>
      <c r="I21" s="1506">
        <v>0</v>
      </c>
      <c r="J21" s="1509">
        <v>0</v>
      </c>
    </row>
    <row r="22" spans="2:10" ht="12.75" customHeight="1">
      <c r="B22" s="1505">
        <v>6</v>
      </c>
      <c r="C22" s="2212" t="s">
        <v>732</v>
      </c>
      <c r="D22" s="2213"/>
      <c r="E22" s="1506">
        <v>200</v>
      </c>
      <c r="F22" s="1506">
        <v>13656.548000000001</v>
      </c>
      <c r="G22" s="1507">
        <v>955.43</v>
      </c>
      <c r="H22" s="1508">
        <v>0</v>
      </c>
      <c r="I22" s="1506">
        <v>-631</v>
      </c>
      <c r="J22" s="1509">
        <v>-628.29302000000007</v>
      </c>
    </row>
    <row r="23" spans="2:10">
      <c r="B23" s="1505"/>
      <c r="C23" s="1510"/>
      <c r="D23" s="1468" t="s">
        <v>725</v>
      </c>
      <c r="E23" s="1506">
        <v>40</v>
      </c>
      <c r="F23" s="1506">
        <v>11957.065000000001</v>
      </c>
      <c r="G23" s="1507">
        <v>655.43</v>
      </c>
      <c r="H23" s="1508">
        <v>0</v>
      </c>
      <c r="I23" s="1506">
        <v>369</v>
      </c>
      <c r="J23" s="1509">
        <v>-628.29302000000007</v>
      </c>
    </row>
    <row r="24" spans="2:10">
      <c r="B24" s="1505"/>
      <c r="C24" s="1510"/>
      <c r="D24" s="1468" t="s">
        <v>726</v>
      </c>
      <c r="E24" s="1506">
        <v>160</v>
      </c>
      <c r="F24" s="1506">
        <v>1699.4829999999999</v>
      </c>
      <c r="G24" s="1507">
        <v>300</v>
      </c>
      <c r="H24" s="1508">
        <v>0</v>
      </c>
      <c r="I24" s="1506">
        <v>-1000</v>
      </c>
      <c r="J24" s="1509">
        <v>0</v>
      </c>
    </row>
    <row r="25" spans="2:10" ht="12.75" customHeight="1">
      <c r="B25" s="1505">
        <v>7</v>
      </c>
      <c r="C25" s="2212" t="s">
        <v>733</v>
      </c>
      <c r="D25" s="2213"/>
      <c r="E25" s="1506">
        <v>1975.91921</v>
      </c>
      <c r="F25" s="1506">
        <v>15139.079539999999</v>
      </c>
      <c r="G25" s="1507">
        <v>506.66377</v>
      </c>
      <c r="H25" s="1508">
        <v>-2534.7027699999999</v>
      </c>
      <c r="I25" s="1506">
        <v>3092.9917</v>
      </c>
      <c r="J25" s="1509">
        <v>2080.37788</v>
      </c>
    </row>
    <row r="26" spans="2:10">
      <c r="B26" s="1505"/>
      <c r="C26" s="1510"/>
      <c r="D26" s="1468" t="s">
        <v>725</v>
      </c>
      <c r="E26" s="1506">
        <v>1900.001</v>
      </c>
      <c r="F26" s="1506">
        <v>15139.079539999999</v>
      </c>
      <c r="G26" s="1507">
        <v>506.66377</v>
      </c>
      <c r="H26" s="1508">
        <v>-2614.0027700000001</v>
      </c>
      <c r="I26" s="1506">
        <v>3092.9917</v>
      </c>
      <c r="J26" s="1509">
        <v>2080.37788</v>
      </c>
    </row>
    <row r="27" spans="2:10">
      <c r="B27" s="1505"/>
      <c r="C27" s="1510"/>
      <c r="D27" s="1468" t="s">
        <v>726</v>
      </c>
      <c r="E27" s="1506">
        <v>7.7709999999999999</v>
      </c>
      <c r="F27" s="1506">
        <v>0</v>
      </c>
      <c r="G27" s="1507">
        <v>0</v>
      </c>
      <c r="H27" s="1508">
        <v>79.3</v>
      </c>
      <c r="I27" s="1506">
        <v>0</v>
      </c>
      <c r="J27" s="1509">
        <v>0</v>
      </c>
    </row>
    <row r="28" spans="2:10">
      <c r="B28" s="1505"/>
      <c r="C28" s="1510"/>
      <c r="D28" s="1468" t="s">
        <v>727</v>
      </c>
      <c r="E28" s="1506">
        <v>68.147210000000001</v>
      </c>
      <c r="F28" s="1506">
        <v>0</v>
      </c>
      <c r="G28" s="1507">
        <v>0</v>
      </c>
      <c r="H28" s="1508">
        <v>0</v>
      </c>
      <c r="I28" s="1506">
        <v>0</v>
      </c>
      <c r="J28" s="1509">
        <v>0</v>
      </c>
    </row>
    <row r="29" spans="2:10">
      <c r="B29" s="1505"/>
      <c r="C29" s="1510"/>
      <c r="D29" s="1468" t="s">
        <v>734</v>
      </c>
      <c r="E29" s="1506">
        <v>0</v>
      </c>
      <c r="F29" s="1506">
        <v>0</v>
      </c>
      <c r="G29" s="1507">
        <v>0</v>
      </c>
      <c r="H29" s="1508">
        <v>0</v>
      </c>
      <c r="I29" s="1506">
        <v>0</v>
      </c>
      <c r="J29" s="1509">
        <v>0</v>
      </c>
    </row>
    <row r="30" spans="2:10">
      <c r="B30" s="1505">
        <v>8</v>
      </c>
      <c r="C30" s="2212" t="s">
        <v>735</v>
      </c>
      <c r="D30" s="2213"/>
      <c r="E30" s="1506">
        <v>30464.666450000004</v>
      </c>
      <c r="F30" s="1506">
        <v>11429.14098</v>
      </c>
      <c r="G30" s="1507">
        <v>19570.770189999999</v>
      </c>
      <c r="H30" s="1508">
        <v>-900.48844999999994</v>
      </c>
      <c r="I30" s="1506">
        <v>-5251.8442500000001</v>
      </c>
      <c r="J30" s="1509">
        <v>-10215.462220000001</v>
      </c>
    </row>
    <row r="31" spans="2:10">
      <c r="B31" s="1505"/>
      <c r="C31" s="1510"/>
      <c r="D31" s="1511" t="s">
        <v>767</v>
      </c>
      <c r="E31" s="1506">
        <v>6582.5974900000001</v>
      </c>
      <c r="F31" s="1506">
        <v>5255.1246500000007</v>
      </c>
      <c r="G31" s="1507">
        <v>2655.7764500000003</v>
      </c>
      <c r="H31" s="1508">
        <v>0</v>
      </c>
      <c r="I31" s="1506">
        <v>0</v>
      </c>
      <c r="J31" s="1509">
        <v>0</v>
      </c>
    </row>
    <row r="32" spans="2:10">
      <c r="B32" s="1505"/>
      <c r="C32" s="1510"/>
      <c r="D32" s="1468" t="s">
        <v>736</v>
      </c>
      <c r="E32" s="1506">
        <v>19022.609</v>
      </c>
      <c r="F32" s="1506">
        <v>0</v>
      </c>
      <c r="G32" s="1507">
        <v>0</v>
      </c>
      <c r="H32" s="1508">
        <v>0</v>
      </c>
      <c r="I32" s="1506">
        <v>0</v>
      </c>
      <c r="J32" s="1509">
        <v>0</v>
      </c>
    </row>
    <row r="33" spans="2:10">
      <c r="B33" s="1505"/>
      <c r="C33" s="1510"/>
      <c r="D33" s="1468" t="s">
        <v>737</v>
      </c>
      <c r="E33" s="1506">
        <v>2.4375200000000001</v>
      </c>
      <c r="F33" s="1506">
        <v>1.0095000000000001</v>
      </c>
      <c r="G33" s="1507">
        <v>3.5924999999999998</v>
      </c>
      <c r="H33" s="1508">
        <v>0</v>
      </c>
      <c r="I33" s="1506">
        <v>0</v>
      </c>
      <c r="J33" s="1509">
        <v>0</v>
      </c>
    </row>
    <row r="34" spans="2:10">
      <c r="B34" s="1505"/>
      <c r="C34" s="1510"/>
      <c r="D34" s="1468" t="s">
        <v>731</v>
      </c>
      <c r="E34" s="1506">
        <v>4796.6364400000002</v>
      </c>
      <c r="F34" s="1506">
        <v>6132.5258300000005</v>
      </c>
      <c r="G34" s="1507">
        <v>16885.652239999999</v>
      </c>
      <c r="H34" s="1508">
        <v>-900.48844999999994</v>
      </c>
      <c r="I34" s="1506">
        <v>-5251.8442500000001</v>
      </c>
      <c r="J34" s="1509">
        <v>-10215.462220000001</v>
      </c>
    </row>
    <row r="35" spans="2:10">
      <c r="B35" s="1505"/>
      <c r="C35" s="1510"/>
      <c r="D35" s="1468" t="s">
        <v>738</v>
      </c>
      <c r="E35" s="1506">
        <v>60.386000000000003</v>
      </c>
      <c r="F35" s="1506">
        <v>40.481000000000002</v>
      </c>
      <c r="G35" s="1507">
        <v>25.748999999999999</v>
      </c>
      <c r="H35" s="1508">
        <v>0</v>
      </c>
      <c r="I35" s="1506">
        <v>0</v>
      </c>
      <c r="J35" s="1509">
        <v>0</v>
      </c>
    </row>
    <row r="36" spans="2:10">
      <c r="B36" s="1505">
        <v>9</v>
      </c>
      <c r="C36" s="2212" t="s">
        <v>739</v>
      </c>
      <c r="D36" s="2213"/>
      <c r="E36" s="1506">
        <v>678.06739000000005</v>
      </c>
      <c r="F36" s="1506">
        <v>548.14010999999994</v>
      </c>
      <c r="G36" s="1507">
        <v>371.58170000000001</v>
      </c>
      <c r="H36" s="1508">
        <v>16.47306</v>
      </c>
      <c r="I36" s="1506">
        <v>28.999290000000002</v>
      </c>
      <c r="J36" s="1509">
        <v>112.21046000000001</v>
      </c>
    </row>
    <row r="37" spans="2:10" ht="12.75" customHeight="1">
      <c r="B37" s="1505">
        <v>10</v>
      </c>
      <c r="C37" s="2212" t="s">
        <v>740</v>
      </c>
      <c r="D37" s="2213"/>
      <c r="E37" s="1506">
        <v>152.19833</v>
      </c>
      <c r="F37" s="1506">
        <v>16.879249999999999</v>
      </c>
      <c r="G37" s="1507">
        <v>3.0590000000000002</v>
      </c>
      <c r="H37" s="1508">
        <v>2.1840000000000002</v>
      </c>
      <c r="I37" s="1506">
        <v>8.1010000000000009</v>
      </c>
      <c r="J37" s="1509">
        <v>17.324999999999999</v>
      </c>
    </row>
    <row r="38" spans="2:10">
      <c r="B38" s="1505">
        <v>11</v>
      </c>
      <c r="C38" s="2212" t="s">
        <v>741</v>
      </c>
      <c r="D38" s="2213"/>
      <c r="E38" s="1506">
        <v>1824.0018300000002</v>
      </c>
      <c r="F38" s="1506">
        <v>397.59778999999997</v>
      </c>
      <c r="G38" s="1507">
        <v>6.6950000000000003</v>
      </c>
      <c r="H38" s="1508">
        <v>8.2569999999999997</v>
      </c>
      <c r="I38" s="1506">
        <v>0</v>
      </c>
      <c r="J38" s="1509">
        <v>0</v>
      </c>
    </row>
    <row r="39" spans="2:10" ht="13.5" customHeight="1" thickBot="1">
      <c r="B39" s="1512">
        <v>12</v>
      </c>
      <c r="C39" s="2225" t="s">
        <v>768</v>
      </c>
      <c r="D39" s="2226"/>
      <c r="E39" s="1513">
        <v>93670.75701999999</v>
      </c>
      <c r="F39" s="1514">
        <v>41187.385669999996</v>
      </c>
      <c r="G39" s="1515">
        <v>21414.199659999995</v>
      </c>
      <c r="H39" s="1513">
        <v>-3408.2771599999996</v>
      </c>
      <c r="I39" s="1514">
        <v>-2752.7522599999998</v>
      </c>
      <c r="J39" s="1515">
        <v>-8633.8419000000013</v>
      </c>
    </row>
    <row r="40" spans="2:10" ht="12.75" customHeight="1">
      <c r="B40" s="2227" t="s">
        <v>392</v>
      </c>
      <c r="C40" s="2230"/>
      <c r="D40" s="2231"/>
      <c r="E40" s="1516"/>
      <c r="F40" s="1517"/>
      <c r="G40" s="1518"/>
      <c r="H40" s="1516"/>
      <c r="I40" s="1519"/>
      <c r="J40" s="1518"/>
    </row>
    <row r="41" spans="2:10">
      <c r="B41" s="1505">
        <v>13</v>
      </c>
      <c r="C41" s="2210" t="s">
        <v>643</v>
      </c>
      <c r="D41" s="2211"/>
      <c r="E41" s="1506">
        <v>23567.876809999998</v>
      </c>
      <c r="F41" s="1506">
        <v>6749.5447800000002</v>
      </c>
      <c r="G41" s="1507">
        <v>2727.2651099999998</v>
      </c>
      <c r="H41" s="1508">
        <v>1278.6422299999999</v>
      </c>
      <c r="I41" s="1506">
        <v>904.97118</v>
      </c>
      <c r="J41" s="1509">
        <v>149.79214999999999</v>
      </c>
    </row>
    <row r="42" spans="2:10" ht="12.75" customHeight="1">
      <c r="B42" s="1505">
        <v>14</v>
      </c>
      <c r="C42" s="2210" t="s">
        <v>743</v>
      </c>
      <c r="D42" s="2211"/>
      <c r="E42" s="1506">
        <v>0</v>
      </c>
      <c r="F42" s="1506">
        <v>0</v>
      </c>
      <c r="G42" s="1507">
        <v>0</v>
      </c>
      <c r="H42" s="1508">
        <v>0</v>
      </c>
      <c r="I42" s="1506">
        <v>0</v>
      </c>
      <c r="J42" s="1509">
        <v>0</v>
      </c>
    </row>
    <row r="43" spans="2:10">
      <c r="B43" s="1505"/>
      <c r="C43" s="1510"/>
      <c r="D43" s="1468" t="s">
        <v>725</v>
      </c>
      <c r="E43" s="1506">
        <v>0</v>
      </c>
      <c r="F43" s="1506">
        <v>0</v>
      </c>
      <c r="G43" s="1507">
        <v>0</v>
      </c>
      <c r="H43" s="1508">
        <v>0</v>
      </c>
      <c r="I43" s="1506">
        <v>0</v>
      </c>
      <c r="J43" s="1509">
        <v>0</v>
      </c>
    </row>
    <row r="44" spans="2:10">
      <c r="B44" s="1505"/>
      <c r="C44" s="1510"/>
      <c r="D44" s="1468" t="s">
        <v>726</v>
      </c>
      <c r="E44" s="1506">
        <v>0</v>
      </c>
      <c r="F44" s="1506">
        <v>0</v>
      </c>
      <c r="G44" s="1507">
        <v>0</v>
      </c>
      <c r="H44" s="1508">
        <v>0</v>
      </c>
      <c r="I44" s="1506">
        <v>0</v>
      </c>
      <c r="J44" s="1509">
        <v>0</v>
      </c>
    </row>
    <row r="45" spans="2:10">
      <c r="B45" s="1505"/>
      <c r="C45" s="1510"/>
      <c r="D45" s="1468" t="s">
        <v>727</v>
      </c>
      <c r="E45" s="1506">
        <v>0</v>
      </c>
      <c r="F45" s="1506">
        <v>0</v>
      </c>
      <c r="G45" s="1507">
        <v>0</v>
      </c>
      <c r="H45" s="1508">
        <v>0</v>
      </c>
      <c r="I45" s="1506">
        <v>0</v>
      </c>
      <c r="J45" s="1509">
        <v>0</v>
      </c>
    </row>
    <row r="46" spans="2:10">
      <c r="B46" s="1505"/>
      <c r="C46" s="1510"/>
      <c r="D46" s="1468" t="s">
        <v>736</v>
      </c>
      <c r="E46" s="1506">
        <v>0</v>
      </c>
      <c r="F46" s="1506">
        <v>0</v>
      </c>
      <c r="G46" s="1507">
        <v>0</v>
      </c>
      <c r="H46" s="1508">
        <v>0</v>
      </c>
      <c r="I46" s="1506">
        <v>0</v>
      </c>
      <c r="J46" s="1509">
        <v>0</v>
      </c>
    </row>
    <row r="47" spans="2:10">
      <c r="B47" s="1505"/>
      <c r="C47" s="1510"/>
      <c r="D47" s="1468" t="s">
        <v>744</v>
      </c>
      <c r="E47" s="1506">
        <v>0</v>
      </c>
      <c r="F47" s="1506">
        <v>0</v>
      </c>
      <c r="G47" s="1507">
        <v>0</v>
      </c>
      <c r="H47" s="1508">
        <v>0</v>
      </c>
      <c r="I47" s="1506">
        <v>0</v>
      </c>
      <c r="J47" s="1509">
        <v>0</v>
      </c>
    </row>
    <row r="48" spans="2:10">
      <c r="B48" s="1505"/>
      <c r="C48" s="1510"/>
      <c r="D48" s="1468" t="s">
        <v>745</v>
      </c>
      <c r="E48" s="1506">
        <v>0</v>
      </c>
      <c r="F48" s="1506">
        <v>0</v>
      </c>
      <c r="G48" s="1507">
        <v>0</v>
      </c>
      <c r="H48" s="1508">
        <v>0</v>
      </c>
      <c r="I48" s="1506">
        <v>0</v>
      </c>
      <c r="J48" s="1509">
        <v>0</v>
      </c>
    </row>
    <row r="49" spans="2:10">
      <c r="B49" s="1505">
        <v>15</v>
      </c>
      <c r="C49" s="2210" t="s">
        <v>728</v>
      </c>
      <c r="D49" s="2211"/>
      <c r="E49" s="1506">
        <v>0</v>
      </c>
      <c r="F49" s="1506">
        <v>0</v>
      </c>
      <c r="G49" s="1507">
        <v>0</v>
      </c>
      <c r="H49" s="1508">
        <v>0</v>
      </c>
      <c r="I49" s="1506">
        <v>0</v>
      </c>
      <c r="J49" s="1509">
        <v>0</v>
      </c>
    </row>
    <row r="50" spans="2:10" ht="12.75" customHeight="1">
      <c r="B50" s="1505">
        <v>16</v>
      </c>
      <c r="C50" s="2210" t="s">
        <v>729</v>
      </c>
      <c r="D50" s="2211"/>
      <c r="E50" s="1506">
        <v>5.0000000000000001E-3</v>
      </c>
      <c r="F50" s="1506">
        <v>0</v>
      </c>
      <c r="G50" s="1507">
        <v>0</v>
      </c>
      <c r="H50" s="1508">
        <v>0</v>
      </c>
      <c r="I50" s="1506">
        <v>0</v>
      </c>
      <c r="J50" s="1509">
        <v>0</v>
      </c>
    </row>
    <row r="51" spans="2:10">
      <c r="B51" s="1505">
        <v>17</v>
      </c>
      <c r="C51" s="2210" t="s">
        <v>746</v>
      </c>
      <c r="D51" s="2211"/>
      <c r="E51" s="1506">
        <v>3955.3573899999997</v>
      </c>
      <c r="F51" s="1506">
        <v>2438.7545299999997</v>
      </c>
      <c r="G51" s="1507">
        <v>4328.3687800000007</v>
      </c>
      <c r="H51" s="1508">
        <v>441.44804999999997</v>
      </c>
      <c r="I51" s="1506">
        <v>1109.1550400000001</v>
      </c>
      <c r="J51" s="1509">
        <v>1941.6369399999999</v>
      </c>
    </row>
    <row r="52" spans="2:10">
      <c r="B52" s="1505"/>
      <c r="C52" s="1510"/>
      <c r="D52" s="1468" t="s">
        <v>747</v>
      </c>
      <c r="E52" s="1506">
        <v>1408.6133</v>
      </c>
      <c r="F52" s="1506">
        <v>344.25059000000005</v>
      </c>
      <c r="G52" s="1507">
        <v>426.31709000000001</v>
      </c>
      <c r="H52" s="1508">
        <v>865.88483999999994</v>
      </c>
      <c r="I52" s="1506">
        <v>272.63400000000001</v>
      </c>
      <c r="J52" s="1509">
        <v>401.851</v>
      </c>
    </row>
    <row r="53" spans="2:10">
      <c r="B53" s="1505"/>
      <c r="C53" s="1510"/>
      <c r="D53" s="1468" t="s">
        <v>748</v>
      </c>
      <c r="E53" s="1506">
        <v>2546.7440899999997</v>
      </c>
      <c r="F53" s="1506">
        <v>2094.5039400000001</v>
      </c>
      <c r="G53" s="1507">
        <v>3902.0516899999998</v>
      </c>
      <c r="H53" s="1508">
        <v>-424.43678999999997</v>
      </c>
      <c r="I53" s="1506">
        <v>836.52104000000008</v>
      </c>
      <c r="J53" s="1509">
        <v>1539.78594</v>
      </c>
    </row>
    <row r="54" spans="2:10">
      <c r="B54" s="1505">
        <v>18</v>
      </c>
      <c r="C54" s="2212" t="s">
        <v>749</v>
      </c>
      <c r="D54" s="2213"/>
      <c r="E54" s="1506">
        <v>1140.9202399999999</v>
      </c>
      <c r="F54" s="1506">
        <v>1203.3657700000001</v>
      </c>
      <c r="G54" s="1507">
        <v>432.99664000000001</v>
      </c>
      <c r="H54" s="1508">
        <v>672.625</v>
      </c>
      <c r="I54" s="1506">
        <v>-81.342100000000002</v>
      </c>
      <c r="J54" s="1509">
        <v>1171.2436299999999</v>
      </c>
    </row>
    <row r="55" spans="2:10" ht="12.75" customHeight="1">
      <c r="B55" s="1505">
        <v>19</v>
      </c>
      <c r="C55" s="2212" t="s">
        <v>750</v>
      </c>
      <c r="D55" s="2213"/>
      <c r="E55" s="1506">
        <v>0</v>
      </c>
      <c r="F55" s="1506">
        <v>0</v>
      </c>
      <c r="G55" s="1507">
        <v>0</v>
      </c>
      <c r="H55" s="1508">
        <v>0</v>
      </c>
      <c r="I55" s="1506">
        <v>0</v>
      </c>
      <c r="J55" s="1509">
        <v>0</v>
      </c>
    </row>
    <row r="56" spans="2:10">
      <c r="B56" s="1505">
        <v>20</v>
      </c>
      <c r="C56" s="2212" t="s">
        <v>751</v>
      </c>
      <c r="D56" s="2213"/>
      <c r="E56" s="1506">
        <v>168.19904</v>
      </c>
      <c r="F56" s="1506">
        <v>165.29939999999999</v>
      </c>
      <c r="G56" s="1507">
        <v>194.59123000000002</v>
      </c>
      <c r="H56" s="1508">
        <v>-3.449E-2</v>
      </c>
      <c r="I56" s="1506">
        <v>-0.18725</v>
      </c>
      <c r="J56" s="1509">
        <v>-1.03983</v>
      </c>
    </row>
    <row r="57" spans="2:10" ht="12.75" customHeight="1">
      <c r="B57" s="1505">
        <v>21</v>
      </c>
      <c r="C57" s="2212" t="s">
        <v>752</v>
      </c>
      <c r="D57" s="2213"/>
      <c r="E57" s="1506">
        <v>18.157509999999998</v>
      </c>
      <c r="F57" s="1506">
        <v>0.45400000000000001</v>
      </c>
      <c r="G57" s="1507">
        <v>1.252</v>
      </c>
      <c r="H57" s="1508">
        <v>0</v>
      </c>
      <c r="I57" s="1506">
        <v>0</v>
      </c>
      <c r="J57" s="1509">
        <v>0</v>
      </c>
    </row>
    <row r="58" spans="2:10" ht="12.75" customHeight="1">
      <c r="B58" s="1505">
        <v>22</v>
      </c>
      <c r="C58" s="2212" t="s">
        <v>753</v>
      </c>
      <c r="D58" s="2213"/>
      <c r="E58" s="1506">
        <v>0</v>
      </c>
      <c r="F58" s="1506">
        <v>1.4E-2</v>
      </c>
      <c r="G58" s="1507">
        <v>2.9000000000000001E-2</v>
      </c>
      <c r="H58" s="1508">
        <v>0</v>
      </c>
      <c r="I58" s="1506">
        <v>0</v>
      </c>
      <c r="J58" s="1509">
        <v>0</v>
      </c>
    </row>
    <row r="59" spans="2:10" ht="12.75" customHeight="1">
      <c r="B59" s="1505">
        <v>23</v>
      </c>
      <c r="C59" s="2212" t="s">
        <v>754</v>
      </c>
      <c r="D59" s="2213"/>
      <c r="E59" s="1506">
        <v>3302.7768599999999</v>
      </c>
      <c r="F59" s="1506">
        <v>1024.4445799999999</v>
      </c>
      <c r="G59" s="1507">
        <v>10.292999999999999</v>
      </c>
      <c r="H59" s="1508">
        <v>4.8109999999999999</v>
      </c>
      <c r="I59" s="1506">
        <v>0</v>
      </c>
      <c r="J59" s="1509">
        <v>0</v>
      </c>
    </row>
    <row r="60" spans="2:10" ht="13.5" thickBot="1">
      <c r="B60" s="1520">
        <v>24</v>
      </c>
      <c r="C60" s="2214" t="s">
        <v>755</v>
      </c>
      <c r="D60" s="2215"/>
      <c r="E60" s="1513">
        <v>32153.292849999998</v>
      </c>
      <c r="F60" s="1514">
        <v>11581.877060000001</v>
      </c>
      <c r="G60" s="1521">
        <v>7694.7957600000009</v>
      </c>
      <c r="H60" s="1513">
        <v>2397.49179</v>
      </c>
      <c r="I60" s="1514">
        <v>1932.5968700000001</v>
      </c>
      <c r="J60" s="1515">
        <v>3261.6328899999999</v>
      </c>
    </row>
    <row r="61" spans="2:10" ht="12.75" customHeight="1">
      <c r="B61" s="2227" t="s">
        <v>756</v>
      </c>
      <c r="C61" s="2228"/>
      <c r="D61" s="2229"/>
      <c r="E61" s="1516"/>
      <c r="F61" s="1517"/>
      <c r="G61" s="1518"/>
      <c r="H61" s="1516"/>
      <c r="I61" s="1517"/>
      <c r="J61" s="1518"/>
    </row>
    <row r="62" spans="2:10">
      <c r="B62" s="1505">
        <v>25</v>
      </c>
      <c r="C62" s="2210" t="s">
        <v>757</v>
      </c>
      <c r="D62" s="2211"/>
      <c r="E62" s="1506">
        <v>1055.0903799999999</v>
      </c>
      <c r="F62" s="1506">
        <v>36.89949</v>
      </c>
      <c r="G62" s="1507">
        <v>106.57324</v>
      </c>
      <c r="H62" s="1508">
        <v>0</v>
      </c>
      <c r="I62" s="1506">
        <v>0</v>
      </c>
      <c r="J62" s="1509">
        <v>180</v>
      </c>
    </row>
    <row r="63" spans="2:10">
      <c r="B63" s="1505">
        <v>26</v>
      </c>
      <c r="C63" s="2210" t="s">
        <v>758</v>
      </c>
      <c r="D63" s="2211"/>
      <c r="E63" s="1506">
        <v>10175.898650000001</v>
      </c>
      <c r="F63" s="1506">
        <v>1087.6670300000001</v>
      </c>
      <c r="G63" s="1507">
        <v>1291.86519</v>
      </c>
      <c r="H63" s="1508">
        <v>9.9642700000000008</v>
      </c>
      <c r="I63" s="1506">
        <v>-64.365200000000002</v>
      </c>
      <c r="J63" s="1509">
        <v>129.16487000000001</v>
      </c>
    </row>
    <row r="64" spans="2:10" ht="13.5" customHeight="1" thickBot="1">
      <c r="B64" s="1512">
        <v>27</v>
      </c>
      <c r="C64" s="2225" t="s">
        <v>769</v>
      </c>
      <c r="D64" s="2226"/>
      <c r="E64" s="1513">
        <v>-9120.8082699999995</v>
      </c>
      <c r="F64" s="1514">
        <v>-1050.7675400000001</v>
      </c>
      <c r="G64" s="1521">
        <v>-1185.29195</v>
      </c>
      <c r="H64" s="1513">
        <v>-9.9642700000000008</v>
      </c>
      <c r="I64" s="1514">
        <v>64.365200000000002</v>
      </c>
      <c r="J64" s="1515">
        <v>50.835130000000007</v>
      </c>
    </row>
    <row r="65" spans="2:10">
      <c r="B65" s="1522">
        <v>28</v>
      </c>
      <c r="C65" s="2223" t="s">
        <v>760</v>
      </c>
      <c r="D65" s="2224"/>
      <c r="E65" s="1523">
        <v>52396.655900000005</v>
      </c>
      <c r="F65" s="1523">
        <v>28554.741069999993</v>
      </c>
      <c r="G65" s="1524">
        <v>12534.111949999995</v>
      </c>
      <c r="H65" s="1525">
        <v>-5815.7332199999992</v>
      </c>
      <c r="I65" s="1523">
        <v>-4620.9839299999994</v>
      </c>
      <c r="J65" s="1526">
        <v>-11844.639659999999</v>
      </c>
    </row>
    <row r="66" spans="2:10" ht="13.5" thickBot="1">
      <c r="B66" s="1527">
        <v>29</v>
      </c>
      <c r="C66" s="2225" t="s">
        <v>761</v>
      </c>
      <c r="D66" s="2226"/>
      <c r="E66" s="1514">
        <v>52396.655900000005</v>
      </c>
      <c r="F66" s="1514">
        <v>80951.396970000002</v>
      </c>
      <c r="G66" s="1521">
        <v>93485.508919999993</v>
      </c>
      <c r="H66" s="1513">
        <v>-5815.7332199999992</v>
      </c>
      <c r="I66" s="1514">
        <v>-10436.717149999999</v>
      </c>
      <c r="J66" s="1515">
        <v>-22281.356809999994</v>
      </c>
    </row>
    <row r="67" spans="2:10">
      <c r="G67" s="1492" t="s">
        <v>603</v>
      </c>
    </row>
  </sheetData>
  <mergeCells count="38">
    <mergeCell ref="B4:J4"/>
    <mergeCell ref="I6:J6"/>
    <mergeCell ref="B7:B8"/>
    <mergeCell ref="C7:D8"/>
    <mergeCell ref="E7:G7"/>
    <mergeCell ref="H7:J7"/>
    <mergeCell ref="C38:D38"/>
    <mergeCell ref="B9:D9"/>
    <mergeCell ref="C10:D10"/>
    <mergeCell ref="C11:D11"/>
    <mergeCell ref="C15:D15"/>
    <mergeCell ref="C16:D16"/>
    <mergeCell ref="C17:D17"/>
    <mergeCell ref="C22:D22"/>
    <mergeCell ref="C25:D25"/>
    <mergeCell ref="C30:D30"/>
    <mergeCell ref="C36:D36"/>
    <mergeCell ref="C37:D37"/>
    <mergeCell ref="C58:D58"/>
    <mergeCell ref="C39:D39"/>
    <mergeCell ref="B40:D40"/>
    <mergeCell ref="C41:D41"/>
    <mergeCell ref="C42:D42"/>
    <mergeCell ref="C49:D49"/>
    <mergeCell ref="C50:D50"/>
    <mergeCell ref="C51:D51"/>
    <mergeCell ref="C54:D54"/>
    <mergeCell ref="C55:D55"/>
    <mergeCell ref="C56:D56"/>
    <mergeCell ref="C57:D57"/>
    <mergeCell ref="C65:D65"/>
    <mergeCell ref="C66:D66"/>
    <mergeCell ref="C59:D59"/>
    <mergeCell ref="C60:D60"/>
    <mergeCell ref="B61:D61"/>
    <mergeCell ref="C62:D62"/>
    <mergeCell ref="C63:D63"/>
    <mergeCell ref="C64:D64"/>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3"/>
  <sheetViews>
    <sheetView workbookViewId="0"/>
  </sheetViews>
  <sheetFormatPr defaultRowHeight="14.25"/>
  <cols>
    <col min="1" max="1" width="6" style="1632" customWidth="1"/>
    <col min="2" max="2" width="9.140625" style="1632"/>
    <col min="3" max="3" width="49.5703125" style="1632" customWidth="1"/>
    <col min="4" max="4" width="16.140625" style="1632" customWidth="1"/>
    <col min="5" max="5" width="12.28515625" style="1632" customWidth="1"/>
    <col min="6" max="6" width="14.85546875" style="1632" bestFit="1" customWidth="1"/>
    <col min="7" max="7" width="13.140625" style="1632" customWidth="1"/>
    <col min="8" max="8" width="15.85546875" style="1632" customWidth="1"/>
    <col min="9" max="9" width="12.140625" style="1632" customWidth="1"/>
    <col min="10" max="10" width="9.140625" style="1632"/>
    <col min="11" max="11" width="13.28515625" style="1632" bestFit="1" customWidth="1"/>
    <col min="12" max="16384" width="9.140625" style="1632"/>
  </cols>
  <sheetData>
    <row r="1" spans="2:15">
      <c r="B1" s="1629"/>
      <c r="C1" s="1630"/>
      <c r="D1" s="1630"/>
      <c r="E1" s="1630"/>
      <c r="F1" s="1630"/>
      <c r="G1" s="1630"/>
      <c r="H1" s="1630"/>
      <c r="I1" s="1631" t="s">
        <v>1035</v>
      </c>
    </row>
    <row r="2" spans="2:15">
      <c r="B2" s="1629"/>
      <c r="C2" s="1630"/>
      <c r="D2" s="1630"/>
      <c r="E2" s="1630"/>
      <c r="F2" s="1630"/>
      <c r="G2" s="1630"/>
      <c r="H2" s="1630"/>
    </row>
    <row r="3" spans="2:15" ht="14.25" customHeight="1">
      <c r="B3" s="2242" t="s">
        <v>969</v>
      </c>
      <c r="C3" s="2242"/>
      <c r="D3" s="2242"/>
      <c r="E3" s="2242"/>
      <c r="F3" s="2242"/>
      <c r="G3" s="2242"/>
      <c r="H3" s="2242"/>
      <c r="I3" s="2242"/>
    </row>
    <row r="4" spans="2:15" ht="15" thickBot="1">
      <c r="B4" s="1633"/>
      <c r="C4" s="1633"/>
      <c r="D4" s="1633"/>
      <c r="E4" s="1633"/>
      <c r="F4" s="1633"/>
      <c r="G4" s="1633"/>
      <c r="H4" s="2243"/>
      <c r="I4" s="2243"/>
    </row>
    <row r="5" spans="2:15" ht="15" customHeight="1" thickBot="1">
      <c r="B5" s="2244" t="s">
        <v>240</v>
      </c>
      <c r="C5" s="2245"/>
      <c r="D5" s="2245"/>
      <c r="E5" s="2245"/>
      <c r="F5" s="2245"/>
      <c r="G5" s="2245"/>
      <c r="H5" s="2245"/>
      <c r="I5" s="2246"/>
    </row>
    <row r="6" spans="2:15" ht="15" customHeight="1" thickBot="1">
      <c r="B6" s="2247" t="s">
        <v>932</v>
      </c>
      <c r="C6" s="2247" t="s">
        <v>502</v>
      </c>
      <c r="D6" s="2249">
        <v>43646</v>
      </c>
      <c r="E6" s="2250"/>
      <c r="F6" s="2249">
        <v>43738</v>
      </c>
      <c r="G6" s="2250"/>
      <c r="H6" s="2251" t="s">
        <v>970</v>
      </c>
      <c r="I6" s="2250"/>
    </row>
    <row r="7" spans="2:15" ht="39" thickBot="1">
      <c r="B7" s="2248"/>
      <c r="C7" s="2248"/>
      <c r="D7" s="1634" t="s">
        <v>971</v>
      </c>
      <c r="E7" s="1635" t="s">
        <v>972</v>
      </c>
      <c r="F7" s="1634" t="s">
        <v>971</v>
      </c>
      <c r="G7" s="1635" t="s">
        <v>972</v>
      </c>
      <c r="H7" s="1634" t="s">
        <v>971</v>
      </c>
      <c r="I7" s="1635" t="s">
        <v>972</v>
      </c>
    </row>
    <row r="8" spans="2:15">
      <c r="B8" s="1636">
        <v>1</v>
      </c>
      <c r="C8" s="1637" t="s">
        <v>723</v>
      </c>
      <c r="D8" s="1638">
        <v>33069.392290000003</v>
      </c>
      <c r="E8" s="1639">
        <v>0.16287179511502159</v>
      </c>
      <c r="F8" s="1640">
        <v>35601.139339999994</v>
      </c>
      <c r="G8" s="1639">
        <v>0.17089582147118076</v>
      </c>
      <c r="H8" s="1640">
        <v>2531.7470499999908</v>
      </c>
      <c r="I8" s="1641">
        <v>0.47937876673240665</v>
      </c>
      <c r="J8" s="1642"/>
      <c r="K8" s="1643"/>
      <c r="L8" s="1643"/>
      <c r="M8" s="1643"/>
      <c r="O8" s="1643"/>
    </row>
    <row r="9" spans="2:15">
      <c r="B9" s="1644">
        <v>2</v>
      </c>
      <c r="C9" s="1645" t="s">
        <v>724</v>
      </c>
      <c r="D9" s="1638">
        <v>159.82499999999999</v>
      </c>
      <c r="E9" s="1646">
        <v>7.8716247416889924E-4</v>
      </c>
      <c r="F9" s="1647">
        <v>161.91999999999999</v>
      </c>
      <c r="G9" s="1646">
        <v>7.7726308555308137E-4</v>
      </c>
      <c r="H9" s="1647">
        <v>2.0949999999999989</v>
      </c>
      <c r="I9" s="1648">
        <v>3.9668201304091382E-4</v>
      </c>
      <c r="J9" s="1642"/>
      <c r="K9" s="1643"/>
      <c r="L9" s="1643"/>
      <c r="O9" s="1643"/>
    </row>
    <row r="10" spans="2:15">
      <c r="B10" s="1644">
        <v>3</v>
      </c>
      <c r="C10" s="1645" t="s">
        <v>973</v>
      </c>
      <c r="D10" s="1638">
        <v>0.71599999999999997</v>
      </c>
      <c r="E10" s="1646">
        <v>3.5264090818390857E-6</v>
      </c>
      <c r="F10" s="1647">
        <v>0</v>
      </c>
      <c r="G10" s="1646">
        <v>0</v>
      </c>
      <c r="H10" s="1647">
        <v>-0.71599999999999997</v>
      </c>
      <c r="I10" s="1648">
        <v>-1.3557246841875629E-4</v>
      </c>
      <c r="J10" s="1642"/>
      <c r="K10" s="1643"/>
      <c r="L10" s="1643"/>
      <c r="O10" s="1643"/>
    </row>
    <row r="11" spans="2:15" ht="25.5">
      <c r="B11" s="1644">
        <v>4</v>
      </c>
      <c r="C11" s="1645" t="s">
        <v>974</v>
      </c>
      <c r="D11" s="1638">
        <v>0.126</v>
      </c>
      <c r="E11" s="1646">
        <v>6.2056919596609613E-7</v>
      </c>
      <c r="F11" s="1647">
        <v>1E-3</v>
      </c>
      <c r="G11" s="1646">
        <v>4.8002907951647819E-9</v>
      </c>
      <c r="H11" s="1647">
        <v>-0.125</v>
      </c>
      <c r="I11" s="1648">
        <v>-2.3668377866402984E-5</v>
      </c>
      <c r="J11" s="1642"/>
      <c r="K11" s="1643"/>
      <c r="L11" s="1643"/>
      <c r="O11" s="1643"/>
    </row>
    <row r="12" spans="2:15" ht="25.5">
      <c r="B12" s="1644">
        <v>5</v>
      </c>
      <c r="C12" s="1645" t="s">
        <v>975</v>
      </c>
      <c r="D12" s="1638">
        <v>0</v>
      </c>
      <c r="E12" s="1649">
        <v>0</v>
      </c>
      <c r="F12" s="1647">
        <v>0</v>
      </c>
      <c r="G12" s="1649">
        <v>0</v>
      </c>
      <c r="H12" s="1647">
        <v>0</v>
      </c>
      <c r="I12" s="1648">
        <v>0</v>
      </c>
      <c r="J12" s="1642"/>
      <c r="K12" s="1643"/>
      <c r="L12" s="1643"/>
      <c r="O12" s="1643"/>
    </row>
    <row r="13" spans="2:15">
      <c r="B13" s="1644">
        <v>6</v>
      </c>
      <c r="C13" s="1645" t="s">
        <v>732</v>
      </c>
      <c r="D13" s="1638">
        <v>6161.0776699999997</v>
      </c>
      <c r="E13" s="1646">
        <v>3.0344246158385466E-2</v>
      </c>
      <c r="F13" s="1647">
        <v>8159.6306699999996</v>
      </c>
      <c r="G13" s="1646">
        <v>3.916859999714524E-2</v>
      </c>
      <c r="H13" s="1647">
        <v>1998.5529999999999</v>
      </c>
      <c r="I13" s="1648">
        <v>0.37842006072026624</v>
      </c>
      <c r="J13" s="1642"/>
      <c r="K13" s="1643"/>
      <c r="L13" s="1643"/>
      <c r="O13" s="1643"/>
    </row>
    <row r="14" spans="2:15">
      <c r="B14" s="1650" t="s">
        <v>976</v>
      </c>
      <c r="C14" s="1651" t="s">
        <v>977</v>
      </c>
      <c r="D14" s="1652">
        <v>2626.9180000000001</v>
      </c>
      <c r="E14" s="1653">
        <v>1.2937971358165599E-2</v>
      </c>
      <c r="F14" s="1654">
        <v>4593.6180000000004</v>
      </c>
      <c r="G14" s="1653">
        <v>2.2050702201903256E-2</v>
      </c>
      <c r="H14" s="1654">
        <v>1966.7000000000003</v>
      </c>
      <c r="I14" s="1655">
        <v>0.37238878999883807</v>
      </c>
      <c r="J14" s="1642"/>
      <c r="K14" s="1643"/>
      <c r="L14" s="1643"/>
      <c r="O14" s="1643"/>
    </row>
    <row r="15" spans="2:15">
      <c r="B15" s="1650" t="s">
        <v>978</v>
      </c>
      <c r="C15" s="1651" t="s">
        <v>979</v>
      </c>
      <c r="D15" s="1652">
        <v>3534.15967</v>
      </c>
      <c r="E15" s="1653">
        <v>1.7406274800219869E-2</v>
      </c>
      <c r="F15" s="1654">
        <v>3566.0126700000001</v>
      </c>
      <c r="G15" s="1653">
        <v>1.7117897795241987E-2</v>
      </c>
      <c r="H15" s="1654">
        <v>31.853000000000065</v>
      </c>
      <c r="I15" s="1655">
        <v>6.0312707214282861E-3</v>
      </c>
      <c r="J15" s="1642"/>
      <c r="K15" s="1643"/>
      <c r="L15" s="1643"/>
      <c r="O15" s="1643"/>
    </row>
    <row r="16" spans="2:15">
      <c r="B16" s="1644">
        <v>7</v>
      </c>
      <c r="C16" s="1645" t="s">
        <v>733</v>
      </c>
      <c r="D16" s="1638">
        <v>2788.5737100000001</v>
      </c>
      <c r="E16" s="1646">
        <v>1.3734150357991221E-2</v>
      </c>
      <c r="F16" s="1647">
        <v>3526.69092</v>
      </c>
      <c r="G16" s="1646">
        <v>1.6929141960667214E-2</v>
      </c>
      <c r="H16" s="1647">
        <v>738.11720999999989</v>
      </c>
      <c r="I16" s="1648">
        <v>0.13976029628780096</v>
      </c>
      <c r="J16" s="1642"/>
      <c r="K16" s="1643"/>
      <c r="L16" s="1643"/>
      <c r="O16" s="1643"/>
    </row>
    <row r="17" spans="2:15">
      <c r="B17" s="1650" t="s">
        <v>980</v>
      </c>
      <c r="C17" s="1651" t="s">
        <v>977</v>
      </c>
      <c r="D17" s="1652">
        <v>2428.0805499999997</v>
      </c>
      <c r="E17" s="1653">
        <v>1.19586666242414E-2</v>
      </c>
      <c r="F17" s="1654">
        <v>3162.3757999999998</v>
      </c>
      <c r="G17" s="1653">
        <v>1.5180323443591862E-2</v>
      </c>
      <c r="H17" s="1654">
        <v>734.29525000000012</v>
      </c>
      <c r="I17" s="1655">
        <v>0.13903661954003879</v>
      </c>
      <c r="J17" s="1642"/>
      <c r="K17" s="1643"/>
      <c r="L17" s="1643"/>
      <c r="O17" s="1643"/>
    </row>
    <row r="18" spans="2:15">
      <c r="B18" s="1650" t="s">
        <v>981</v>
      </c>
      <c r="C18" s="1651" t="s">
        <v>979</v>
      </c>
      <c r="D18" s="1652">
        <v>360.49315999999999</v>
      </c>
      <c r="E18" s="1653">
        <v>1.7754837337498194E-3</v>
      </c>
      <c r="F18" s="1654">
        <v>364.31511999999998</v>
      </c>
      <c r="G18" s="1653">
        <v>1.7488185170753527E-3</v>
      </c>
      <c r="H18" s="1654">
        <v>3.82195999999999</v>
      </c>
      <c r="I18" s="1655">
        <v>7.2367674776221849E-4</v>
      </c>
      <c r="J18" s="1642"/>
      <c r="K18" s="1643"/>
      <c r="L18" s="1643"/>
      <c r="O18" s="1643"/>
    </row>
    <row r="19" spans="2:15">
      <c r="B19" s="1644">
        <v>8</v>
      </c>
      <c r="C19" s="1645" t="s">
        <v>982</v>
      </c>
      <c r="D19" s="1638">
        <v>69654.474040000001</v>
      </c>
      <c r="E19" s="1646">
        <v>0.34305889643209614</v>
      </c>
      <c r="F19" s="1647">
        <v>67249.606819999986</v>
      </c>
      <c r="G19" s="1646">
        <v>0.32281766859649663</v>
      </c>
      <c r="H19" s="1647">
        <v>-2404.8672200000146</v>
      </c>
      <c r="I19" s="1648">
        <v>-0.4553544486518914</v>
      </c>
      <c r="J19" s="1642"/>
      <c r="K19" s="1643"/>
      <c r="L19" s="1643"/>
      <c r="O19" s="1643"/>
    </row>
    <row r="20" spans="2:15">
      <c r="B20" s="1650" t="s">
        <v>983</v>
      </c>
      <c r="C20" s="1651" t="s">
        <v>736</v>
      </c>
      <c r="D20" s="1652">
        <v>22306.79868</v>
      </c>
      <c r="E20" s="1653">
        <v>0.10986438191607281</v>
      </c>
      <c r="F20" s="1654">
        <v>21356.69543</v>
      </c>
      <c r="G20" s="1653">
        <v>0.10251834848776675</v>
      </c>
      <c r="H20" s="1654">
        <v>-950.10325000000012</v>
      </c>
      <c r="I20" s="1655">
        <v>-0.17989922186478036</v>
      </c>
      <c r="J20" s="1642"/>
      <c r="K20" s="1643"/>
      <c r="L20" s="1643"/>
      <c r="O20" s="1643"/>
    </row>
    <row r="21" spans="2:15">
      <c r="B21" s="1650" t="s">
        <v>984</v>
      </c>
      <c r="C21" s="1651" t="s">
        <v>737</v>
      </c>
      <c r="D21" s="1652">
        <v>21.681000000000001</v>
      </c>
      <c r="E21" s="1653">
        <v>1.0678222807730897E-4</v>
      </c>
      <c r="F21" s="1654">
        <v>20.902000000000001</v>
      </c>
      <c r="G21" s="1653">
        <v>1.0033567820053427E-4</v>
      </c>
      <c r="H21" s="1654">
        <v>-0.77899999999999991</v>
      </c>
      <c r="I21" s="1655">
        <v>-1.4750133086342338E-4</v>
      </c>
      <c r="J21" s="1642"/>
      <c r="K21" s="1643"/>
      <c r="L21" s="1643"/>
      <c r="O21" s="1643"/>
    </row>
    <row r="22" spans="2:15">
      <c r="B22" s="1650" t="s">
        <v>985</v>
      </c>
      <c r="C22" s="1651" t="s">
        <v>731</v>
      </c>
      <c r="D22" s="1652">
        <v>49190.874730000003</v>
      </c>
      <c r="E22" s="1653">
        <v>0.24227255222273855</v>
      </c>
      <c r="F22" s="1654">
        <v>47324.86737</v>
      </c>
      <c r="G22" s="1653">
        <v>0.22717312521860514</v>
      </c>
      <c r="H22" s="1654">
        <v>-1866.0073600000032</v>
      </c>
      <c r="I22" s="1655">
        <v>-0.35332293838375312</v>
      </c>
      <c r="J22" s="1642"/>
      <c r="K22" s="1643"/>
      <c r="L22" s="1643"/>
      <c r="O22" s="1643"/>
    </row>
    <row r="23" spans="2:15">
      <c r="B23" s="1650" t="s">
        <v>986</v>
      </c>
      <c r="C23" s="1651" t="s">
        <v>738</v>
      </c>
      <c r="D23" s="1652">
        <v>28.300419999999999</v>
      </c>
      <c r="E23" s="1653">
        <v>1.3938388003891132E-4</v>
      </c>
      <c r="F23" s="1654">
        <v>16.757009999999998</v>
      </c>
      <c r="G23" s="1653">
        <v>8.0438520857484182E-5</v>
      </c>
      <c r="H23" s="1654">
        <v>-11.543410000000002</v>
      </c>
      <c r="I23" s="1655">
        <v>-2.1857103179745191E-3</v>
      </c>
      <c r="J23" s="1642"/>
      <c r="K23" s="1643"/>
      <c r="L23" s="1643"/>
      <c r="O23" s="1643"/>
    </row>
    <row r="24" spans="2:15">
      <c r="B24" s="1650" t="s">
        <v>987</v>
      </c>
      <c r="C24" s="1651" t="s">
        <v>988</v>
      </c>
      <c r="D24" s="1652">
        <v>-1893.1807900000001</v>
      </c>
      <c r="E24" s="1653">
        <v>-9.324203814831419E-3</v>
      </c>
      <c r="F24" s="1654">
        <v>-1469.61499</v>
      </c>
      <c r="G24" s="1653">
        <v>-7.0545793089331829E-3</v>
      </c>
      <c r="H24" s="1654">
        <v>423.56580000000008</v>
      </c>
      <c r="I24" s="1655">
        <v>8.0200923245482197E-2</v>
      </c>
      <c r="J24" s="1642"/>
      <c r="K24" s="1643"/>
      <c r="L24" s="1643"/>
      <c r="O24" s="1643"/>
    </row>
    <row r="25" spans="2:15">
      <c r="B25" s="1644">
        <v>9</v>
      </c>
      <c r="C25" s="1656" t="s">
        <v>989</v>
      </c>
      <c r="D25" s="1638">
        <v>85734.287370000005</v>
      </c>
      <c r="E25" s="1646">
        <v>0.42225442682481851</v>
      </c>
      <c r="F25" s="1647">
        <v>89081.960189999998</v>
      </c>
      <c r="G25" s="1646">
        <v>0.42761931351529253</v>
      </c>
      <c r="H25" s="1647">
        <v>3347.6728199999925</v>
      </c>
      <c r="I25" s="1648">
        <v>0.63387188221477353</v>
      </c>
      <c r="J25" s="1642"/>
      <c r="K25" s="1643"/>
      <c r="L25" s="1643"/>
      <c r="O25" s="1643"/>
    </row>
    <row r="26" spans="2:15">
      <c r="B26" s="1650" t="s">
        <v>990</v>
      </c>
      <c r="C26" s="1651" t="s">
        <v>736</v>
      </c>
      <c r="D26" s="1652">
        <v>0</v>
      </c>
      <c r="E26" s="1653">
        <v>0</v>
      </c>
      <c r="F26" s="1654">
        <v>0</v>
      </c>
      <c r="G26" s="1653">
        <v>0</v>
      </c>
      <c r="H26" s="1654">
        <v>0</v>
      </c>
      <c r="I26" s="1655">
        <v>0</v>
      </c>
      <c r="J26" s="1642"/>
      <c r="K26" s="1643"/>
      <c r="L26" s="1643"/>
      <c r="O26" s="1643"/>
    </row>
    <row r="27" spans="2:15">
      <c r="B27" s="1650" t="s">
        <v>991</v>
      </c>
      <c r="C27" s="1651" t="s">
        <v>737</v>
      </c>
      <c r="D27" s="1652">
        <v>1.014</v>
      </c>
      <c r="E27" s="1653">
        <v>4.9941044818223926E-6</v>
      </c>
      <c r="F27" s="1654">
        <v>0.99299999999999999</v>
      </c>
      <c r="G27" s="1653">
        <v>4.7666887595986279E-6</v>
      </c>
      <c r="H27" s="1654">
        <v>-2.1000000000000019E-2</v>
      </c>
      <c r="I27" s="1655">
        <v>-3.9762874815557046E-6</v>
      </c>
      <c r="J27" s="1642"/>
      <c r="K27" s="1643"/>
      <c r="L27" s="1643"/>
      <c r="O27" s="1643"/>
    </row>
    <row r="28" spans="2:15">
      <c r="B28" s="1650" t="s">
        <v>992</v>
      </c>
      <c r="C28" s="1651" t="s">
        <v>731</v>
      </c>
      <c r="D28" s="1652">
        <v>87754.639230000001</v>
      </c>
      <c r="E28" s="1653">
        <v>0.4322049675337773</v>
      </c>
      <c r="F28" s="1654">
        <v>90653.049299999999</v>
      </c>
      <c r="G28" s="1653">
        <v>0.43516099810840914</v>
      </c>
      <c r="H28" s="1654">
        <v>2898.4100699999981</v>
      </c>
      <c r="I28" s="1655">
        <v>0.54880531798837984</v>
      </c>
      <c r="J28" s="1642"/>
      <c r="K28" s="1643"/>
      <c r="L28" s="1643"/>
      <c r="O28" s="1643"/>
    </row>
    <row r="29" spans="2:15">
      <c r="B29" s="1650" t="s">
        <v>993</v>
      </c>
      <c r="C29" s="1651" t="s">
        <v>738</v>
      </c>
      <c r="D29" s="1652">
        <v>24.411000000000001</v>
      </c>
      <c r="E29" s="1653">
        <v>1.2022789398990772E-4</v>
      </c>
      <c r="F29" s="1654">
        <v>24.381</v>
      </c>
      <c r="G29" s="1653">
        <v>1.1703588987691253E-4</v>
      </c>
      <c r="H29" s="1654">
        <v>-3.0000000000001137E-2</v>
      </c>
      <c r="I29" s="1655">
        <v>-5.6804106879369313E-6</v>
      </c>
      <c r="J29" s="1642"/>
      <c r="K29" s="1643"/>
      <c r="L29" s="1643"/>
      <c r="O29" s="1643"/>
    </row>
    <row r="30" spans="2:15">
      <c r="B30" s="1650" t="s">
        <v>994</v>
      </c>
      <c r="C30" s="1651" t="s">
        <v>988</v>
      </c>
      <c r="D30" s="1652">
        <v>-2045.7768600000002</v>
      </c>
      <c r="E30" s="1653">
        <v>-1.0075762707430515E-2</v>
      </c>
      <c r="F30" s="1654">
        <v>-1596.4631100000001</v>
      </c>
      <c r="G30" s="1653">
        <v>-7.6634871717531404E-3</v>
      </c>
      <c r="H30" s="1654">
        <v>449.31375000000003</v>
      </c>
      <c r="I30" s="1655">
        <v>8.5076220924564197E-2</v>
      </c>
      <c r="J30" s="1642"/>
      <c r="K30" s="1643"/>
      <c r="L30" s="1643"/>
      <c r="O30" s="1643"/>
    </row>
    <row r="31" spans="2:15">
      <c r="B31" s="1644">
        <v>10</v>
      </c>
      <c r="C31" s="1645" t="s">
        <v>995</v>
      </c>
      <c r="D31" s="1638">
        <v>325.77132</v>
      </c>
      <c r="E31" s="1646">
        <v>1.6044733819143954E-3</v>
      </c>
      <c r="F31" s="1647">
        <v>259.58600999999999</v>
      </c>
      <c r="G31" s="1646">
        <v>1.2460883343565529E-3</v>
      </c>
      <c r="H31" s="1647">
        <v>-66.185310000000015</v>
      </c>
      <c r="I31" s="1648">
        <v>-1.2531991410280163E-2</v>
      </c>
      <c r="J31" s="1642"/>
      <c r="K31" s="1643"/>
      <c r="L31" s="1643"/>
      <c r="O31" s="1643"/>
    </row>
    <row r="32" spans="2:15">
      <c r="B32" s="1650" t="s">
        <v>996</v>
      </c>
      <c r="C32" s="1651" t="s">
        <v>997</v>
      </c>
      <c r="D32" s="1652">
        <v>503.08775000000003</v>
      </c>
      <c r="E32" s="1653">
        <v>2.4777838136340667E-3</v>
      </c>
      <c r="F32" s="1654">
        <v>399.35919000000001</v>
      </c>
      <c r="G32" s="1653">
        <v>1.9170402437214632E-3</v>
      </c>
      <c r="H32" s="1654">
        <v>-103.72856000000002</v>
      </c>
      <c r="I32" s="1655">
        <v>-1.9640694028942834E-2</v>
      </c>
      <c r="J32" s="1642"/>
      <c r="K32" s="1643"/>
      <c r="L32" s="1643"/>
      <c r="O32" s="1643"/>
    </row>
    <row r="33" spans="2:15">
      <c r="B33" s="1650" t="s">
        <v>998</v>
      </c>
      <c r="C33" s="1651" t="s">
        <v>988</v>
      </c>
      <c r="D33" s="1652">
        <v>-177.31643</v>
      </c>
      <c r="E33" s="1653">
        <v>-8.7331043171967116E-4</v>
      </c>
      <c r="F33" s="1654">
        <v>-139.77318</v>
      </c>
      <c r="G33" s="1653">
        <v>-6.7095190936491012E-4</v>
      </c>
      <c r="H33" s="1654">
        <v>37.54325</v>
      </c>
      <c r="I33" s="1655">
        <v>7.1087026186626712E-3</v>
      </c>
      <c r="J33" s="1642"/>
      <c r="K33" s="1643"/>
      <c r="L33" s="1643"/>
      <c r="O33" s="1643"/>
    </row>
    <row r="34" spans="2:15">
      <c r="B34" s="1644">
        <v>11</v>
      </c>
      <c r="C34" s="1645" t="s">
        <v>999</v>
      </c>
      <c r="D34" s="1638">
        <v>315.9468</v>
      </c>
      <c r="E34" s="1646">
        <v>1.5560861241592141E-3</v>
      </c>
      <c r="F34" s="1647">
        <v>302.96551999999997</v>
      </c>
      <c r="G34" s="1646">
        <v>1.4543225969083115E-3</v>
      </c>
      <c r="H34" s="1647">
        <v>-12.981280000000027</v>
      </c>
      <c r="I34" s="1648">
        <v>-2.4579667218366428E-3</v>
      </c>
      <c r="J34" s="1642"/>
      <c r="K34" s="1643"/>
      <c r="L34" s="1643"/>
      <c r="O34" s="1643"/>
    </row>
    <row r="35" spans="2:15">
      <c r="B35" s="1650" t="s">
        <v>1000</v>
      </c>
      <c r="C35" s="1651" t="s">
        <v>997</v>
      </c>
      <c r="D35" s="1652">
        <v>422.69110000000006</v>
      </c>
      <c r="E35" s="1653">
        <v>2.0818180640398793E-3</v>
      </c>
      <c r="F35" s="1654">
        <v>384.34454999999997</v>
      </c>
      <c r="G35" s="1653">
        <v>1.8449656055367499E-3</v>
      </c>
      <c r="H35" s="1654">
        <v>-38.346550000000093</v>
      </c>
      <c r="I35" s="1655">
        <v>-7.2608050821833404E-3</v>
      </c>
      <c r="J35" s="1642"/>
      <c r="K35" s="1643"/>
      <c r="L35" s="1643"/>
      <c r="O35" s="1643"/>
    </row>
    <row r="36" spans="2:15">
      <c r="B36" s="1650" t="s">
        <v>1001</v>
      </c>
      <c r="C36" s="1651" t="s">
        <v>988</v>
      </c>
      <c r="D36" s="1652">
        <v>-106.74430000000001</v>
      </c>
      <c r="E36" s="1653">
        <v>-5.2573193988066482E-4</v>
      </c>
      <c r="F36" s="1654">
        <v>-81.379029999999986</v>
      </c>
      <c r="G36" s="1653">
        <v>-3.9064300862843855E-4</v>
      </c>
      <c r="H36" s="1654">
        <v>25.365270000000024</v>
      </c>
      <c r="I36" s="1655">
        <v>4.8028383603466894E-3</v>
      </c>
      <c r="J36" s="1642"/>
      <c r="K36" s="1643"/>
      <c r="L36" s="1643"/>
      <c r="O36" s="1643"/>
    </row>
    <row r="37" spans="2:15">
      <c r="B37" s="1644">
        <v>12</v>
      </c>
      <c r="C37" s="1645" t="s">
        <v>1002</v>
      </c>
      <c r="D37" s="1638">
        <v>7.9992499999999991</v>
      </c>
      <c r="E37" s="1646">
        <v>3.939752492723646E-5</v>
      </c>
      <c r="F37" s="1647">
        <v>7.1058099999999982</v>
      </c>
      <c r="G37" s="1646">
        <v>3.4109954335189848E-5</v>
      </c>
      <c r="H37" s="1647">
        <v>-0.8934400000000009</v>
      </c>
      <c r="I37" s="1648">
        <v>-1.6917020416767282E-4</v>
      </c>
      <c r="J37" s="1642"/>
      <c r="K37" s="1643"/>
      <c r="L37" s="1643"/>
      <c r="O37" s="1643"/>
    </row>
    <row r="38" spans="2:15">
      <c r="B38" s="1650" t="s">
        <v>1003</v>
      </c>
      <c r="C38" s="1651" t="s">
        <v>1004</v>
      </c>
      <c r="D38" s="1652">
        <v>8.3532699999999984</v>
      </c>
      <c r="E38" s="1653">
        <v>4.1141127361807229E-5</v>
      </c>
      <c r="F38" s="1654">
        <v>7.3088699999999989</v>
      </c>
      <c r="G38" s="1653">
        <v>3.508470138405601E-5</v>
      </c>
      <c r="H38" s="1654">
        <v>-1.0443999999999996</v>
      </c>
      <c r="I38" s="1655">
        <v>-1.9775403074937014E-4</v>
      </c>
      <c r="J38" s="1642"/>
      <c r="K38" s="1643"/>
      <c r="L38" s="1643"/>
      <c r="O38" s="1643"/>
    </row>
    <row r="39" spans="2:15">
      <c r="B39" s="1650" t="s">
        <v>1005</v>
      </c>
      <c r="C39" s="1651" t="s">
        <v>988</v>
      </c>
      <c r="D39" s="1652">
        <v>-0.35402</v>
      </c>
      <c r="E39" s="1653">
        <v>-1.7436024345707726E-6</v>
      </c>
      <c r="F39" s="1654">
        <v>-0.20305999999999999</v>
      </c>
      <c r="G39" s="1653">
        <v>-9.7474704886616059E-7</v>
      </c>
      <c r="H39" s="1654">
        <v>0.15096000000000001</v>
      </c>
      <c r="I39" s="1655">
        <v>2.8583826581697559E-5</v>
      </c>
      <c r="J39" s="1642"/>
      <c r="K39" s="1643"/>
      <c r="L39" s="1643"/>
      <c r="O39" s="1643"/>
    </row>
    <row r="40" spans="2:15">
      <c r="B40" s="1644">
        <v>13</v>
      </c>
      <c r="C40" s="1645" t="s">
        <v>1006</v>
      </c>
      <c r="D40" s="1638">
        <v>0</v>
      </c>
      <c r="E40" s="1646">
        <v>0</v>
      </c>
      <c r="F40" s="1647">
        <v>0</v>
      </c>
      <c r="G40" s="1646">
        <v>0</v>
      </c>
      <c r="H40" s="1647">
        <v>0</v>
      </c>
      <c r="I40" s="1648">
        <v>0</v>
      </c>
      <c r="J40" s="1642"/>
      <c r="K40" s="1643"/>
      <c r="L40" s="1643"/>
      <c r="O40" s="1643"/>
    </row>
    <row r="41" spans="2:15">
      <c r="B41" s="1644">
        <v>14</v>
      </c>
      <c r="C41" s="1645" t="s">
        <v>1007</v>
      </c>
      <c r="D41" s="1638">
        <v>1400.5581599999998</v>
      </c>
      <c r="E41" s="1646">
        <v>6.8979623115472616E-3</v>
      </c>
      <c r="F41" s="1647">
        <v>1481.64237</v>
      </c>
      <c r="G41" s="1646">
        <v>7.1123142304371318E-3</v>
      </c>
      <c r="H41" s="1647">
        <v>81.084210000000212</v>
      </c>
      <c r="I41" s="1648">
        <v>1.5353053770230213E-2</v>
      </c>
      <c r="J41" s="1642"/>
      <c r="K41" s="1643"/>
      <c r="L41" s="1643"/>
      <c r="O41" s="1643"/>
    </row>
    <row r="42" spans="2:15">
      <c r="B42" s="1657">
        <v>15</v>
      </c>
      <c r="C42" s="1658" t="s">
        <v>1008</v>
      </c>
      <c r="D42" s="1659">
        <v>199618.74761000005</v>
      </c>
      <c r="E42" s="1660">
        <v>0.98315274368330796</v>
      </c>
      <c r="F42" s="1659">
        <v>205832.24864999991</v>
      </c>
      <c r="G42" s="1660">
        <v>0.98805464854266312</v>
      </c>
      <c r="H42" s="1659">
        <v>6213.5010399998573</v>
      </c>
      <c r="I42" s="1660">
        <v>1.1765079239040364</v>
      </c>
      <c r="J42" s="1642"/>
      <c r="K42" s="1643"/>
      <c r="L42" s="1643"/>
      <c r="O42" s="1643"/>
    </row>
    <row r="43" spans="2:15">
      <c r="B43" s="1644">
        <v>16</v>
      </c>
      <c r="C43" s="1645" t="s">
        <v>757</v>
      </c>
      <c r="D43" s="1638">
        <v>3420.6568900000002</v>
      </c>
      <c r="E43" s="1646">
        <v>1.6847256316691962E-2</v>
      </c>
      <c r="F43" s="1661">
        <v>2488.4641299999998</v>
      </c>
      <c r="G43" s="1646">
        <v>1.1945351457336736E-2</v>
      </c>
      <c r="H43" s="1661">
        <v>-932.19276000000036</v>
      </c>
      <c r="I43" s="1648">
        <v>-0.17650792390404094</v>
      </c>
      <c r="J43" s="1642"/>
      <c r="K43" s="1643"/>
      <c r="L43" s="1643"/>
      <c r="O43" s="1643"/>
    </row>
    <row r="44" spans="2:15" ht="39" thickBot="1">
      <c r="B44" s="1662">
        <v>17</v>
      </c>
      <c r="C44" s="1663" t="s">
        <v>1009</v>
      </c>
      <c r="D44" s="1664">
        <v>203039.40450000006</v>
      </c>
      <c r="E44" s="1665">
        <v>1</v>
      </c>
      <c r="F44" s="1664">
        <v>208320.71277999994</v>
      </c>
      <c r="G44" s="1665">
        <v>1</v>
      </c>
      <c r="H44" s="1664">
        <v>5281.3082799998811</v>
      </c>
      <c r="I44" s="1665">
        <v>1</v>
      </c>
      <c r="J44" s="1642"/>
      <c r="K44" s="1643"/>
      <c r="L44" s="1643"/>
      <c r="O44" s="1643"/>
    </row>
    <row r="45" spans="2:15">
      <c r="B45" s="1633"/>
      <c r="C45" s="1666"/>
      <c r="D45" s="1666"/>
      <c r="E45" s="1666"/>
      <c r="F45" s="1666"/>
      <c r="G45" s="1666"/>
      <c r="H45" s="1630"/>
      <c r="I45" s="1630"/>
      <c r="L45" s="1643"/>
      <c r="O45" s="1643"/>
    </row>
    <row r="46" spans="2:15">
      <c r="B46" s="1633"/>
      <c r="C46" s="1666"/>
      <c r="D46" s="1666"/>
      <c r="E46" s="1666"/>
      <c r="F46" s="1666"/>
      <c r="G46" s="1666"/>
      <c r="H46" s="1667"/>
      <c r="I46" s="1630"/>
      <c r="O46" s="1643"/>
    </row>
    <row r="47" spans="2:15">
      <c r="B47" s="1633"/>
      <c r="D47" s="1666"/>
      <c r="E47" s="1666"/>
      <c r="F47" s="1666"/>
      <c r="G47" s="1666"/>
      <c r="H47" s="1630"/>
      <c r="I47" s="1630"/>
      <c r="O47" s="1643"/>
    </row>
    <row r="48" spans="2:15">
      <c r="O48" s="1643"/>
    </row>
    <row r="49" spans="15:15">
      <c r="O49" s="1643"/>
    </row>
    <row r="50" spans="15:15">
      <c r="O50" s="1643"/>
    </row>
    <row r="51" spans="15:15">
      <c r="O51" s="1643"/>
    </row>
    <row r="52" spans="15:15">
      <c r="O52" s="1643"/>
    </row>
    <row r="53" spans="15:15">
      <c r="O53" s="1643"/>
    </row>
  </sheetData>
  <mergeCells count="8">
    <mergeCell ref="B3:I3"/>
    <mergeCell ref="H4:I4"/>
    <mergeCell ref="B5:I5"/>
    <mergeCell ref="B6:B7"/>
    <mergeCell ref="C6:C7"/>
    <mergeCell ref="D6:E6"/>
    <mergeCell ref="F6:G6"/>
    <mergeCell ref="H6:I6"/>
  </mergeCells>
  <pageMargins left="0.7" right="0.7" top="0.75" bottom="0.75" header="0.3" footer="0.3"/>
  <pageSetup paperSize="9" scale="7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9"/>
  <sheetViews>
    <sheetView workbookViewId="0">
      <pane xSplit="3" ySplit="7" topLeftCell="D8" activePane="bottomRight" state="frozen"/>
      <selection activeCell="K11" sqref="K11"/>
      <selection pane="topRight" activeCell="K11" sqref="K11"/>
      <selection pane="bottomLeft" activeCell="K11" sqref="K11"/>
      <selection pane="bottomRight"/>
    </sheetView>
  </sheetViews>
  <sheetFormatPr defaultRowHeight="15"/>
  <cols>
    <col min="1" max="1" width="4.28515625" style="1668" customWidth="1"/>
    <col min="2" max="2" width="10" style="1668" bestFit="1" customWidth="1"/>
    <col min="3" max="3" width="48.28515625" style="1668" customWidth="1"/>
    <col min="4" max="4" width="14.7109375" style="1668" customWidth="1"/>
    <col min="5" max="5" width="11.5703125" style="1668" customWidth="1"/>
    <col min="6" max="6" width="15.140625" style="1668" customWidth="1"/>
    <col min="7" max="7" width="11.5703125" style="1668" customWidth="1"/>
    <col min="8" max="8" width="15.140625" style="1668" customWidth="1"/>
    <col min="9" max="9" width="11.5703125" style="1668" customWidth="1"/>
    <col min="10" max="16384" width="9.140625" style="1668"/>
  </cols>
  <sheetData>
    <row r="1" spans="2:14">
      <c r="I1" s="1669" t="s">
        <v>1036</v>
      </c>
    </row>
    <row r="3" spans="2:14" ht="44.25" customHeight="1">
      <c r="B3" s="2252" t="s">
        <v>1010</v>
      </c>
      <c r="C3" s="2252"/>
      <c r="D3" s="2252"/>
      <c r="E3" s="2252"/>
      <c r="F3" s="2252"/>
      <c r="G3" s="2252"/>
      <c r="H3" s="2252"/>
      <c r="I3" s="2252"/>
    </row>
    <row r="4" spans="2:14" ht="15.75" thickBot="1">
      <c r="B4" s="1670"/>
      <c r="C4" s="1670"/>
      <c r="D4" s="1670"/>
      <c r="E4" s="1670"/>
      <c r="F4" s="1670"/>
      <c r="G4" s="1670"/>
      <c r="H4" s="2253"/>
      <c r="I4" s="2253"/>
    </row>
    <row r="5" spans="2:14" ht="15.75" customHeight="1" thickBot="1">
      <c r="B5" s="2254" t="s">
        <v>392</v>
      </c>
      <c r="C5" s="2255"/>
      <c r="D5" s="2255"/>
      <c r="E5" s="2255"/>
      <c r="F5" s="2255"/>
      <c r="G5" s="2255"/>
      <c r="H5" s="2255"/>
      <c r="I5" s="2256"/>
    </row>
    <row r="6" spans="2:14" ht="15.75" thickBot="1">
      <c r="B6" s="2257" t="s">
        <v>932</v>
      </c>
      <c r="C6" s="2257" t="s">
        <v>502</v>
      </c>
      <c r="D6" s="2259">
        <v>43646</v>
      </c>
      <c r="E6" s="2260"/>
      <c r="F6" s="2259">
        <v>43738</v>
      </c>
      <c r="G6" s="2260"/>
      <c r="H6" s="2261" t="s">
        <v>970</v>
      </c>
      <c r="I6" s="2260"/>
    </row>
    <row r="7" spans="2:14" ht="39" thickBot="1">
      <c r="B7" s="2258"/>
      <c r="C7" s="2258"/>
      <c r="D7" s="1671" t="s">
        <v>971</v>
      </c>
      <c r="E7" s="1672" t="s">
        <v>972</v>
      </c>
      <c r="F7" s="1671" t="s">
        <v>971</v>
      </c>
      <c r="G7" s="1672" t="s">
        <v>972</v>
      </c>
      <c r="H7" s="1671" t="s">
        <v>971</v>
      </c>
      <c r="I7" s="1672" t="s">
        <v>972</v>
      </c>
    </row>
    <row r="8" spans="2:14">
      <c r="B8" s="1673">
        <v>1</v>
      </c>
      <c r="C8" s="1674" t="s">
        <v>1011</v>
      </c>
      <c r="D8" s="1675">
        <v>62651.680240000002</v>
      </c>
      <c r="E8" s="1641">
        <v>0.31032611240117536</v>
      </c>
      <c r="F8" s="1676">
        <v>65254.612429999986</v>
      </c>
      <c r="G8" s="1641">
        <v>0.3181136035537197</v>
      </c>
      <c r="H8" s="1692">
        <v>2602.932189999985</v>
      </c>
      <c r="I8" s="1641">
        <v>0.80335153225550893</v>
      </c>
      <c r="L8" s="1677"/>
      <c r="N8" s="1677"/>
    </row>
    <row r="9" spans="2:14">
      <c r="B9" s="1678">
        <v>2</v>
      </c>
      <c r="C9" s="1679" t="s">
        <v>743</v>
      </c>
      <c r="D9" s="1680">
        <v>0</v>
      </c>
      <c r="E9" s="1648">
        <v>0</v>
      </c>
      <c r="F9" s="1680">
        <v>0</v>
      </c>
      <c r="G9" s="1648">
        <v>0</v>
      </c>
      <c r="H9" s="1693">
        <v>0</v>
      </c>
      <c r="I9" s="1648">
        <v>0</v>
      </c>
      <c r="L9" s="1677"/>
      <c r="N9" s="1677"/>
    </row>
    <row r="10" spans="2:14">
      <c r="B10" s="1678">
        <v>3</v>
      </c>
      <c r="C10" s="1679" t="s">
        <v>728</v>
      </c>
      <c r="D10" s="1680">
        <v>3.01</v>
      </c>
      <c r="E10" s="1648">
        <v>1.4909122863893646E-5</v>
      </c>
      <c r="F10" s="1680">
        <v>0</v>
      </c>
      <c r="G10" s="1648">
        <v>0</v>
      </c>
      <c r="H10" s="1693">
        <v>-3.01</v>
      </c>
      <c r="I10" s="1648">
        <v>-9.2898621077374115E-4</v>
      </c>
      <c r="L10" s="1677"/>
      <c r="N10" s="1677"/>
    </row>
    <row r="11" spans="2:14" ht="25.5">
      <c r="B11" s="1678">
        <v>4</v>
      </c>
      <c r="C11" s="1679" t="s">
        <v>974</v>
      </c>
      <c r="D11" s="1680">
        <v>0</v>
      </c>
      <c r="E11" s="1648">
        <v>0</v>
      </c>
      <c r="F11" s="1680">
        <v>5.0000000000000001E-3</v>
      </c>
      <c r="G11" s="1648">
        <v>2.4374798325173335E-8</v>
      </c>
      <c r="H11" s="1693">
        <v>5.0000000000000001E-3</v>
      </c>
      <c r="I11" s="1648">
        <v>1.5431664630793044E-6</v>
      </c>
      <c r="L11" s="1677"/>
      <c r="N11" s="1677"/>
    </row>
    <row r="12" spans="2:14">
      <c r="B12" s="1678">
        <v>5</v>
      </c>
      <c r="C12" s="1679" t="s">
        <v>1012</v>
      </c>
      <c r="D12" s="1680">
        <v>105997.26387000002</v>
      </c>
      <c r="E12" s="1648">
        <v>0.52502532567255322</v>
      </c>
      <c r="F12" s="1680">
        <v>105207.54296999999</v>
      </c>
      <c r="G12" s="1648">
        <v>0.51288252843615145</v>
      </c>
      <c r="H12" s="1693">
        <v>-789.72090000002936</v>
      </c>
      <c r="I12" s="1648">
        <v>-0.24373416161457007</v>
      </c>
      <c r="L12" s="1677"/>
      <c r="N12" s="1677"/>
    </row>
    <row r="13" spans="2:14">
      <c r="B13" s="1681" t="s">
        <v>1013</v>
      </c>
      <c r="C13" s="1682" t="s">
        <v>1014</v>
      </c>
      <c r="D13" s="1683">
        <v>949.92044999999996</v>
      </c>
      <c r="E13" s="1655">
        <v>4.7051430896927378E-3</v>
      </c>
      <c r="F13" s="1683">
        <v>1215.48713</v>
      </c>
      <c r="G13" s="1655">
        <v>5.9254507321187481E-3</v>
      </c>
      <c r="H13" s="1694">
        <v>265.56668000000002</v>
      </c>
      <c r="I13" s="1655">
        <v>8.1962718857462688E-2</v>
      </c>
      <c r="L13" s="1677"/>
      <c r="N13" s="1677"/>
    </row>
    <row r="14" spans="2:14">
      <c r="B14" s="1681" t="s">
        <v>1015</v>
      </c>
      <c r="C14" s="1682" t="s">
        <v>1016</v>
      </c>
      <c r="D14" s="1683">
        <v>5409.3013199999996</v>
      </c>
      <c r="E14" s="1655">
        <v>2.6793334879635242E-2</v>
      </c>
      <c r="F14" s="1683">
        <v>4509.3534300000001</v>
      </c>
      <c r="G14" s="1655">
        <v>2.1982916086635725E-2</v>
      </c>
      <c r="H14" s="1694">
        <v>-899.94788999999946</v>
      </c>
      <c r="I14" s="1655">
        <v>-0.27775388047339639</v>
      </c>
      <c r="L14" s="1677"/>
      <c r="N14" s="1677"/>
    </row>
    <row r="15" spans="2:14">
      <c r="B15" s="1681" t="s">
        <v>1017</v>
      </c>
      <c r="C15" s="1682" t="s">
        <v>1018</v>
      </c>
      <c r="D15" s="1683">
        <v>92460.495180000013</v>
      </c>
      <c r="E15" s="1655">
        <v>0.45797504408473971</v>
      </c>
      <c r="F15" s="1683">
        <v>93295.655310000002</v>
      </c>
      <c r="G15" s="1655">
        <v>0.45481255655922731</v>
      </c>
      <c r="H15" s="1694">
        <v>835.16012999998929</v>
      </c>
      <c r="I15" s="1655">
        <v>0.25775822078338712</v>
      </c>
      <c r="L15" s="1677"/>
      <c r="N15" s="1677"/>
    </row>
    <row r="16" spans="2:14">
      <c r="B16" s="1681" t="s">
        <v>1019</v>
      </c>
      <c r="C16" s="1682" t="s">
        <v>1020</v>
      </c>
      <c r="D16" s="1683">
        <v>7151.2047000000002</v>
      </c>
      <c r="E16" s="1655">
        <v>3.5421325414336777E-2</v>
      </c>
      <c r="F16" s="1683">
        <v>6161.2633599999999</v>
      </c>
      <c r="G16" s="1655">
        <v>3.0035910365655963E-2</v>
      </c>
      <c r="H16" s="1694">
        <v>-989.94134000000031</v>
      </c>
      <c r="I16" s="1655">
        <v>-0.30552885526075751</v>
      </c>
      <c r="L16" s="1677"/>
      <c r="N16" s="1677"/>
    </row>
    <row r="17" spans="2:14">
      <c r="B17" s="1681" t="s">
        <v>1021</v>
      </c>
      <c r="C17" s="1682" t="s">
        <v>1022</v>
      </c>
      <c r="D17" s="1683">
        <v>26.342219999999998</v>
      </c>
      <c r="E17" s="1655">
        <v>1.30478204148743E-4</v>
      </c>
      <c r="F17" s="1683">
        <v>25.783740000000002</v>
      </c>
      <c r="G17" s="1655">
        <v>1.2569469251374094E-4</v>
      </c>
      <c r="H17" s="1694">
        <v>-0.55847999999999587</v>
      </c>
      <c r="I17" s="1655">
        <v>-1.7236552126010469E-4</v>
      </c>
      <c r="L17" s="1677"/>
      <c r="N17" s="1677"/>
    </row>
    <row r="18" spans="2:14">
      <c r="B18" s="1678">
        <v>6</v>
      </c>
      <c r="C18" s="1679" t="s">
        <v>1023</v>
      </c>
      <c r="D18" s="1680">
        <v>896.01983999999993</v>
      </c>
      <c r="E18" s="1648">
        <v>4.4381627518426331E-3</v>
      </c>
      <c r="F18" s="1680">
        <v>485.45754999999997</v>
      </c>
      <c r="G18" s="1648">
        <v>2.3665859753365498E-3</v>
      </c>
      <c r="H18" s="1693">
        <v>-410.56228999999996</v>
      </c>
      <c r="I18" s="1648">
        <v>-0.12671319138660792</v>
      </c>
      <c r="L18" s="1677"/>
      <c r="N18" s="1677"/>
    </row>
    <row r="19" spans="2:14">
      <c r="B19" s="1681" t="s">
        <v>976</v>
      </c>
      <c r="C19" s="1682" t="s">
        <v>1014</v>
      </c>
      <c r="D19" s="1683">
        <v>268.56577000000004</v>
      </c>
      <c r="E19" s="1655">
        <v>1.330259156799403E-3</v>
      </c>
      <c r="F19" s="1683">
        <v>191.87200000000001</v>
      </c>
      <c r="G19" s="1655">
        <v>9.3536826084953165E-4</v>
      </c>
      <c r="H19" s="1694">
        <v>-76.693770000000029</v>
      </c>
      <c r="I19" s="1655">
        <v>-2.367025075822354E-2</v>
      </c>
      <c r="L19" s="1677"/>
      <c r="N19" s="1677"/>
    </row>
    <row r="20" spans="2:14">
      <c r="B20" s="1681" t="s">
        <v>978</v>
      </c>
      <c r="C20" s="1682" t="s">
        <v>1016</v>
      </c>
      <c r="D20" s="1683">
        <v>576.33606999999995</v>
      </c>
      <c r="E20" s="1655">
        <v>2.8547060725992056E-3</v>
      </c>
      <c r="F20" s="1683">
        <v>242.52855</v>
      </c>
      <c r="G20" s="1655">
        <v>1.1823168988693434E-3</v>
      </c>
      <c r="H20" s="1694">
        <v>-333.80751999999995</v>
      </c>
      <c r="I20" s="1655">
        <v>-0.10302411399753482</v>
      </c>
      <c r="L20" s="1677"/>
      <c r="N20" s="1677"/>
    </row>
    <row r="21" spans="2:14">
      <c r="B21" s="1681" t="s">
        <v>1024</v>
      </c>
      <c r="C21" s="1682" t="s">
        <v>1018</v>
      </c>
      <c r="D21" s="1683">
        <v>0</v>
      </c>
      <c r="E21" s="1655">
        <v>0</v>
      </c>
      <c r="F21" s="1683">
        <v>0</v>
      </c>
      <c r="G21" s="1655">
        <v>0</v>
      </c>
      <c r="H21" s="1694">
        <v>0</v>
      </c>
      <c r="I21" s="1655">
        <v>0</v>
      </c>
      <c r="L21" s="1677"/>
      <c r="N21" s="1677"/>
    </row>
    <row r="22" spans="2:14">
      <c r="B22" s="1681" t="s">
        <v>1025</v>
      </c>
      <c r="C22" s="1682" t="s">
        <v>1020</v>
      </c>
      <c r="D22" s="1683">
        <v>0</v>
      </c>
      <c r="E22" s="1655">
        <v>0</v>
      </c>
      <c r="F22" s="1683">
        <v>0</v>
      </c>
      <c r="G22" s="1655">
        <v>0</v>
      </c>
      <c r="H22" s="1694">
        <v>0</v>
      </c>
      <c r="I22" s="1655">
        <v>0</v>
      </c>
      <c r="L22" s="1677"/>
      <c r="N22" s="1677"/>
    </row>
    <row r="23" spans="2:14">
      <c r="B23" s="1681" t="s">
        <v>1026</v>
      </c>
      <c r="C23" s="1682" t="s">
        <v>1022</v>
      </c>
      <c r="D23" s="1683">
        <v>51.118000000000002</v>
      </c>
      <c r="E23" s="1655">
        <v>2.5319752244402509E-4</v>
      </c>
      <c r="F23" s="1683">
        <v>51.057000000000002</v>
      </c>
      <c r="G23" s="1655">
        <v>2.4890081561767499E-4</v>
      </c>
      <c r="H23" s="1694">
        <v>-6.0999999999999943E-2</v>
      </c>
      <c r="I23" s="1655">
        <v>-1.8826630849567496E-5</v>
      </c>
      <c r="L23" s="1677"/>
      <c r="N23" s="1677"/>
    </row>
    <row r="24" spans="2:14">
      <c r="B24" s="1678">
        <v>7</v>
      </c>
      <c r="C24" s="1684" t="s">
        <v>749</v>
      </c>
      <c r="D24" s="1680">
        <v>20807.648769999996</v>
      </c>
      <c r="E24" s="1648">
        <v>0.10306438273112141</v>
      </c>
      <c r="F24" s="1680">
        <v>22671.569569999996</v>
      </c>
      <c r="G24" s="1648">
        <v>0.11052298719677732</v>
      </c>
      <c r="H24" s="1693">
        <v>1863.9207999999999</v>
      </c>
      <c r="I24" s="1648">
        <v>0.57526801367918945</v>
      </c>
      <c r="L24" s="1677"/>
      <c r="N24" s="1677"/>
    </row>
    <row r="25" spans="2:14">
      <c r="B25" s="1681" t="s">
        <v>980</v>
      </c>
      <c r="C25" s="1682" t="s">
        <v>977</v>
      </c>
      <c r="D25" s="1683">
        <v>20242.036399999997</v>
      </c>
      <c r="E25" s="1655">
        <v>0.10026279325681309</v>
      </c>
      <c r="F25" s="1683">
        <v>22156.58368</v>
      </c>
      <c r="G25" s="1655">
        <v>0.10801245175496536</v>
      </c>
      <c r="H25" s="1694">
        <v>1914.5472800000025</v>
      </c>
      <c r="I25" s="1655">
        <v>0.59089303089514134</v>
      </c>
      <c r="J25" s="1685"/>
      <c r="L25" s="1677"/>
      <c r="N25" s="1677"/>
    </row>
    <row r="26" spans="2:14">
      <c r="B26" s="1681" t="s">
        <v>981</v>
      </c>
      <c r="C26" s="1682" t="s">
        <v>979</v>
      </c>
      <c r="D26" s="1683">
        <v>565.61236999999994</v>
      </c>
      <c r="E26" s="1655">
        <v>2.8015894743083293E-3</v>
      </c>
      <c r="F26" s="1683">
        <v>514.98589000000004</v>
      </c>
      <c r="G26" s="1655">
        <v>2.5105354418119797E-3</v>
      </c>
      <c r="H26" s="1694">
        <v>-50.626479999999901</v>
      </c>
      <c r="I26" s="1655">
        <v>-1.5625017215950998E-2</v>
      </c>
      <c r="L26" s="1677"/>
      <c r="N26" s="1677"/>
    </row>
    <row r="27" spans="2:14">
      <c r="B27" s="1678">
        <v>8</v>
      </c>
      <c r="C27" s="1679" t="s">
        <v>750</v>
      </c>
      <c r="D27" s="1680">
        <v>0</v>
      </c>
      <c r="E27" s="1648">
        <v>0</v>
      </c>
      <c r="F27" s="1680">
        <v>0</v>
      </c>
      <c r="G27" s="1648">
        <v>0</v>
      </c>
      <c r="H27" s="1693">
        <v>0</v>
      </c>
      <c r="I27" s="1648">
        <v>0</v>
      </c>
      <c r="L27" s="1677"/>
      <c r="N27" s="1677"/>
    </row>
    <row r="28" spans="2:14">
      <c r="B28" s="1678">
        <v>9</v>
      </c>
      <c r="C28" s="1679" t="s">
        <v>1027</v>
      </c>
      <c r="D28" s="1680">
        <v>523.49647000000004</v>
      </c>
      <c r="E28" s="1648">
        <v>2.5929811262606693E-3</v>
      </c>
      <c r="F28" s="1680">
        <v>480.71522000000004</v>
      </c>
      <c r="G28" s="1648">
        <v>2.3434673078682662E-3</v>
      </c>
      <c r="H28" s="1693">
        <v>-42.78125</v>
      </c>
      <c r="I28" s="1648">
        <v>-1.3203718049722297E-2</v>
      </c>
      <c r="L28" s="1677"/>
      <c r="N28" s="1677"/>
    </row>
    <row r="29" spans="2:14">
      <c r="B29" s="1678">
        <v>10</v>
      </c>
      <c r="C29" s="1679" t="s">
        <v>1028</v>
      </c>
      <c r="D29" s="1680">
        <v>10.782830000000001</v>
      </c>
      <c r="E29" s="1648">
        <v>5.3409480827401437E-5</v>
      </c>
      <c r="F29" s="1680">
        <v>6.3762100000000004</v>
      </c>
      <c r="G29" s="1648">
        <v>3.1083766565790696E-5</v>
      </c>
      <c r="H29" s="1693">
        <v>-4.4066200000000002</v>
      </c>
      <c r="I29" s="1648">
        <v>-1.3600296399069048E-3</v>
      </c>
      <c r="L29" s="1677"/>
      <c r="N29" s="1677"/>
    </row>
    <row r="30" spans="2:14">
      <c r="B30" s="1678">
        <v>11</v>
      </c>
      <c r="C30" s="1679" t="s">
        <v>1029</v>
      </c>
      <c r="D30" s="1680">
        <v>6.92605</v>
      </c>
      <c r="E30" s="1648">
        <v>3.4306089837697868E-5</v>
      </c>
      <c r="F30" s="1680">
        <v>5.7184200000000001</v>
      </c>
      <c r="G30" s="1648">
        <v>2.7877066847727539E-5</v>
      </c>
      <c r="H30" s="1693">
        <v>-1.20763</v>
      </c>
      <c r="I30" s="1648">
        <v>-3.7271482316169209E-4</v>
      </c>
      <c r="L30" s="1677"/>
      <c r="N30" s="1677"/>
    </row>
    <row r="31" spans="2:14">
      <c r="B31" s="1678">
        <v>12</v>
      </c>
      <c r="C31" s="1679" t="s">
        <v>753</v>
      </c>
      <c r="D31" s="1680">
        <v>0.158</v>
      </c>
      <c r="E31" s="1648">
        <v>7.8260512043029768E-7</v>
      </c>
      <c r="F31" s="1680">
        <v>0.11600000000000001</v>
      </c>
      <c r="G31" s="1648">
        <v>5.6549532114402133E-7</v>
      </c>
      <c r="H31" s="1693">
        <v>-4.1999999999999996E-2</v>
      </c>
      <c r="I31" s="1648">
        <v>-1.2962598289866155E-5</v>
      </c>
      <c r="L31" s="1677"/>
      <c r="N31" s="1677"/>
    </row>
    <row r="32" spans="2:14">
      <c r="B32" s="1678">
        <v>13</v>
      </c>
      <c r="C32" s="1679" t="s">
        <v>1030</v>
      </c>
      <c r="D32" s="1680">
        <v>5473.0877199999995</v>
      </c>
      <c r="E32" s="1648">
        <v>2.7109281482507488E-2</v>
      </c>
      <c r="F32" s="1680">
        <v>5466.5275099999999</v>
      </c>
      <c r="G32" s="1648">
        <v>2.6649101119052391E-2</v>
      </c>
      <c r="H32" s="1693">
        <v>-6.5602099999996426</v>
      </c>
      <c r="I32" s="1648">
        <v>-2.0246992125513862E-3</v>
      </c>
      <c r="L32" s="1677"/>
      <c r="N32" s="1677"/>
    </row>
    <row r="33" spans="2:14" ht="25.5">
      <c r="B33" s="1678">
        <v>14</v>
      </c>
      <c r="C33" s="1679" t="s">
        <v>1031</v>
      </c>
      <c r="D33" s="1680">
        <v>61.57</v>
      </c>
      <c r="E33" s="1648">
        <v>3.049683371195787E-4</v>
      </c>
      <c r="F33" s="1680">
        <v>153.738</v>
      </c>
      <c r="G33" s="1648">
        <v>7.494665489830996E-4</v>
      </c>
      <c r="H33" s="1693">
        <v>92.168000000000006</v>
      </c>
      <c r="I33" s="1648">
        <v>2.8446113313818668E-2</v>
      </c>
      <c r="L33" s="1677"/>
      <c r="N33" s="1677"/>
    </row>
    <row r="34" spans="2:14">
      <c r="B34" s="1678">
        <v>15</v>
      </c>
      <c r="C34" s="1679" t="s">
        <v>1032</v>
      </c>
      <c r="D34" s="1680">
        <v>1852.8864100000001</v>
      </c>
      <c r="E34" s="1648">
        <v>9.1777113420361527E-3</v>
      </c>
      <c r="F34" s="1680">
        <v>2264.8048000000003</v>
      </c>
      <c r="G34" s="1648">
        <v>1.1040832049176906E-2</v>
      </c>
      <c r="H34" s="1693">
        <v>411.91839000000027</v>
      </c>
      <c r="I34" s="1648">
        <v>0.12713172899472439</v>
      </c>
      <c r="L34" s="1677"/>
      <c r="N34" s="1677"/>
    </row>
    <row r="35" spans="2:14">
      <c r="B35" s="1686">
        <v>16</v>
      </c>
      <c r="C35" s="1687" t="s">
        <v>1033</v>
      </c>
      <c r="D35" s="1659">
        <v>198284.53019999998</v>
      </c>
      <c r="E35" s="1660">
        <v>0.98214233314326571</v>
      </c>
      <c r="F35" s="1659">
        <v>201997.18367999996</v>
      </c>
      <c r="G35" s="1660">
        <v>0.98472812289059863</v>
      </c>
      <c r="H35" s="1695">
        <v>3712.653479999979</v>
      </c>
      <c r="I35" s="1660">
        <v>1.1458484678741276</v>
      </c>
      <c r="L35" s="1677"/>
      <c r="N35" s="1677"/>
    </row>
    <row r="36" spans="2:14">
      <c r="B36" s="1678">
        <v>17</v>
      </c>
      <c r="C36" s="1679" t="s">
        <v>758</v>
      </c>
      <c r="D36" s="1680">
        <v>3605.2809899999997</v>
      </c>
      <c r="E36" s="1648">
        <v>1.7857666856734258E-2</v>
      </c>
      <c r="F36" s="1680">
        <v>3132.71866</v>
      </c>
      <c r="G36" s="1648">
        <v>1.5271877109401449E-2</v>
      </c>
      <c r="H36" s="1693">
        <v>-472.56232999999975</v>
      </c>
      <c r="I36" s="1648">
        <v>-0.14584846787412292</v>
      </c>
      <c r="L36" s="1677"/>
      <c r="N36" s="1677"/>
    </row>
    <row r="37" spans="2:14" ht="39" thickBot="1">
      <c r="B37" s="1688">
        <v>18</v>
      </c>
      <c r="C37" s="1689" t="s">
        <v>1034</v>
      </c>
      <c r="D37" s="1664">
        <v>201889.81118999998</v>
      </c>
      <c r="E37" s="1665">
        <v>1</v>
      </c>
      <c r="F37" s="1664">
        <v>205129.90233999994</v>
      </c>
      <c r="G37" s="1665">
        <v>1</v>
      </c>
      <c r="H37" s="1696">
        <v>3240.0911499999638</v>
      </c>
      <c r="I37" s="1665">
        <v>1</v>
      </c>
      <c r="L37" s="1677"/>
      <c r="N37" s="1677"/>
    </row>
    <row r="38" spans="2:14">
      <c r="H38" s="1690"/>
    </row>
    <row r="39" spans="2:14">
      <c r="H39" s="1691"/>
    </row>
  </sheetData>
  <mergeCells count="8">
    <mergeCell ref="B3:I3"/>
    <mergeCell ref="H4:I4"/>
    <mergeCell ref="B5:I5"/>
    <mergeCell ref="B6:B7"/>
    <mergeCell ref="C6:C7"/>
    <mergeCell ref="D6:E6"/>
    <mergeCell ref="F6:G6"/>
    <mergeCell ref="H6:I6"/>
  </mergeCells>
  <pageMargins left="0.7" right="0.7" top="0.75" bottom="0.75" header="0.3" footer="0.3"/>
  <pageSetup paperSize="9" scale="8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6"/>
  <sheetViews>
    <sheetView workbookViewId="0"/>
  </sheetViews>
  <sheetFormatPr defaultColWidth="9.140625" defaultRowHeight="12.75"/>
  <cols>
    <col min="1" max="1" width="5.140625" style="1356" customWidth="1"/>
    <col min="2" max="2" width="35.7109375" style="1356" customWidth="1"/>
    <col min="3" max="3" width="13.85546875" style="1356" bestFit="1" customWidth="1"/>
    <col min="4" max="4" width="12.85546875" style="1356" bestFit="1" customWidth="1"/>
    <col min="5" max="5" width="15" style="1356" bestFit="1" customWidth="1"/>
    <col min="6" max="6" width="10.140625" style="1356" bestFit="1" customWidth="1"/>
    <col min="7" max="7" width="12.85546875" style="1356" bestFit="1" customWidth="1"/>
    <col min="8" max="8" width="14.85546875" style="1356" customWidth="1"/>
    <col min="9" max="9" width="10.5703125" style="1356" customWidth="1"/>
    <col min="10" max="10" width="12.85546875" style="1356" bestFit="1" customWidth="1"/>
    <col min="11" max="11" width="14.7109375" style="1356" customWidth="1"/>
    <col min="12" max="12" width="11.140625" style="1356" bestFit="1" customWidth="1"/>
    <col min="13" max="13" width="13.140625" style="1356" bestFit="1" customWidth="1"/>
    <col min="14" max="14" width="14.5703125" style="1356" customWidth="1"/>
    <col min="15" max="16384" width="9.140625" style="1356"/>
  </cols>
  <sheetData>
    <row r="1" spans="2:22">
      <c r="M1" s="2269" t="s">
        <v>606</v>
      </c>
      <c r="N1" s="2269"/>
    </row>
    <row r="3" spans="2:22">
      <c r="B3" s="2270" t="s">
        <v>607</v>
      </c>
      <c r="C3" s="2270"/>
      <c r="D3" s="2270"/>
      <c r="E3" s="2270"/>
      <c r="F3" s="2270"/>
      <c r="G3" s="2270"/>
      <c r="H3" s="2270"/>
      <c r="I3" s="2270"/>
      <c r="J3" s="2270"/>
      <c r="K3" s="2270"/>
      <c r="L3" s="2270"/>
      <c r="M3" s="2270"/>
      <c r="N3" s="2270"/>
    </row>
    <row r="5" spans="2:22" ht="13.5" thickBot="1">
      <c r="M5" s="2271" t="s">
        <v>608</v>
      </c>
      <c r="N5" s="2271"/>
    </row>
    <row r="6" spans="2:22" ht="12.75" customHeight="1">
      <c r="B6" s="2272" t="s">
        <v>609</v>
      </c>
      <c r="C6" s="2274" t="s">
        <v>183</v>
      </c>
      <c r="D6" s="2275"/>
      <c r="E6" s="2276"/>
      <c r="F6" s="2277" t="s">
        <v>184</v>
      </c>
      <c r="G6" s="2275"/>
      <c r="H6" s="2278"/>
      <c r="I6" s="2274" t="s">
        <v>185</v>
      </c>
      <c r="J6" s="2275"/>
      <c r="K6" s="2278"/>
      <c r="L6" s="2274" t="s">
        <v>610</v>
      </c>
      <c r="M6" s="2275"/>
      <c r="N6" s="2278"/>
    </row>
    <row r="7" spans="2:22" ht="41.25" customHeight="1" thickBot="1">
      <c r="B7" s="2273"/>
      <c r="C7" s="1357" t="s">
        <v>611</v>
      </c>
      <c r="D7" s="1358" t="s">
        <v>612</v>
      </c>
      <c r="E7" s="1359" t="s">
        <v>613</v>
      </c>
      <c r="F7" s="1360" t="s">
        <v>611</v>
      </c>
      <c r="G7" s="1358" t="s">
        <v>612</v>
      </c>
      <c r="H7" s="1359" t="s">
        <v>613</v>
      </c>
      <c r="I7" s="1357" t="s">
        <v>611</v>
      </c>
      <c r="J7" s="1358" t="s">
        <v>612</v>
      </c>
      <c r="K7" s="1359" t="s">
        <v>613</v>
      </c>
      <c r="L7" s="1357" t="s">
        <v>611</v>
      </c>
      <c r="M7" s="1358" t="s">
        <v>612</v>
      </c>
      <c r="N7" s="1359" t="s">
        <v>613</v>
      </c>
    </row>
    <row r="8" spans="2:22" s="1364" customFormat="1">
      <c r="B8" s="1361" t="s">
        <v>614</v>
      </c>
      <c r="C8" s="1362">
        <v>145853.16488000003</v>
      </c>
      <c r="D8" s="1362">
        <v>126783.51415999999</v>
      </c>
      <c r="E8" s="1362">
        <v>55295.454689999991</v>
      </c>
      <c r="F8" s="1362">
        <v>40836.321609999992</v>
      </c>
      <c r="G8" s="1362">
        <v>34219.608140000011</v>
      </c>
      <c r="H8" s="1362">
        <v>19368.572529999998</v>
      </c>
      <c r="I8" s="1362">
        <v>4969.2803900000008</v>
      </c>
      <c r="J8" s="1362">
        <v>5015.9929099999999</v>
      </c>
      <c r="K8" s="1362">
        <v>3944.9989999999998</v>
      </c>
      <c r="L8" s="1362">
        <v>191658.76688000004</v>
      </c>
      <c r="M8" s="1362">
        <v>166019.11520999999</v>
      </c>
      <c r="N8" s="1363">
        <v>78609.02622</v>
      </c>
      <c r="P8" s="1365"/>
      <c r="Q8" s="1365"/>
      <c r="R8" s="1365"/>
      <c r="S8" s="1365"/>
      <c r="T8" s="1365"/>
      <c r="U8" s="1365"/>
      <c r="V8" s="1365"/>
    </row>
    <row r="9" spans="2:22" s="1364" customFormat="1">
      <c r="B9" s="1366" t="s">
        <v>615</v>
      </c>
      <c r="C9" s="1362">
        <v>100219.11042999999</v>
      </c>
      <c r="D9" s="1362">
        <v>24561.935229999999</v>
      </c>
      <c r="E9" s="1362">
        <v>93451.262350000005</v>
      </c>
      <c r="F9" s="1362">
        <v>53908.720730000001</v>
      </c>
      <c r="G9" s="1362">
        <v>3003.8383699999999</v>
      </c>
      <c r="H9" s="1362">
        <v>24513.365750000008</v>
      </c>
      <c r="I9" s="1362">
        <v>7355.8947599999992</v>
      </c>
      <c r="J9" s="1362">
        <v>664.15927999999997</v>
      </c>
      <c r="K9" s="1362">
        <v>3969.90263</v>
      </c>
      <c r="L9" s="1362">
        <v>161483.72592</v>
      </c>
      <c r="M9" s="1362">
        <v>28229.93288</v>
      </c>
      <c r="N9" s="1367">
        <v>121934.53073</v>
      </c>
      <c r="P9" s="1365"/>
      <c r="Q9" s="1365"/>
      <c r="R9" s="1365"/>
      <c r="T9" s="1365"/>
      <c r="U9" s="1365"/>
      <c r="V9" s="1365"/>
    </row>
    <row r="10" spans="2:22" s="1364" customFormat="1" ht="25.5">
      <c r="B10" s="1366" t="s">
        <v>616</v>
      </c>
      <c r="C10" s="1362">
        <v>45634.054450000018</v>
      </c>
      <c r="D10" s="1362">
        <v>102221.57892999999</v>
      </c>
      <c r="E10" s="1362">
        <v>-38155.807660000006</v>
      </c>
      <c r="F10" s="1362">
        <v>-13072.399119999998</v>
      </c>
      <c r="G10" s="1362">
        <v>31215.769769999999</v>
      </c>
      <c r="H10" s="1362">
        <v>-5144.7932200000014</v>
      </c>
      <c r="I10" s="1362">
        <v>-2386.6143700000002</v>
      </c>
      <c r="J10" s="1362">
        <v>4351.8336300000001</v>
      </c>
      <c r="K10" s="1362">
        <v>-24.903629999999549</v>
      </c>
      <c r="L10" s="1362">
        <v>30175.040959999998</v>
      </c>
      <c r="M10" s="1362">
        <v>137789.18233000001</v>
      </c>
      <c r="N10" s="1367">
        <v>-43325.504509999992</v>
      </c>
      <c r="P10" s="1365"/>
      <c r="Q10" s="1365"/>
      <c r="R10" s="1365"/>
      <c r="T10" s="1365"/>
      <c r="U10" s="1365"/>
      <c r="V10" s="1365"/>
    </row>
    <row r="11" spans="2:22" s="1364" customFormat="1" ht="25.5">
      <c r="B11" s="1366" t="s">
        <v>617</v>
      </c>
      <c r="C11" s="1362">
        <v>0.2753999999999942</v>
      </c>
      <c r="D11" s="1362">
        <v>0</v>
      </c>
      <c r="E11" s="1362">
        <v>0</v>
      </c>
      <c r="F11" s="1362">
        <v>0</v>
      </c>
      <c r="G11" s="1362">
        <v>0</v>
      </c>
      <c r="H11" s="1362">
        <v>0</v>
      </c>
      <c r="I11" s="1362">
        <v>0</v>
      </c>
      <c r="J11" s="1362">
        <v>0</v>
      </c>
      <c r="K11" s="1362">
        <v>0</v>
      </c>
      <c r="L11" s="1362">
        <v>0.2753999999999942</v>
      </c>
      <c r="M11" s="1362">
        <v>0</v>
      </c>
      <c r="N11" s="1367">
        <v>0</v>
      </c>
      <c r="P11" s="1365"/>
      <c r="Q11" s="1365"/>
      <c r="R11" s="1365"/>
      <c r="T11" s="1365"/>
      <c r="U11" s="1365"/>
      <c r="V11" s="1365"/>
    </row>
    <row r="12" spans="2:22" s="1364" customFormat="1">
      <c r="B12" s="1368" t="s">
        <v>618</v>
      </c>
      <c r="C12" s="1362">
        <v>45634.329850000009</v>
      </c>
      <c r="D12" s="1362">
        <v>102221.57892999999</v>
      </c>
      <c r="E12" s="1362">
        <v>-38155.807660000006</v>
      </c>
      <c r="F12" s="1362">
        <v>-13072.399119999998</v>
      </c>
      <c r="G12" s="1362">
        <v>31215.769769999999</v>
      </c>
      <c r="H12" s="1362">
        <v>-5144.7932200000014</v>
      </c>
      <c r="I12" s="1362">
        <v>-2386.6143700000002</v>
      </c>
      <c r="J12" s="1362">
        <v>4351.8336300000001</v>
      </c>
      <c r="K12" s="1362">
        <v>-24.903629999999549</v>
      </c>
      <c r="L12" s="1362">
        <v>30175.316360000004</v>
      </c>
      <c r="M12" s="1362">
        <v>137789.18233000001</v>
      </c>
      <c r="N12" s="1367">
        <v>-43325.504509999992</v>
      </c>
      <c r="P12" s="1365"/>
      <c r="Q12" s="1365"/>
      <c r="R12" s="1365"/>
      <c r="T12" s="1365"/>
      <c r="U12" s="1365"/>
      <c r="V12" s="1365"/>
    </row>
    <row r="13" spans="2:22" s="1364" customFormat="1" ht="13.5" thickBot="1">
      <c r="B13" s="1368" t="s">
        <v>619</v>
      </c>
      <c r="C13" s="1362">
        <v>940.506596479</v>
      </c>
      <c r="D13" s="1362">
        <v>2065.4090630250003</v>
      </c>
      <c r="E13" s="1362">
        <v>457.44470842300001</v>
      </c>
      <c r="F13" s="1362">
        <v>-305.54688260700004</v>
      </c>
      <c r="G13" s="1362">
        <v>561.84700242600002</v>
      </c>
      <c r="H13" s="1362">
        <v>250.90634592000004</v>
      </c>
      <c r="I13" s="1362">
        <v>-39.357122751000006</v>
      </c>
      <c r="J13" s="1362">
        <v>47.739054256000003</v>
      </c>
      <c r="K13" s="1362">
        <v>22.565198937000002</v>
      </c>
      <c r="L13" s="1362">
        <v>595.60259112099993</v>
      </c>
      <c r="M13" s="1362">
        <v>2674.9951197069995</v>
      </c>
      <c r="N13" s="1369">
        <v>730.91625327999998</v>
      </c>
      <c r="P13" s="1365"/>
      <c r="Q13" s="1365"/>
      <c r="R13" s="1365"/>
      <c r="T13" s="1365"/>
      <c r="U13" s="1365"/>
      <c r="V13" s="1365"/>
    </row>
    <row r="14" spans="2:22">
      <c r="B14" s="1370" t="s">
        <v>620</v>
      </c>
      <c r="C14" s="2262">
        <v>3463.3603679270004</v>
      </c>
      <c r="D14" s="2263"/>
      <c r="E14" s="2263"/>
      <c r="F14" s="2262">
        <v>507.20646573900001</v>
      </c>
      <c r="G14" s="2263"/>
      <c r="H14" s="2264"/>
      <c r="I14" s="2263">
        <v>30.947130441999999</v>
      </c>
      <c r="J14" s="2263"/>
      <c r="K14" s="2264"/>
      <c r="L14" s="2263">
        <v>4001.5139641079995</v>
      </c>
      <c r="M14" s="2263"/>
      <c r="N14" s="2264"/>
      <c r="O14" s="1364"/>
      <c r="P14" s="1365"/>
      <c r="Q14" s="1365"/>
      <c r="R14" s="1365"/>
      <c r="T14" s="1365"/>
      <c r="U14" s="1365"/>
      <c r="V14" s="1365"/>
    </row>
    <row r="15" spans="2:22" ht="13.5" thickBot="1">
      <c r="B15" s="1371" t="s">
        <v>621</v>
      </c>
      <c r="C15" s="2265">
        <v>8.2933103505267641E-2</v>
      </c>
      <c r="D15" s="2266"/>
      <c r="E15" s="2267"/>
      <c r="F15" s="2265">
        <v>2.3797671777470584E-2</v>
      </c>
      <c r="G15" s="2266"/>
      <c r="H15" s="2267"/>
      <c r="I15" s="2268">
        <v>1.4057221440436004E-2</v>
      </c>
      <c r="J15" s="2266"/>
      <c r="K15" s="2267"/>
      <c r="L15" s="2265">
        <v>6.1301754567855263E-2</v>
      </c>
      <c r="M15" s="2266"/>
      <c r="N15" s="2267"/>
      <c r="P15" s="1365"/>
      <c r="Q15" s="1365"/>
      <c r="R15" s="1365"/>
      <c r="T15" s="1365"/>
      <c r="U15" s="1365"/>
      <c r="V15" s="1365"/>
    </row>
    <row r="17" spans="2:14">
      <c r="B17" s="1372"/>
      <c r="I17" s="1372"/>
      <c r="L17" s="1372"/>
      <c r="M17" s="1372"/>
      <c r="N17" s="1372"/>
    </row>
    <row r="18" spans="2:14">
      <c r="B18" s="1372"/>
      <c r="E18" s="1372"/>
      <c r="H18" s="1372"/>
      <c r="I18" s="1372"/>
      <c r="K18" s="1372"/>
      <c r="L18" s="1372"/>
      <c r="M18" s="1372"/>
      <c r="N18" s="1372"/>
    </row>
    <row r="19" spans="2:14">
      <c r="C19" s="1372"/>
      <c r="D19" s="1372"/>
      <c r="E19" s="1372"/>
      <c r="F19" s="1372"/>
      <c r="G19" s="1372"/>
      <c r="H19" s="1372"/>
      <c r="I19" s="1372"/>
      <c r="J19" s="1372"/>
      <c r="K19" s="1372"/>
      <c r="L19" s="1372"/>
      <c r="M19" s="1372"/>
      <c r="N19" s="1372"/>
    </row>
    <row r="20" spans="2:14">
      <c r="C20" s="1372"/>
      <c r="D20" s="1372"/>
      <c r="E20" s="1372"/>
      <c r="F20" s="1372"/>
      <c r="G20" s="1372"/>
      <c r="H20" s="1372"/>
      <c r="I20" s="1372"/>
      <c r="J20" s="1372"/>
      <c r="K20" s="1372"/>
      <c r="L20" s="1372"/>
      <c r="M20" s="1372"/>
      <c r="N20" s="1372"/>
    </row>
    <row r="21" spans="2:14">
      <c r="L21" s="1372"/>
      <c r="M21" s="1372"/>
      <c r="N21" s="1372"/>
    </row>
    <row r="22" spans="2:14">
      <c r="B22" s="1373"/>
      <c r="C22" s="1372"/>
      <c r="D22" s="1372"/>
      <c r="E22" s="1372"/>
      <c r="F22" s="1372"/>
      <c r="G22" s="1372"/>
      <c r="H22" s="1372"/>
      <c r="I22" s="1372"/>
      <c r="J22" s="1372"/>
      <c r="K22" s="1372"/>
      <c r="L22" s="1372"/>
      <c r="M22" s="1372"/>
      <c r="N22" s="1372"/>
    </row>
    <row r="23" spans="2:14">
      <c r="C23" s="1372"/>
      <c r="D23" s="1372"/>
      <c r="E23" s="1372"/>
      <c r="F23" s="1372"/>
      <c r="G23" s="1372"/>
      <c r="H23" s="1372"/>
      <c r="I23" s="1372"/>
      <c r="J23" s="1372"/>
      <c r="K23" s="1372"/>
      <c r="L23" s="1372"/>
      <c r="M23" s="1372"/>
      <c r="N23" s="1372"/>
    </row>
    <row r="24" spans="2:14">
      <c r="K24" s="1372"/>
      <c r="L24" s="1372"/>
      <c r="M24" s="1372"/>
      <c r="N24" s="1372"/>
    </row>
    <row r="25" spans="2:14">
      <c r="L25" s="1372"/>
      <c r="M25" s="1372"/>
      <c r="N25" s="1372"/>
    </row>
    <row r="26" spans="2:14">
      <c r="L26" s="1372"/>
      <c r="M26" s="1372"/>
      <c r="N26" s="1372"/>
    </row>
  </sheetData>
  <mergeCells count="16">
    <mergeCell ref="M1:N1"/>
    <mergeCell ref="B3:N3"/>
    <mergeCell ref="M5:N5"/>
    <mergeCell ref="B6:B7"/>
    <mergeCell ref="C6:E6"/>
    <mergeCell ref="F6:H6"/>
    <mergeCell ref="I6:K6"/>
    <mergeCell ref="L6:N6"/>
    <mergeCell ref="C14:E14"/>
    <mergeCell ref="F14:H14"/>
    <mergeCell ref="I14:K14"/>
    <mergeCell ref="L14:N14"/>
    <mergeCell ref="C15:E15"/>
    <mergeCell ref="F15:H15"/>
    <mergeCell ref="I15:K15"/>
    <mergeCell ref="L15:N15"/>
  </mergeCells>
  <pageMargins left="0.15748031496062992" right="0.23622047244094491" top="0.74803149606299213" bottom="0.74803149606299213" header="0.31496062992125984" footer="0.31496062992125984"/>
  <pageSetup paperSize="9" scale="7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6"/>
  <sheetViews>
    <sheetView zoomScale="80" zoomScaleNormal="80" workbookViewId="0"/>
  </sheetViews>
  <sheetFormatPr defaultColWidth="9.140625" defaultRowHeight="12.75"/>
  <cols>
    <col min="1" max="1" width="8.5703125" style="1374" customWidth="1"/>
    <col min="2" max="2" width="46" style="1374" customWidth="1"/>
    <col min="3" max="6" width="9.140625" style="1374"/>
    <col min="7" max="7" width="9" style="1374" customWidth="1"/>
    <col min="8" max="10" width="9.140625" style="1374"/>
    <col min="11" max="15" width="9.5703125" style="1374" bestFit="1" customWidth="1"/>
    <col min="16" max="16384" width="9.140625" style="1374"/>
  </cols>
  <sheetData>
    <row r="1" spans="1:15">
      <c r="N1" s="2289" t="s">
        <v>622</v>
      </c>
      <c r="O1" s="2289"/>
    </row>
    <row r="2" spans="1:15" ht="29.25" customHeight="1">
      <c r="A2" s="2290" t="s">
        <v>623</v>
      </c>
      <c r="B2" s="2290"/>
      <c r="C2" s="2290"/>
      <c r="D2" s="2290"/>
      <c r="E2" s="2290"/>
      <c r="F2" s="2290"/>
      <c r="G2" s="2290"/>
      <c r="H2" s="2290"/>
      <c r="I2" s="2290"/>
      <c r="J2" s="2290"/>
      <c r="K2" s="2290"/>
      <c r="L2" s="2290"/>
      <c r="M2" s="2290"/>
      <c r="N2" s="2290"/>
      <c r="O2" s="2290"/>
    </row>
    <row r="3" spans="1:15" ht="13.5" thickBot="1">
      <c r="C3" s="1375"/>
      <c r="D3" s="1375"/>
      <c r="E3" s="1375"/>
      <c r="F3" s="1375"/>
      <c r="G3" s="1375"/>
      <c r="H3" s="1375"/>
      <c r="I3" s="1375"/>
      <c r="J3" s="1375"/>
      <c r="K3" s="1375"/>
      <c r="L3" s="1375"/>
      <c r="M3" s="1375"/>
      <c r="N3" s="1375"/>
      <c r="O3" s="1375"/>
    </row>
    <row r="4" spans="1:15" ht="13.5" thickBot="1">
      <c r="A4" s="1376"/>
      <c r="B4" s="1377"/>
      <c r="C4" s="2291" t="s">
        <v>59</v>
      </c>
      <c r="D4" s="2291"/>
      <c r="E4" s="2291"/>
      <c r="F4" s="2291"/>
      <c r="G4" s="2291"/>
      <c r="H4" s="2291"/>
      <c r="I4" s="2291"/>
      <c r="J4" s="2291"/>
      <c r="K4" s="2291"/>
      <c r="L4" s="2291"/>
      <c r="M4" s="2291"/>
      <c r="N4" s="2291"/>
      <c r="O4" s="2292"/>
    </row>
    <row r="5" spans="1:15" ht="15.75" customHeight="1" thickTop="1">
      <c r="A5" s="2282"/>
      <c r="B5" s="2284" t="s">
        <v>624</v>
      </c>
      <c r="C5" s="2286" t="s">
        <v>625</v>
      </c>
      <c r="D5" s="2287"/>
      <c r="E5" s="2287"/>
      <c r="F5" s="2287"/>
      <c r="G5" s="2287"/>
      <c r="H5" s="2287"/>
      <c r="I5" s="2287"/>
      <c r="J5" s="2287"/>
      <c r="K5" s="2287"/>
      <c r="L5" s="2287"/>
      <c r="M5" s="2287"/>
      <c r="N5" s="2287"/>
      <c r="O5" s="2288"/>
    </row>
    <row r="6" spans="1:15" ht="30.6" customHeight="1" thickBot="1">
      <c r="A6" s="2283"/>
      <c r="B6" s="2285"/>
      <c r="C6" s="1378" t="s">
        <v>626</v>
      </c>
      <c r="D6" s="1379" t="s">
        <v>627</v>
      </c>
      <c r="E6" s="1379" t="s">
        <v>628</v>
      </c>
      <c r="F6" s="1379" t="s">
        <v>629</v>
      </c>
      <c r="G6" s="1379" t="s">
        <v>630</v>
      </c>
      <c r="H6" s="1379" t="s">
        <v>631</v>
      </c>
      <c r="I6" s="1379" t="s">
        <v>632</v>
      </c>
      <c r="J6" s="1379" t="s">
        <v>633</v>
      </c>
      <c r="K6" s="1379" t="s">
        <v>634</v>
      </c>
      <c r="L6" s="1379" t="s">
        <v>635</v>
      </c>
      <c r="M6" s="1379" t="s">
        <v>636</v>
      </c>
      <c r="N6" s="1379" t="s">
        <v>637</v>
      </c>
      <c r="O6" s="1380" t="s">
        <v>638</v>
      </c>
    </row>
    <row r="7" spans="1:15" ht="15.6" customHeight="1" thickTop="1">
      <c r="A7" s="1381" t="s">
        <v>639</v>
      </c>
      <c r="B7" s="1382" t="s">
        <v>640</v>
      </c>
      <c r="C7" s="1383"/>
      <c r="D7" s="1384"/>
      <c r="E7" s="1384"/>
      <c r="F7" s="1384"/>
      <c r="G7" s="1384"/>
      <c r="H7" s="1384"/>
      <c r="I7" s="1384"/>
      <c r="J7" s="1384"/>
      <c r="K7" s="1384"/>
      <c r="L7" s="1384"/>
      <c r="M7" s="1384"/>
      <c r="N7" s="1384"/>
      <c r="O7" s="1385"/>
    </row>
    <row r="8" spans="1:15">
      <c r="A8" s="1386" t="s">
        <v>639</v>
      </c>
      <c r="B8" s="1387" t="s">
        <v>240</v>
      </c>
      <c r="C8" s="1388"/>
      <c r="D8" s="1389"/>
      <c r="E8" s="1389"/>
      <c r="F8" s="1389"/>
      <c r="G8" s="1389"/>
      <c r="H8" s="1389"/>
      <c r="I8" s="1389"/>
      <c r="J8" s="1389"/>
      <c r="K8" s="1389"/>
      <c r="L8" s="1389"/>
      <c r="M8" s="1389"/>
      <c r="N8" s="1389"/>
      <c r="O8" s="1390"/>
    </row>
    <row r="9" spans="1:15" ht="15" customHeight="1">
      <c r="A9" s="1386">
        <v>1E-3</v>
      </c>
      <c r="B9" s="1391" t="s">
        <v>641</v>
      </c>
      <c r="C9" s="1392">
        <v>8700.8524100000013</v>
      </c>
      <c r="D9" s="1393">
        <v>0</v>
      </c>
      <c r="E9" s="1393">
        <v>0</v>
      </c>
      <c r="F9" s="1393">
        <v>0</v>
      </c>
      <c r="G9" s="1393">
        <v>0</v>
      </c>
      <c r="H9" s="1393">
        <v>0</v>
      </c>
      <c r="I9" s="1393">
        <v>0</v>
      </c>
      <c r="J9" s="1393">
        <v>0</v>
      </c>
      <c r="K9" s="1393">
        <v>0</v>
      </c>
      <c r="L9" s="1393">
        <v>0</v>
      </c>
      <c r="M9" s="1393">
        <v>0</v>
      </c>
      <c r="N9" s="1393">
        <v>0</v>
      </c>
      <c r="O9" s="1394">
        <v>0</v>
      </c>
    </row>
    <row r="10" spans="1:15" ht="15" customHeight="1">
      <c r="A10" s="1386" t="s">
        <v>642</v>
      </c>
      <c r="B10" s="1391" t="s">
        <v>643</v>
      </c>
      <c r="C10" s="1392">
        <v>8407.3960300000017</v>
      </c>
      <c r="D10" s="1393">
        <v>0</v>
      </c>
      <c r="E10" s="1393">
        <v>0</v>
      </c>
      <c r="F10" s="1393">
        <v>0</v>
      </c>
      <c r="G10" s="1393">
        <v>0</v>
      </c>
      <c r="H10" s="1393">
        <v>0</v>
      </c>
      <c r="I10" s="1393">
        <v>0</v>
      </c>
      <c r="J10" s="1393">
        <v>0</v>
      </c>
      <c r="K10" s="1393">
        <v>0</v>
      </c>
      <c r="L10" s="1393">
        <v>0</v>
      </c>
      <c r="M10" s="1393">
        <v>0</v>
      </c>
      <c r="N10" s="1393">
        <v>0</v>
      </c>
      <c r="O10" s="1394">
        <v>0</v>
      </c>
    </row>
    <row r="11" spans="1:15" ht="13.9" customHeight="1">
      <c r="A11" s="1386" t="s">
        <v>644</v>
      </c>
      <c r="B11" s="1391" t="s">
        <v>584</v>
      </c>
      <c r="C11" s="1392">
        <v>293.45638000000002</v>
      </c>
      <c r="D11" s="1393">
        <v>0</v>
      </c>
      <c r="E11" s="1393">
        <v>0</v>
      </c>
      <c r="F11" s="1393">
        <v>0</v>
      </c>
      <c r="G11" s="1393">
        <v>0</v>
      </c>
      <c r="H11" s="1393">
        <v>0</v>
      </c>
      <c r="I11" s="1393">
        <v>0</v>
      </c>
      <c r="J11" s="1393">
        <v>0</v>
      </c>
      <c r="K11" s="1393">
        <v>0</v>
      </c>
      <c r="L11" s="1393">
        <v>0</v>
      </c>
      <c r="M11" s="1393">
        <v>0</v>
      </c>
      <c r="N11" s="1393">
        <v>0</v>
      </c>
      <c r="O11" s="1394">
        <v>0</v>
      </c>
    </row>
    <row r="12" spans="1:15" ht="30.75" customHeight="1">
      <c r="A12" s="1386" t="s">
        <v>645</v>
      </c>
      <c r="B12" s="1391" t="s">
        <v>646</v>
      </c>
      <c r="C12" s="1392">
        <v>4579.1850000000004</v>
      </c>
      <c r="D12" s="1393">
        <v>0</v>
      </c>
      <c r="E12" s="1393">
        <v>0</v>
      </c>
      <c r="F12" s="1393">
        <v>0</v>
      </c>
      <c r="G12" s="1393">
        <v>0</v>
      </c>
      <c r="H12" s="1393">
        <v>0</v>
      </c>
      <c r="I12" s="1393">
        <v>0</v>
      </c>
      <c r="J12" s="1393">
        <v>0</v>
      </c>
      <c r="K12" s="1393">
        <v>0</v>
      </c>
      <c r="L12" s="1393">
        <v>0</v>
      </c>
      <c r="M12" s="1393">
        <v>0</v>
      </c>
      <c r="N12" s="1393">
        <v>0</v>
      </c>
      <c r="O12" s="1394">
        <v>0</v>
      </c>
    </row>
    <row r="13" spans="1:15">
      <c r="A13" s="1386" t="s">
        <v>647</v>
      </c>
      <c r="B13" s="1391" t="s">
        <v>648</v>
      </c>
      <c r="C13" s="1392">
        <v>33726.50333</v>
      </c>
      <c r="D13" s="1393">
        <v>2514.7351600000002</v>
      </c>
      <c r="E13" s="1393">
        <v>3514.74638</v>
      </c>
      <c r="F13" s="1393">
        <v>1123.415</v>
      </c>
      <c r="G13" s="1393">
        <v>0</v>
      </c>
      <c r="H13" s="1393">
        <v>0</v>
      </c>
      <c r="I13" s="1393">
        <v>0</v>
      </c>
      <c r="J13" s="1393">
        <v>0</v>
      </c>
      <c r="K13" s="1393">
        <v>0</v>
      </c>
      <c r="L13" s="1393">
        <v>0</v>
      </c>
      <c r="M13" s="1393">
        <v>0</v>
      </c>
      <c r="N13" s="1393">
        <v>0</v>
      </c>
      <c r="O13" s="1394">
        <v>0</v>
      </c>
    </row>
    <row r="14" spans="1:15" ht="18" customHeight="1">
      <c r="A14" s="1386" t="s">
        <v>649</v>
      </c>
      <c r="B14" s="1391" t="s">
        <v>650</v>
      </c>
      <c r="C14" s="1392">
        <v>6766.7270599999993</v>
      </c>
      <c r="D14" s="1393">
        <v>16.870999999999999</v>
      </c>
      <c r="E14" s="1393">
        <v>0</v>
      </c>
      <c r="F14" s="1393">
        <v>0</v>
      </c>
      <c r="G14" s="1393">
        <v>0</v>
      </c>
      <c r="H14" s="1393">
        <v>0</v>
      </c>
      <c r="I14" s="1393">
        <v>0</v>
      </c>
      <c r="J14" s="1393">
        <v>0</v>
      </c>
      <c r="K14" s="1393">
        <v>0</v>
      </c>
      <c r="L14" s="1393">
        <v>0</v>
      </c>
      <c r="M14" s="1393">
        <v>0</v>
      </c>
      <c r="N14" s="1393">
        <v>0</v>
      </c>
      <c r="O14" s="1394">
        <v>0</v>
      </c>
    </row>
    <row r="15" spans="1:15">
      <c r="A15" s="1386" t="s">
        <v>651</v>
      </c>
      <c r="B15" s="1391" t="s">
        <v>652</v>
      </c>
      <c r="C15" s="1392">
        <v>26959.776269999998</v>
      </c>
      <c r="D15" s="1393">
        <v>2497.8641600000001</v>
      </c>
      <c r="E15" s="1393">
        <v>3514.74638</v>
      </c>
      <c r="F15" s="1393">
        <v>1123.415</v>
      </c>
      <c r="G15" s="1393">
        <v>0</v>
      </c>
      <c r="H15" s="1393">
        <v>0</v>
      </c>
      <c r="I15" s="1393">
        <v>0</v>
      </c>
      <c r="J15" s="1393">
        <v>0</v>
      </c>
      <c r="K15" s="1393">
        <v>0</v>
      </c>
      <c r="L15" s="1393">
        <v>0</v>
      </c>
      <c r="M15" s="1393">
        <v>0</v>
      </c>
      <c r="N15" s="1393">
        <v>0</v>
      </c>
      <c r="O15" s="1394">
        <v>0</v>
      </c>
    </row>
    <row r="16" spans="1:15">
      <c r="A16" s="1386" t="s">
        <v>653</v>
      </c>
      <c r="B16" s="1391" t="s">
        <v>654</v>
      </c>
      <c r="C16" s="1392">
        <v>19281.900450000001</v>
      </c>
      <c r="D16" s="1393">
        <v>37442.548470000002</v>
      </c>
      <c r="E16" s="1393">
        <v>102983.85729</v>
      </c>
      <c r="F16" s="1393">
        <v>66065.938080000007</v>
      </c>
      <c r="G16" s="1393">
        <v>38585.8923</v>
      </c>
      <c r="H16" s="1393">
        <v>16226.43209</v>
      </c>
      <c r="I16" s="1393">
        <v>12701.562390000001</v>
      </c>
      <c r="J16" s="1393">
        <v>8497.9555300000011</v>
      </c>
      <c r="K16" s="1393">
        <v>7225.06405</v>
      </c>
      <c r="L16" s="1393">
        <v>3184.2645899999998</v>
      </c>
      <c r="M16" s="1393">
        <v>842.67064000000005</v>
      </c>
      <c r="N16" s="1393">
        <v>373.33445</v>
      </c>
      <c r="O16" s="1394">
        <v>19.187459999999998</v>
      </c>
    </row>
    <row r="17" spans="1:15" ht="35.25" customHeight="1">
      <c r="A17" s="1386" t="s">
        <v>655</v>
      </c>
      <c r="B17" s="1391" t="s">
        <v>656</v>
      </c>
      <c r="C17" s="1392">
        <v>16121.347340000002</v>
      </c>
      <c r="D17" s="1393">
        <v>32351.19209</v>
      </c>
      <c r="E17" s="1393">
        <v>101403.64440999999</v>
      </c>
      <c r="F17" s="1393">
        <v>63231.359400000008</v>
      </c>
      <c r="G17" s="1393">
        <v>34363.769160000003</v>
      </c>
      <c r="H17" s="1393">
        <v>13364.603959999999</v>
      </c>
      <c r="I17" s="1393">
        <v>10736.280130000001</v>
      </c>
      <c r="J17" s="1393">
        <v>7209.6369000000004</v>
      </c>
      <c r="K17" s="1393">
        <v>6199.3813300000002</v>
      </c>
      <c r="L17" s="1393">
        <v>2078.1211899999998</v>
      </c>
      <c r="M17" s="1393">
        <v>811.93768</v>
      </c>
      <c r="N17" s="1393">
        <v>372.95742999999999</v>
      </c>
      <c r="O17" s="1394">
        <v>18.79393</v>
      </c>
    </row>
    <row r="18" spans="1:15">
      <c r="A18" s="1386" t="s">
        <v>657</v>
      </c>
      <c r="B18" s="1391" t="s">
        <v>658</v>
      </c>
      <c r="C18" s="1392">
        <v>3160.5531099999998</v>
      </c>
      <c r="D18" s="1393">
        <v>5091.3563800000002</v>
      </c>
      <c r="E18" s="1393">
        <v>1580.21288</v>
      </c>
      <c r="F18" s="1393">
        <v>2834.5786800000001</v>
      </c>
      <c r="G18" s="1393">
        <v>4222.1231399999997</v>
      </c>
      <c r="H18" s="1393">
        <v>2861.8281299999999</v>
      </c>
      <c r="I18" s="1393">
        <v>1965.28226</v>
      </c>
      <c r="J18" s="1393">
        <v>1288.3186300000002</v>
      </c>
      <c r="K18" s="1393">
        <v>1025.68272</v>
      </c>
      <c r="L18" s="1393">
        <v>1106.1433999999999</v>
      </c>
      <c r="M18" s="1393">
        <v>30.732959999999999</v>
      </c>
      <c r="N18" s="1393">
        <v>0.37701999999999997</v>
      </c>
      <c r="O18" s="1394">
        <v>0.39352999999999999</v>
      </c>
    </row>
    <row r="19" spans="1:15">
      <c r="A19" s="1386" t="s">
        <v>659</v>
      </c>
      <c r="B19" s="1391" t="s">
        <v>660</v>
      </c>
      <c r="C19" s="1392">
        <v>30586.412450000003</v>
      </c>
      <c r="D19" s="1393">
        <v>1615.6758200000002</v>
      </c>
      <c r="E19" s="1393">
        <v>4419.7789599999996</v>
      </c>
      <c r="F19" s="1393">
        <v>7462.7993799999995</v>
      </c>
      <c r="G19" s="1393">
        <v>11342.376219999998</v>
      </c>
      <c r="H19" s="1393">
        <v>832.15800000000002</v>
      </c>
      <c r="I19" s="1393">
        <v>4930.9126299999998</v>
      </c>
      <c r="J19" s="1393">
        <v>3240.7665400000001</v>
      </c>
      <c r="K19" s="1393">
        <v>2854.3895200000002</v>
      </c>
      <c r="L19" s="1393">
        <v>222.84357999999997</v>
      </c>
      <c r="M19" s="1393">
        <v>1108.1221400000002</v>
      </c>
      <c r="N19" s="1393">
        <v>0</v>
      </c>
      <c r="O19" s="1394">
        <v>12.72</v>
      </c>
    </row>
    <row r="20" spans="1:15" ht="78" customHeight="1">
      <c r="A20" s="1386" t="s">
        <v>661</v>
      </c>
      <c r="B20" s="1391" t="s">
        <v>662</v>
      </c>
      <c r="C20" s="1392">
        <v>-1.0000000000000001E-5</v>
      </c>
      <c r="D20" s="1393">
        <v>0</v>
      </c>
      <c r="E20" s="1393">
        <v>0</v>
      </c>
      <c r="F20" s="1393">
        <v>0</v>
      </c>
      <c r="G20" s="1393">
        <v>0</v>
      </c>
      <c r="H20" s="1393">
        <v>0</v>
      </c>
      <c r="I20" s="1393">
        <v>0</v>
      </c>
      <c r="J20" s="1393">
        <v>0</v>
      </c>
      <c r="K20" s="1393">
        <v>0</v>
      </c>
      <c r="L20" s="1393">
        <v>0</v>
      </c>
      <c r="M20" s="1393">
        <v>0</v>
      </c>
      <c r="N20" s="1393">
        <v>0</v>
      </c>
      <c r="O20" s="1394">
        <v>0</v>
      </c>
    </row>
    <row r="21" spans="1:15" ht="51.75" customHeight="1">
      <c r="A21" s="1386" t="s">
        <v>663</v>
      </c>
      <c r="B21" s="1391" t="s">
        <v>664</v>
      </c>
      <c r="C21" s="1392">
        <v>16735.178230000001</v>
      </c>
      <c r="D21" s="1393">
        <v>607.49851000000001</v>
      </c>
      <c r="E21" s="1393">
        <v>1628.4982199999999</v>
      </c>
      <c r="F21" s="1393">
        <v>3571.7698599999999</v>
      </c>
      <c r="G21" s="1393">
        <v>2325.0684799999999</v>
      </c>
      <c r="H21" s="1393">
        <v>0</v>
      </c>
      <c r="I21" s="1393">
        <v>1281.07654</v>
      </c>
      <c r="J21" s="1393">
        <v>1429.31421</v>
      </c>
      <c r="K21" s="1393">
        <v>2023.1305199999999</v>
      </c>
      <c r="L21" s="1393">
        <v>201.11457999999999</v>
      </c>
      <c r="M21" s="1393">
        <v>308.26213999999999</v>
      </c>
      <c r="N21" s="1393">
        <v>0</v>
      </c>
      <c r="O21" s="1394">
        <v>12.72</v>
      </c>
    </row>
    <row r="22" spans="1:15" ht="51" customHeight="1">
      <c r="A22" s="1386" t="s">
        <v>665</v>
      </c>
      <c r="B22" s="1391" t="s">
        <v>666</v>
      </c>
      <c r="C22" s="1392">
        <v>13851.234229999998</v>
      </c>
      <c r="D22" s="1393">
        <v>1008.17731</v>
      </c>
      <c r="E22" s="1393">
        <v>2791.2807400000002</v>
      </c>
      <c r="F22" s="1393">
        <v>3891.02952</v>
      </c>
      <c r="G22" s="1393">
        <v>9017.3077400000002</v>
      </c>
      <c r="H22" s="1393">
        <v>832.15800000000002</v>
      </c>
      <c r="I22" s="1393">
        <v>3649.8360899999998</v>
      </c>
      <c r="J22" s="1393">
        <v>1811.4523300000001</v>
      </c>
      <c r="K22" s="1393">
        <v>831.25900000000001</v>
      </c>
      <c r="L22" s="1393">
        <v>21.728999999999999</v>
      </c>
      <c r="M22" s="1393">
        <v>799.86</v>
      </c>
      <c r="N22" s="1393">
        <v>0</v>
      </c>
      <c r="O22" s="1394">
        <v>0</v>
      </c>
    </row>
    <row r="23" spans="1:15">
      <c r="A23" s="1386" t="s">
        <v>667</v>
      </c>
      <c r="B23" s="1391" t="s">
        <v>359</v>
      </c>
      <c r="C23" s="1392">
        <v>5.7069999999999999</v>
      </c>
      <c r="D23" s="1393">
        <v>11.632</v>
      </c>
      <c r="E23" s="1393">
        <v>17.786000000000001</v>
      </c>
      <c r="F23" s="1393">
        <v>7.2850000000000001</v>
      </c>
      <c r="G23" s="1393">
        <v>14.57</v>
      </c>
      <c r="H23" s="1393">
        <v>10.928000000000001</v>
      </c>
      <c r="I23" s="1393">
        <v>0</v>
      </c>
      <c r="J23" s="1393">
        <v>0</v>
      </c>
      <c r="K23" s="1393">
        <v>0</v>
      </c>
      <c r="L23" s="1393">
        <v>0</v>
      </c>
      <c r="M23" s="1393">
        <v>0</v>
      </c>
      <c r="N23" s="1393">
        <v>0</v>
      </c>
      <c r="O23" s="1394">
        <v>0</v>
      </c>
    </row>
    <row r="24" spans="1:15" s="1400" customFormat="1">
      <c r="A24" s="1395" t="s">
        <v>639</v>
      </c>
      <c r="B24" s="1396" t="s">
        <v>668</v>
      </c>
      <c r="C24" s="1397">
        <v>96880.560639999996</v>
      </c>
      <c r="D24" s="1398">
        <v>41584.591449999993</v>
      </c>
      <c r="E24" s="1398">
        <v>110936.16863</v>
      </c>
      <c r="F24" s="1398">
        <v>74659.437460000016</v>
      </c>
      <c r="G24" s="1398">
        <v>49942.838519999998</v>
      </c>
      <c r="H24" s="1398">
        <v>17069.518090000001</v>
      </c>
      <c r="I24" s="1398">
        <v>17632.475019999998</v>
      </c>
      <c r="J24" s="1398">
        <v>11738.72207</v>
      </c>
      <c r="K24" s="1398">
        <v>10079.45357</v>
      </c>
      <c r="L24" s="1398">
        <v>3407.10817</v>
      </c>
      <c r="M24" s="1398">
        <v>1950.7927800000002</v>
      </c>
      <c r="N24" s="1398">
        <v>373.33445</v>
      </c>
      <c r="O24" s="1399">
        <v>31.90746</v>
      </c>
    </row>
    <row r="25" spans="1:15">
      <c r="A25" s="1386" t="s">
        <v>639</v>
      </c>
      <c r="B25" s="1396" t="s">
        <v>392</v>
      </c>
      <c r="C25" s="1401">
        <v>0</v>
      </c>
      <c r="D25" s="1402">
        <v>0</v>
      </c>
      <c r="E25" s="1402">
        <v>0</v>
      </c>
      <c r="F25" s="1402">
        <v>0</v>
      </c>
      <c r="G25" s="1402">
        <v>0</v>
      </c>
      <c r="H25" s="1402">
        <v>0</v>
      </c>
      <c r="I25" s="1402">
        <v>0</v>
      </c>
      <c r="J25" s="1402">
        <v>0</v>
      </c>
      <c r="K25" s="1402">
        <v>0</v>
      </c>
      <c r="L25" s="1402">
        <v>0</v>
      </c>
      <c r="M25" s="1402">
        <v>0</v>
      </c>
      <c r="N25" s="1402">
        <v>0</v>
      </c>
      <c r="O25" s="1403">
        <v>0</v>
      </c>
    </row>
    <row r="26" spans="1:15">
      <c r="A26" s="1386" t="s">
        <v>669</v>
      </c>
      <c r="B26" s="1391" t="s">
        <v>670</v>
      </c>
      <c r="C26" s="1392">
        <v>68919.009780000008</v>
      </c>
      <c r="D26" s="1393">
        <v>0</v>
      </c>
      <c r="E26" s="1393">
        <v>3.8029999999999999</v>
      </c>
      <c r="F26" s="1393">
        <v>6.3339999999999996</v>
      </c>
      <c r="G26" s="1393">
        <v>0</v>
      </c>
      <c r="H26" s="1393">
        <v>0</v>
      </c>
      <c r="I26" s="1393">
        <v>0</v>
      </c>
      <c r="J26" s="1393">
        <v>0</v>
      </c>
      <c r="K26" s="1393">
        <v>0</v>
      </c>
      <c r="L26" s="1393">
        <v>0</v>
      </c>
      <c r="M26" s="1393">
        <v>0</v>
      </c>
      <c r="N26" s="1393">
        <v>0</v>
      </c>
      <c r="O26" s="1394">
        <v>0</v>
      </c>
    </row>
    <row r="27" spans="1:15">
      <c r="A27" s="1386" t="s">
        <v>671</v>
      </c>
      <c r="B27" s="1391" t="s">
        <v>643</v>
      </c>
      <c r="C27" s="1392">
        <v>57154.992479999994</v>
      </c>
      <c r="D27" s="1393">
        <v>0</v>
      </c>
      <c r="E27" s="1393">
        <v>3.8029999999999999</v>
      </c>
      <c r="F27" s="1393">
        <v>6.3339999999999996</v>
      </c>
      <c r="G27" s="1393">
        <v>0</v>
      </c>
      <c r="H27" s="1393">
        <v>0</v>
      </c>
      <c r="I27" s="1393">
        <v>0</v>
      </c>
      <c r="J27" s="1393">
        <v>0</v>
      </c>
      <c r="K27" s="1393">
        <v>0</v>
      </c>
      <c r="L27" s="1393">
        <v>0</v>
      </c>
      <c r="M27" s="1393">
        <v>0</v>
      </c>
      <c r="N27" s="1393">
        <v>0</v>
      </c>
      <c r="O27" s="1394">
        <v>0</v>
      </c>
    </row>
    <row r="28" spans="1:15">
      <c r="A28" s="1386" t="s">
        <v>672</v>
      </c>
      <c r="B28" s="1391" t="s">
        <v>584</v>
      </c>
      <c r="C28" s="1392">
        <v>11764.0173</v>
      </c>
      <c r="D28" s="1393">
        <v>0</v>
      </c>
      <c r="E28" s="1393">
        <v>0</v>
      </c>
      <c r="F28" s="1393">
        <v>0</v>
      </c>
      <c r="G28" s="1393">
        <v>0</v>
      </c>
      <c r="H28" s="1393">
        <v>0</v>
      </c>
      <c r="I28" s="1393">
        <v>0</v>
      </c>
      <c r="J28" s="1393">
        <v>0</v>
      </c>
      <c r="K28" s="1393">
        <v>0</v>
      </c>
      <c r="L28" s="1393">
        <v>0</v>
      </c>
      <c r="M28" s="1393">
        <v>0</v>
      </c>
      <c r="N28" s="1393">
        <v>0</v>
      </c>
      <c r="O28" s="1394">
        <v>0</v>
      </c>
    </row>
    <row r="29" spans="1:15">
      <c r="A29" s="1386" t="s">
        <v>673</v>
      </c>
      <c r="B29" s="1391" t="s">
        <v>648</v>
      </c>
      <c r="C29" s="1392">
        <v>25598.903249999999</v>
      </c>
      <c r="D29" s="1393">
        <v>34143.287069999998</v>
      </c>
      <c r="E29" s="1393">
        <v>60466.751530000001</v>
      </c>
      <c r="F29" s="1393">
        <v>42750.30642999999</v>
      </c>
      <c r="G29" s="1393">
        <v>29713.417130000002</v>
      </c>
      <c r="H29" s="1393">
        <v>9722.4940399999978</v>
      </c>
      <c r="I29" s="1393">
        <v>1473.8261600000001</v>
      </c>
      <c r="J29" s="1393">
        <v>1972.0845300000001</v>
      </c>
      <c r="K29" s="1393">
        <v>77.639470000000003</v>
      </c>
      <c r="L29" s="1393">
        <v>148.32974000000002</v>
      </c>
      <c r="M29" s="1393">
        <v>25.14038</v>
      </c>
      <c r="N29" s="1393">
        <v>6.5894599999999999</v>
      </c>
      <c r="O29" s="1394">
        <v>0.90825</v>
      </c>
    </row>
    <row r="30" spans="1:15" ht="30.75" customHeight="1">
      <c r="A30" s="1386" t="s">
        <v>674</v>
      </c>
      <c r="B30" s="1391" t="s">
        <v>675</v>
      </c>
      <c r="C30" s="1392">
        <v>22143.401459999997</v>
      </c>
      <c r="D30" s="1393">
        <v>31817.916900000007</v>
      </c>
      <c r="E30" s="1393">
        <v>59398.328299999994</v>
      </c>
      <c r="F30" s="1393">
        <v>40156.209559999996</v>
      </c>
      <c r="G30" s="1393">
        <v>28285.206240000003</v>
      </c>
      <c r="H30" s="1393">
        <v>8996.5330299999987</v>
      </c>
      <c r="I30" s="1393">
        <v>1080.2982999999999</v>
      </c>
      <c r="J30" s="1393">
        <v>1457.14212</v>
      </c>
      <c r="K30" s="1393">
        <v>77.639470000000003</v>
      </c>
      <c r="L30" s="1393">
        <v>144.11543999999998</v>
      </c>
      <c r="M30" s="1393">
        <v>25.14038</v>
      </c>
      <c r="N30" s="1393">
        <v>6.5894599999999999</v>
      </c>
      <c r="O30" s="1394">
        <v>0.90825</v>
      </c>
    </row>
    <row r="31" spans="1:15">
      <c r="A31" s="1386" t="s">
        <v>676</v>
      </c>
      <c r="B31" s="1391" t="s">
        <v>652</v>
      </c>
      <c r="C31" s="1392">
        <v>3455.5017900000003</v>
      </c>
      <c r="D31" s="1393">
        <v>2325.3701700000001</v>
      </c>
      <c r="E31" s="1393">
        <v>1068.4232299999999</v>
      </c>
      <c r="F31" s="1393">
        <v>2594.0968699999999</v>
      </c>
      <c r="G31" s="1393">
        <v>1428.2108899999998</v>
      </c>
      <c r="H31" s="1393">
        <v>725.96100999999999</v>
      </c>
      <c r="I31" s="1393">
        <v>393.52785999999998</v>
      </c>
      <c r="J31" s="1393">
        <v>514.94241</v>
      </c>
      <c r="K31" s="1393">
        <v>0</v>
      </c>
      <c r="L31" s="1393">
        <v>4.2143000000000006</v>
      </c>
      <c r="M31" s="1393">
        <v>0</v>
      </c>
      <c r="N31" s="1393">
        <v>0</v>
      </c>
      <c r="O31" s="1394">
        <v>0</v>
      </c>
    </row>
    <row r="32" spans="1:15">
      <c r="A32" s="1386" t="s">
        <v>677</v>
      </c>
      <c r="B32" s="1391" t="s">
        <v>678</v>
      </c>
      <c r="C32" s="1392">
        <v>5178.5590000000002</v>
      </c>
      <c r="D32" s="1393">
        <v>6370.4634700000006</v>
      </c>
      <c r="E32" s="1393">
        <v>3122.0709500000003</v>
      </c>
      <c r="F32" s="1393">
        <v>2044.8478599999999</v>
      </c>
      <c r="G32" s="1393">
        <v>3849.04196</v>
      </c>
      <c r="H32" s="1393">
        <v>3558.2855399999999</v>
      </c>
      <c r="I32" s="1393">
        <v>1991.3451499999999</v>
      </c>
      <c r="J32" s="1393">
        <v>1480.99953</v>
      </c>
      <c r="K32" s="1393">
        <v>1638.1030899999998</v>
      </c>
      <c r="L32" s="1393">
        <v>887.64148</v>
      </c>
      <c r="M32" s="1393">
        <v>268.11399</v>
      </c>
      <c r="N32" s="1393">
        <v>103.69279</v>
      </c>
      <c r="O32" s="1394">
        <v>12.23</v>
      </c>
    </row>
    <row r="33" spans="1:15" ht="30" customHeight="1">
      <c r="A33" s="1386" t="s">
        <v>679</v>
      </c>
      <c r="B33" s="1391" t="s">
        <v>656</v>
      </c>
      <c r="C33" s="1392">
        <v>2967.5073600000001</v>
      </c>
      <c r="D33" s="1393">
        <v>2695.01062</v>
      </c>
      <c r="E33" s="1393">
        <v>1476.1513799999998</v>
      </c>
      <c r="F33" s="1393">
        <v>662.32080000000008</v>
      </c>
      <c r="G33" s="1393">
        <v>1912.7487100000001</v>
      </c>
      <c r="H33" s="1393">
        <v>1725.61077</v>
      </c>
      <c r="I33" s="1393">
        <v>602.64713000000006</v>
      </c>
      <c r="J33" s="1393">
        <v>450.33977000000004</v>
      </c>
      <c r="K33" s="1393">
        <v>655.86880000000008</v>
      </c>
      <c r="L33" s="1393">
        <v>328.86291999999997</v>
      </c>
      <c r="M33" s="1393">
        <v>1.91967</v>
      </c>
      <c r="N33" s="1393">
        <v>0</v>
      </c>
      <c r="O33" s="1394">
        <v>0</v>
      </c>
    </row>
    <row r="34" spans="1:15">
      <c r="A34" s="1386" t="s">
        <v>680</v>
      </c>
      <c r="B34" s="1391" t="s">
        <v>658</v>
      </c>
      <c r="C34" s="1392">
        <v>2211.0516400000001</v>
      </c>
      <c r="D34" s="1393">
        <v>3675.4528500000001</v>
      </c>
      <c r="E34" s="1393">
        <v>1645.91957</v>
      </c>
      <c r="F34" s="1393">
        <v>1382.5270600000001</v>
      </c>
      <c r="G34" s="1393">
        <v>1936.2932499999999</v>
      </c>
      <c r="H34" s="1393">
        <v>1832.6747700000001</v>
      </c>
      <c r="I34" s="1393">
        <v>1388.69802</v>
      </c>
      <c r="J34" s="1393">
        <v>1030.65976</v>
      </c>
      <c r="K34" s="1393">
        <v>982.23428999999999</v>
      </c>
      <c r="L34" s="1393">
        <v>558.77856000000008</v>
      </c>
      <c r="M34" s="1393">
        <v>266.19432</v>
      </c>
      <c r="N34" s="1393">
        <v>103.69279</v>
      </c>
      <c r="O34" s="1394">
        <v>12.23</v>
      </c>
    </row>
    <row r="35" spans="1:15">
      <c r="A35" s="1386" t="s">
        <v>681</v>
      </c>
      <c r="B35" s="1391" t="s">
        <v>682</v>
      </c>
      <c r="C35" s="1392">
        <v>0</v>
      </c>
      <c r="D35" s="1393">
        <v>0</v>
      </c>
      <c r="E35" s="1393">
        <v>0</v>
      </c>
      <c r="F35" s="1393">
        <v>0</v>
      </c>
      <c r="G35" s="1393">
        <v>0</v>
      </c>
      <c r="H35" s="1393">
        <v>0</v>
      </c>
      <c r="I35" s="1393">
        <v>0</v>
      </c>
      <c r="J35" s="1393">
        <v>0</v>
      </c>
      <c r="K35" s="1393">
        <v>0</v>
      </c>
      <c r="L35" s="1393">
        <v>0</v>
      </c>
      <c r="M35" s="1393">
        <v>0</v>
      </c>
      <c r="N35" s="1393">
        <v>0</v>
      </c>
      <c r="O35" s="1394">
        <v>0</v>
      </c>
    </row>
    <row r="36" spans="1:15">
      <c r="A36" s="1386" t="s">
        <v>683</v>
      </c>
      <c r="B36" s="1391" t="s">
        <v>684</v>
      </c>
      <c r="C36" s="1392">
        <v>0</v>
      </c>
      <c r="D36" s="1393">
        <v>2152.3249999999998</v>
      </c>
      <c r="E36" s="1393">
        <v>0</v>
      </c>
      <c r="F36" s="1393">
        <v>0</v>
      </c>
      <c r="G36" s="1393">
        <v>0</v>
      </c>
      <c r="H36" s="1393">
        <v>0</v>
      </c>
      <c r="I36" s="1393">
        <v>307.47500000000002</v>
      </c>
      <c r="J36" s="1393">
        <v>489.495</v>
      </c>
      <c r="K36" s="1393">
        <v>1934.7755</v>
      </c>
      <c r="L36" s="1393">
        <v>1229.9000000000001</v>
      </c>
      <c r="M36" s="1393">
        <v>0</v>
      </c>
      <c r="N36" s="1393">
        <v>0</v>
      </c>
      <c r="O36" s="1394">
        <v>0</v>
      </c>
    </row>
    <row r="37" spans="1:15">
      <c r="A37" s="1386" t="s">
        <v>685</v>
      </c>
      <c r="B37" s="1391" t="s">
        <v>686</v>
      </c>
      <c r="C37" s="1392">
        <v>0</v>
      </c>
      <c r="D37" s="1393">
        <v>0</v>
      </c>
      <c r="E37" s="1393">
        <v>0</v>
      </c>
      <c r="F37" s="1393">
        <v>0</v>
      </c>
      <c r="G37" s="1393">
        <v>0</v>
      </c>
      <c r="H37" s="1393">
        <v>0</v>
      </c>
      <c r="I37" s="1393">
        <v>0</v>
      </c>
      <c r="J37" s="1393">
        <v>0</v>
      </c>
      <c r="K37" s="1393">
        <v>0</v>
      </c>
      <c r="L37" s="1393">
        <v>0</v>
      </c>
      <c r="M37" s="1393">
        <v>0</v>
      </c>
      <c r="N37" s="1393">
        <v>0</v>
      </c>
      <c r="O37" s="1394">
        <v>0</v>
      </c>
    </row>
    <row r="38" spans="1:15">
      <c r="A38" s="1386" t="s">
        <v>639</v>
      </c>
      <c r="B38" s="1396" t="s">
        <v>687</v>
      </c>
      <c r="C38" s="1404">
        <v>99696.47202999999</v>
      </c>
      <c r="D38" s="1405">
        <v>42666.075539999998</v>
      </c>
      <c r="E38" s="1405">
        <v>63592.625479999995</v>
      </c>
      <c r="F38" s="1405">
        <v>44801.488290000001</v>
      </c>
      <c r="G38" s="1405">
        <v>33562.459090000004</v>
      </c>
      <c r="H38" s="1405">
        <v>13280.779579999999</v>
      </c>
      <c r="I38" s="1405">
        <v>3772.6463100000001</v>
      </c>
      <c r="J38" s="1405">
        <v>3942.5790599999996</v>
      </c>
      <c r="K38" s="1405">
        <v>3650.5180599999994</v>
      </c>
      <c r="L38" s="1405">
        <v>2265.8712199999995</v>
      </c>
      <c r="M38" s="1405">
        <v>293.25436999999999</v>
      </c>
      <c r="N38" s="1405">
        <v>110.28225000000002</v>
      </c>
      <c r="O38" s="1406">
        <v>13.138249999999999</v>
      </c>
    </row>
    <row r="39" spans="1:15">
      <c r="A39" s="1407" t="s">
        <v>639</v>
      </c>
      <c r="B39" s="1408" t="s">
        <v>688</v>
      </c>
      <c r="C39" s="1409">
        <v>-2815.9113899999929</v>
      </c>
      <c r="D39" s="1410">
        <v>-1081.4840900000008</v>
      </c>
      <c r="E39" s="1410">
        <v>47343.543149999998</v>
      </c>
      <c r="F39" s="1410">
        <v>29857.949170000004</v>
      </c>
      <c r="G39" s="1410">
        <v>16380.379429999999</v>
      </c>
      <c r="H39" s="1410">
        <v>3788.7385099999992</v>
      </c>
      <c r="I39" s="1410">
        <v>13859.828710000002</v>
      </c>
      <c r="J39" s="1410">
        <v>7796.1430099999998</v>
      </c>
      <c r="K39" s="1410">
        <v>6428.9355099999993</v>
      </c>
      <c r="L39" s="1410">
        <v>1141.23695</v>
      </c>
      <c r="M39" s="1410">
        <v>1657.5384100000001</v>
      </c>
      <c r="N39" s="1410">
        <v>263.05220000000003</v>
      </c>
      <c r="O39" s="1411">
        <v>18.769209999999998</v>
      </c>
    </row>
    <row r="40" spans="1:15">
      <c r="A40" s="1386" t="s">
        <v>639</v>
      </c>
      <c r="B40" s="1396" t="s">
        <v>689</v>
      </c>
      <c r="C40" s="1412">
        <v>0</v>
      </c>
      <c r="D40" s="1413">
        <v>0</v>
      </c>
      <c r="E40" s="1413">
        <v>0</v>
      </c>
      <c r="F40" s="1413">
        <v>0</v>
      </c>
      <c r="G40" s="1413">
        <v>0</v>
      </c>
      <c r="H40" s="1413">
        <v>0</v>
      </c>
      <c r="I40" s="1413">
        <v>0</v>
      </c>
      <c r="J40" s="1413">
        <v>0</v>
      </c>
      <c r="K40" s="1413">
        <v>0</v>
      </c>
      <c r="L40" s="1413">
        <v>0</v>
      </c>
      <c r="M40" s="1413">
        <v>0</v>
      </c>
      <c r="N40" s="1413">
        <v>0</v>
      </c>
      <c r="O40" s="1414">
        <v>0</v>
      </c>
    </row>
    <row r="41" spans="1:15">
      <c r="A41" s="1386" t="s">
        <v>639</v>
      </c>
      <c r="B41" s="1396" t="s">
        <v>240</v>
      </c>
      <c r="C41" s="1388">
        <v>0</v>
      </c>
      <c r="D41" s="1389">
        <v>0</v>
      </c>
      <c r="E41" s="1389">
        <v>0</v>
      </c>
      <c r="F41" s="1389">
        <v>0</v>
      </c>
      <c r="G41" s="1389">
        <v>0</v>
      </c>
      <c r="H41" s="1389">
        <v>0</v>
      </c>
      <c r="I41" s="1389">
        <v>0</v>
      </c>
      <c r="J41" s="1389">
        <v>0</v>
      </c>
      <c r="K41" s="1389">
        <v>0</v>
      </c>
      <c r="L41" s="1389">
        <v>0</v>
      </c>
      <c r="M41" s="1389">
        <v>0</v>
      </c>
      <c r="N41" s="1389">
        <v>0</v>
      </c>
      <c r="O41" s="1390">
        <v>0</v>
      </c>
    </row>
    <row r="42" spans="1:15">
      <c r="A42" s="1386" t="s">
        <v>690</v>
      </c>
      <c r="B42" s="1391" t="s">
        <v>691</v>
      </c>
      <c r="C42" s="1392">
        <v>576.02010999999993</v>
      </c>
      <c r="D42" s="1393">
        <v>0</v>
      </c>
      <c r="E42" s="1393">
        <v>0</v>
      </c>
      <c r="F42" s="1393">
        <v>0</v>
      </c>
      <c r="G42" s="1393">
        <v>0</v>
      </c>
      <c r="H42" s="1393">
        <v>0</v>
      </c>
      <c r="I42" s="1393">
        <v>0</v>
      </c>
      <c r="J42" s="1393">
        <v>0</v>
      </c>
      <c r="K42" s="1393">
        <v>0</v>
      </c>
      <c r="L42" s="1393">
        <v>0</v>
      </c>
      <c r="M42" s="1393">
        <v>0</v>
      </c>
      <c r="N42" s="1393">
        <v>0</v>
      </c>
      <c r="O42" s="1394">
        <v>0</v>
      </c>
    </row>
    <row r="43" spans="1:15">
      <c r="A43" s="1386" t="s">
        <v>692</v>
      </c>
      <c r="B43" s="1391" t="s">
        <v>693</v>
      </c>
      <c r="C43" s="1392">
        <v>0</v>
      </c>
      <c r="D43" s="1393">
        <v>0</v>
      </c>
      <c r="E43" s="1393">
        <v>0</v>
      </c>
      <c r="F43" s="1393">
        <v>0</v>
      </c>
      <c r="G43" s="1393">
        <v>0</v>
      </c>
      <c r="H43" s="1393">
        <v>0</v>
      </c>
      <c r="I43" s="1393">
        <v>0</v>
      </c>
      <c r="J43" s="1393">
        <v>0</v>
      </c>
      <c r="K43" s="1393">
        <v>0</v>
      </c>
      <c r="L43" s="1393">
        <v>0</v>
      </c>
      <c r="M43" s="1393">
        <v>0</v>
      </c>
      <c r="N43" s="1393">
        <v>0</v>
      </c>
      <c r="O43" s="1394">
        <v>0</v>
      </c>
    </row>
    <row r="44" spans="1:15">
      <c r="A44" s="1386" t="s">
        <v>639</v>
      </c>
      <c r="B44" s="1396" t="s">
        <v>694</v>
      </c>
      <c r="C44" s="1404">
        <v>576.02010999999993</v>
      </c>
      <c r="D44" s="1405">
        <v>0</v>
      </c>
      <c r="E44" s="1405">
        <v>0</v>
      </c>
      <c r="F44" s="1405">
        <v>0</v>
      </c>
      <c r="G44" s="1405">
        <v>0</v>
      </c>
      <c r="H44" s="1405">
        <v>0</v>
      </c>
      <c r="I44" s="1405">
        <v>0</v>
      </c>
      <c r="J44" s="1405">
        <v>0</v>
      </c>
      <c r="K44" s="1405">
        <v>0</v>
      </c>
      <c r="L44" s="1405">
        <v>0</v>
      </c>
      <c r="M44" s="1405">
        <v>0</v>
      </c>
      <c r="N44" s="1405">
        <v>0</v>
      </c>
      <c r="O44" s="1406">
        <v>0</v>
      </c>
    </row>
    <row r="45" spans="1:15">
      <c r="A45" s="1386" t="s">
        <v>639</v>
      </c>
      <c r="B45" s="1396" t="s">
        <v>392</v>
      </c>
      <c r="C45" s="1404">
        <v>0</v>
      </c>
      <c r="D45" s="1405">
        <v>0</v>
      </c>
      <c r="E45" s="1405">
        <v>0</v>
      </c>
      <c r="F45" s="1405">
        <v>0</v>
      </c>
      <c r="G45" s="1405">
        <v>0</v>
      </c>
      <c r="H45" s="1405">
        <v>0</v>
      </c>
      <c r="I45" s="1405">
        <v>0</v>
      </c>
      <c r="J45" s="1405">
        <v>0</v>
      </c>
      <c r="K45" s="1405">
        <v>0</v>
      </c>
      <c r="L45" s="1405">
        <v>0</v>
      </c>
      <c r="M45" s="1405">
        <v>0</v>
      </c>
      <c r="N45" s="1405">
        <v>0</v>
      </c>
      <c r="O45" s="1406">
        <v>0</v>
      </c>
    </row>
    <row r="46" spans="1:15">
      <c r="A46" s="1386" t="s">
        <v>695</v>
      </c>
      <c r="B46" s="1391" t="s">
        <v>691</v>
      </c>
      <c r="C46" s="1392">
        <v>575.74470999999994</v>
      </c>
      <c r="D46" s="1393">
        <v>0</v>
      </c>
      <c r="E46" s="1393">
        <v>0</v>
      </c>
      <c r="F46" s="1393">
        <v>0</v>
      </c>
      <c r="G46" s="1393">
        <v>0</v>
      </c>
      <c r="H46" s="1393">
        <v>0</v>
      </c>
      <c r="I46" s="1393">
        <v>0</v>
      </c>
      <c r="J46" s="1393">
        <v>0</v>
      </c>
      <c r="K46" s="1393">
        <v>0</v>
      </c>
      <c r="L46" s="1393">
        <v>0</v>
      </c>
      <c r="M46" s="1393">
        <v>0</v>
      </c>
      <c r="N46" s="1393">
        <v>0</v>
      </c>
      <c r="O46" s="1394">
        <v>0</v>
      </c>
    </row>
    <row r="47" spans="1:15">
      <c r="A47" s="1386" t="s">
        <v>696</v>
      </c>
      <c r="B47" s="1391" t="s">
        <v>693</v>
      </c>
      <c r="C47" s="1392">
        <v>0</v>
      </c>
      <c r="D47" s="1393">
        <v>0</v>
      </c>
      <c r="E47" s="1393">
        <v>0</v>
      </c>
      <c r="F47" s="1393">
        <v>0</v>
      </c>
      <c r="G47" s="1393">
        <v>0</v>
      </c>
      <c r="H47" s="1393">
        <v>0</v>
      </c>
      <c r="I47" s="1393">
        <v>0</v>
      </c>
      <c r="J47" s="1393">
        <v>0</v>
      </c>
      <c r="K47" s="1393">
        <v>0</v>
      </c>
      <c r="L47" s="1393">
        <v>0</v>
      </c>
      <c r="M47" s="1393">
        <v>0</v>
      </c>
      <c r="N47" s="1393">
        <v>0</v>
      </c>
      <c r="O47" s="1394">
        <v>0</v>
      </c>
    </row>
    <row r="48" spans="1:15">
      <c r="A48" s="1386" t="s">
        <v>639</v>
      </c>
      <c r="B48" s="1396" t="s">
        <v>697</v>
      </c>
      <c r="C48" s="1404">
        <v>575.74470999999994</v>
      </c>
      <c r="D48" s="1405">
        <v>0</v>
      </c>
      <c r="E48" s="1405">
        <v>0</v>
      </c>
      <c r="F48" s="1405">
        <v>0</v>
      </c>
      <c r="G48" s="1405">
        <v>0</v>
      </c>
      <c r="H48" s="1405">
        <v>0</v>
      </c>
      <c r="I48" s="1405">
        <v>0</v>
      </c>
      <c r="J48" s="1405">
        <v>0</v>
      </c>
      <c r="K48" s="1405">
        <v>0</v>
      </c>
      <c r="L48" s="1405">
        <v>0</v>
      </c>
      <c r="M48" s="1405">
        <v>0</v>
      </c>
      <c r="N48" s="1405">
        <v>0</v>
      </c>
      <c r="O48" s="1406">
        <v>0</v>
      </c>
    </row>
    <row r="49" spans="1:15">
      <c r="A49" s="1407" t="s">
        <v>639</v>
      </c>
      <c r="B49" s="1408" t="s">
        <v>698</v>
      </c>
      <c r="C49" s="1409">
        <v>0.2753999999999942</v>
      </c>
      <c r="D49" s="1410">
        <v>0</v>
      </c>
      <c r="E49" s="1410">
        <v>0</v>
      </c>
      <c r="F49" s="1410">
        <v>0</v>
      </c>
      <c r="G49" s="1410">
        <v>0</v>
      </c>
      <c r="H49" s="1410">
        <v>0</v>
      </c>
      <c r="I49" s="1410">
        <v>0</v>
      </c>
      <c r="J49" s="1410">
        <v>0</v>
      </c>
      <c r="K49" s="1410">
        <v>0</v>
      </c>
      <c r="L49" s="1410">
        <v>0</v>
      </c>
      <c r="M49" s="1410">
        <v>0</v>
      </c>
      <c r="N49" s="1410">
        <v>0</v>
      </c>
      <c r="O49" s="1411">
        <v>0</v>
      </c>
    </row>
    <row r="50" spans="1:15">
      <c r="A50" s="1407" t="s">
        <v>639</v>
      </c>
      <c r="B50" s="1408" t="s">
        <v>699</v>
      </c>
      <c r="C50" s="1409">
        <v>-2815.6359899999948</v>
      </c>
      <c r="D50" s="1410">
        <v>-1081.4840900000008</v>
      </c>
      <c r="E50" s="1410">
        <v>47343.543149999998</v>
      </c>
      <c r="F50" s="1410">
        <v>29857.949170000004</v>
      </c>
      <c r="G50" s="1410">
        <v>16380.379429999999</v>
      </c>
      <c r="H50" s="1410">
        <v>3788.7385099999992</v>
      </c>
      <c r="I50" s="1410">
        <v>13859.828710000002</v>
      </c>
      <c r="J50" s="1410">
        <v>7796.1430099999998</v>
      </c>
      <c r="K50" s="1410">
        <v>6428.9355099999993</v>
      </c>
      <c r="L50" s="1410">
        <v>1141.23695</v>
      </c>
      <c r="M50" s="1410">
        <v>1657.5384100000001</v>
      </c>
      <c r="N50" s="1410">
        <v>263.05220000000003</v>
      </c>
      <c r="O50" s="1411">
        <v>18.769209999999998</v>
      </c>
    </row>
    <row r="51" spans="1:15" ht="13.5" thickBot="1">
      <c r="A51" s="1386" t="s">
        <v>639</v>
      </c>
      <c r="B51" s="1396" t="s">
        <v>700</v>
      </c>
      <c r="C51" s="1415">
        <v>8.0000000000000004E-4</v>
      </c>
      <c r="D51" s="1416">
        <v>3.2000000000000002E-3</v>
      </c>
      <c r="E51" s="1416">
        <v>7.1999999999999998E-3</v>
      </c>
      <c r="F51" s="1416">
        <v>1.43E-2</v>
      </c>
      <c r="G51" s="1416">
        <v>2.7699999999999999E-2</v>
      </c>
      <c r="H51" s="1416">
        <v>4.4900000000000002E-2</v>
      </c>
      <c r="I51" s="1416">
        <v>6.1400000000000003E-2</v>
      </c>
      <c r="J51" s="1416">
        <v>7.7100000000000002E-2</v>
      </c>
      <c r="K51" s="1416">
        <v>0.10150000000000001</v>
      </c>
      <c r="L51" s="1416">
        <v>0.1326</v>
      </c>
      <c r="M51" s="1416">
        <v>0.1784</v>
      </c>
      <c r="N51" s="1416">
        <v>0.2243</v>
      </c>
      <c r="O51" s="1417">
        <v>0.26029999999999998</v>
      </c>
    </row>
    <row r="52" spans="1:15" ht="19.149999999999999" customHeight="1" thickTop="1" thickBot="1">
      <c r="A52" s="1407" t="s">
        <v>639</v>
      </c>
      <c r="B52" s="1408" t="s">
        <v>701</v>
      </c>
      <c r="C52" s="1418">
        <v>-2.2525087919999933</v>
      </c>
      <c r="D52" s="1419">
        <v>-3.4607490880000076</v>
      </c>
      <c r="E52" s="1419">
        <v>340.87351067999998</v>
      </c>
      <c r="F52" s="1419">
        <v>426.96867313100012</v>
      </c>
      <c r="G52" s="1419">
        <v>453.73651021100005</v>
      </c>
      <c r="H52" s="1419">
        <v>170.11435909899998</v>
      </c>
      <c r="I52" s="1419">
        <v>850.99348279400022</v>
      </c>
      <c r="J52" s="1419">
        <v>601.08262607100005</v>
      </c>
      <c r="K52" s="1419">
        <v>652.53695426499996</v>
      </c>
      <c r="L52" s="1419">
        <v>151.32801957000004</v>
      </c>
      <c r="M52" s="1419">
        <v>295.70485234400002</v>
      </c>
      <c r="N52" s="1419">
        <v>59.002608459999998</v>
      </c>
      <c r="O52" s="1420">
        <v>4.8856253629999991</v>
      </c>
    </row>
    <row r="53" spans="1:15" ht="16.149999999999999" customHeight="1" thickTop="1" thickBot="1">
      <c r="A53" s="1421" t="s">
        <v>639</v>
      </c>
      <c r="B53" s="1422" t="s">
        <v>702</v>
      </c>
      <c r="C53" s="1423">
        <v>0</v>
      </c>
      <c r="D53" s="1424">
        <v>0</v>
      </c>
      <c r="E53" s="1424">
        <v>0</v>
      </c>
      <c r="F53" s="1424">
        <v>0</v>
      </c>
      <c r="G53" s="1424">
        <v>0</v>
      </c>
      <c r="H53" s="1424">
        <v>0</v>
      </c>
      <c r="I53" s="1424">
        <v>0</v>
      </c>
      <c r="J53" s="1424">
        <v>0</v>
      </c>
      <c r="K53" s="1424">
        <v>0</v>
      </c>
      <c r="L53" s="1424">
        <v>0</v>
      </c>
      <c r="M53" s="1424">
        <v>3.3129254059929646E-4</v>
      </c>
      <c r="N53" s="1425">
        <v>4001.5139641079991</v>
      </c>
      <c r="O53" s="1426">
        <v>0</v>
      </c>
    </row>
    <row r="54" spans="1:15" ht="23.25" customHeight="1" thickTop="1" thickBot="1">
      <c r="A54" s="2279" t="s">
        <v>613</v>
      </c>
      <c r="B54" s="2280"/>
      <c r="C54" s="2280"/>
      <c r="D54" s="2280"/>
      <c r="E54" s="2280"/>
      <c r="F54" s="2280"/>
      <c r="G54" s="2280"/>
      <c r="H54" s="2280"/>
      <c r="I54" s="2280"/>
      <c r="J54" s="2280"/>
      <c r="K54" s="2280"/>
      <c r="L54" s="2280"/>
      <c r="M54" s="2280"/>
      <c r="N54" s="2280"/>
      <c r="O54" s="2281"/>
    </row>
    <row r="55" spans="1:15" ht="13.15" customHeight="1" thickTop="1">
      <c r="A55" s="2282"/>
      <c r="B55" s="2284" t="s">
        <v>624</v>
      </c>
      <c r="C55" s="2286" t="s">
        <v>625</v>
      </c>
      <c r="D55" s="2287"/>
      <c r="E55" s="2287"/>
      <c r="F55" s="2287"/>
      <c r="G55" s="2287"/>
      <c r="H55" s="2287"/>
      <c r="I55" s="2287"/>
      <c r="J55" s="2287"/>
      <c r="K55" s="2287"/>
      <c r="L55" s="2287"/>
      <c r="M55" s="2287"/>
      <c r="N55" s="2287"/>
      <c r="O55" s="2288"/>
    </row>
    <row r="56" spans="1:15" ht="31.9" customHeight="1" thickBot="1">
      <c r="A56" s="2283"/>
      <c r="B56" s="2285"/>
      <c r="C56" s="1378" t="s">
        <v>626</v>
      </c>
      <c r="D56" s="1379" t="s">
        <v>627</v>
      </c>
      <c r="E56" s="1379" t="s">
        <v>628</v>
      </c>
      <c r="F56" s="1379" t="s">
        <v>629</v>
      </c>
      <c r="G56" s="1379" t="s">
        <v>630</v>
      </c>
      <c r="H56" s="1379" t="s">
        <v>631</v>
      </c>
      <c r="I56" s="1379" t="s">
        <v>632</v>
      </c>
      <c r="J56" s="1379" t="s">
        <v>633</v>
      </c>
      <c r="K56" s="1379" t="s">
        <v>634</v>
      </c>
      <c r="L56" s="1379" t="s">
        <v>635</v>
      </c>
      <c r="M56" s="1379" t="s">
        <v>636</v>
      </c>
      <c r="N56" s="1379" t="s">
        <v>637</v>
      </c>
      <c r="O56" s="1380" t="s">
        <v>638</v>
      </c>
    </row>
    <row r="57" spans="1:15" ht="13.5" thickTop="1">
      <c r="A57" s="1381" t="s">
        <v>639</v>
      </c>
      <c r="B57" s="1382" t="s">
        <v>640</v>
      </c>
      <c r="C57" s="1383"/>
      <c r="D57" s="1384"/>
      <c r="E57" s="1384"/>
      <c r="F57" s="1384"/>
      <c r="G57" s="1384"/>
      <c r="H57" s="1384"/>
      <c r="I57" s="1384"/>
      <c r="J57" s="1384"/>
      <c r="K57" s="1384"/>
      <c r="L57" s="1384"/>
      <c r="M57" s="1384"/>
      <c r="N57" s="1384"/>
      <c r="O57" s="1385"/>
    </row>
    <row r="58" spans="1:15">
      <c r="A58" s="1386" t="s">
        <v>639</v>
      </c>
      <c r="B58" s="1387" t="s">
        <v>240</v>
      </c>
      <c r="C58" s="1388"/>
      <c r="D58" s="1389"/>
      <c r="E58" s="1389"/>
      <c r="F58" s="1389"/>
      <c r="G58" s="1389"/>
      <c r="H58" s="1389"/>
      <c r="I58" s="1389"/>
      <c r="J58" s="1389"/>
      <c r="K58" s="1389"/>
      <c r="L58" s="1389"/>
      <c r="M58" s="1389"/>
      <c r="N58" s="1389"/>
      <c r="O58" s="1390"/>
    </row>
    <row r="59" spans="1:15">
      <c r="A59" s="1386" t="s">
        <v>703</v>
      </c>
      <c r="B59" s="1391" t="s">
        <v>641</v>
      </c>
      <c r="C59" s="1392">
        <v>37.405709999999999</v>
      </c>
      <c r="D59" s="1393">
        <v>0</v>
      </c>
      <c r="E59" s="1393">
        <v>0</v>
      </c>
      <c r="F59" s="1393">
        <v>0</v>
      </c>
      <c r="G59" s="1393">
        <v>0</v>
      </c>
      <c r="H59" s="1393">
        <v>0</v>
      </c>
      <c r="I59" s="1393">
        <v>0</v>
      </c>
      <c r="J59" s="1393">
        <v>0</v>
      </c>
      <c r="K59" s="1393">
        <v>0</v>
      </c>
      <c r="L59" s="1393">
        <v>0</v>
      </c>
      <c r="M59" s="1393">
        <v>0</v>
      </c>
      <c r="N59" s="1393">
        <v>0</v>
      </c>
      <c r="O59" s="1394">
        <v>0</v>
      </c>
    </row>
    <row r="60" spans="1:15">
      <c r="A60" s="1386" t="s">
        <v>642</v>
      </c>
      <c r="B60" s="1391" t="s">
        <v>643</v>
      </c>
      <c r="C60" s="1392">
        <v>16.100709999999999</v>
      </c>
      <c r="D60" s="1393">
        <v>0</v>
      </c>
      <c r="E60" s="1393">
        <v>0</v>
      </c>
      <c r="F60" s="1393">
        <v>0</v>
      </c>
      <c r="G60" s="1393">
        <v>0</v>
      </c>
      <c r="H60" s="1393">
        <v>0</v>
      </c>
      <c r="I60" s="1393">
        <v>0</v>
      </c>
      <c r="J60" s="1393">
        <v>0</v>
      </c>
      <c r="K60" s="1393">
        <v>0</v>
      </c>
      <c r="L60" s="1393">
        <v>0</v>
      </c>
      <c r="M60" s="1393">
        <v>0</v>
      </c>
      <c r="N60" s="1393">
        <v>0</v>
      </c>
      <c r="O60" s="1394">
        <v>0</v>
      </c>
    </row>
    <row r="61" spans="1:15">
      <c r="A61" s="1386" t="s">
        <v>644</v>
      </c>
      <c r="B61" s="1391" t="s">
        <v>584</v>
      </c>
      <c r="C61" s="1392">
        <v>21.305</v>
      </c>
      <c r="D61" s="1393">
        <v>0</v>
      </c>
      <c r="E61" s="1393">
        <v>0</v>
      </c>
      <c r="F61" s="1393">
        <v>0</v>
      </c>
      <c r="G61" s="1393">
        <v>0</v>
      </c>
      <c r="H61" s="1393">
        <v>0</v>
      </c>
      <c r="I61" s="1393">
        <v>0</v>
      </c>
      <c r="J61" s="1393">
        <v>0</v>
      </c>
      <c r="K61" s="1393">
        <v>0</v>
      </c>
      <c r="L61" s="1393">
        <v>0</v>
      </c>
      <c r="M61" s="1393">
        <v>0</v>
      </c>
      <c r="N61" s="1393">
        <v>0</v>
      </c>
      <c r="O61" s="1394">
        <v>0</v>
      </c>
    </row>
    <row r="62" spans="1:15" ht="25.5">
      <c r="A62" s="1386" t="s">
        <v>645</v>
      </c>
      <c r="B62" s="1391" t="s">
        <v>646</v>
      </c>
      <c r="C62" s="1392">
        <v>0</v>
      </c>
      <c r="D62" s="1393">
        <v>0</v>
      </c>
      <c r="E62" s="1393">
        <v>0</v>
      </c>
      <c r="F62" s="1393">
        <v>0</v>
      </c>
      <c r="G62" s="1393">
        <v>0</v>
      </c>
      <c r="H62" s="1393">
        <v>0</v>
      </c>
      <c r="I62" s="1393">
        <v>0</v>
      </c>
      <c r="J62" s="1393">
        <v>0</v>
      </c>
      <c r="K62" s="1393">
        <v>0</v>
      </c>
      <c r="L62" s="1393">
        <v>0</v>
      </c>
      <c r="M62" s="1393">
        <v>0</v>
      </c>
      <c r="N62" s="1393">
        <v>0</v>
      </c>
      <c r="O62" s="1394">
        <v>0</v>
      </c>
    </row>
    <row r="63" spans="1:15">
      <c r="A63" s="1386" t="s">
        <v>647</v>
      </c>
      <c r="B63" s="1391" t="s">
        <v>648</v>
      </c>
      <c r="C63" s="1392">
        <v>0</v>
      </c>
      <c r="D63" s="1393">
        <v>0</v>
      </c>
      <c r="E63" s="1393">
        <v>0</v>
      </c>
      <c r="F63" s="1393">
        <v>0</v>
      </c>
      <c r="G63" s="1393">
        <v>0</v>
      </c>
      <c r="H63" s="1393">
        <v>0</v>
      </c>
      <c r="I63" s="1393">
        <v>0</v>
      </c>
      <c r="J63" s="1393">
        <v>0</v>
      </c>
      <c r="K63" s="1393">
        <v>0</v>
      </c>
      <c r="L63" s="1393">
        <v>0</v>
      </c>
      <c r="M63" s="1393">
        <v>0</v>
      </c>
      <c r="N63" s="1393">
        <v>0</v>
      </c>
      <c r="O63" s="1394">
        <v>0</v>
      </c>
    </row>
    <row r="64" spans="1:15">
      <c r="A64" s="1386" t="s">
        <v>649</v>
      </c>
      <c r="B64" s="1391" t="s">
        <v>650</v>
      </c>
      <c r="C64" s="1392">
        <v>0</v>
      </c>
      <c r="D64" s="1393">
        <v>0</v>
      </c>
      <c r="E64" s="1393">
        <v>0</v>
      </c>
      <c r="F64" s="1393">
        <v>0</v>
      </c>
      <c r="G64" s="1393">
        <v>0</v>
      </c>
      <c r="H64" s="1393">
        <v>0</v>
      </c>
      <c r="I64" s="1393">
        <v>0</v>
      </c>
      <c r="J64" s="1393">
        <v>0</v>
      </c>
      <c r="K64" s="1393">
        <v>0</v>
      </c>
      <c r="L64" s="1393">
        <v>0</v>
      </c>
      <c r="M64" s="1393">
        <v>0</v>
      </c>
      <c r="N64" s="1393">
        <v>0</v>
      </c>
      <c r="O64" s="1394">
        <v>0</v>
      </c>
    </row>
    <row r="65" spans="1:15">
      <c r="A65" s="1386" t="s">
        <v>651</v>
      </c>
      <c r="B65" s="1391" t="s">
        <v>652</v>
      </c>
      <c r="C65" s="1392">
        <v>0</v>
      </c>
      <c r="D65" s="1393">
        <v>0</v>
      </c>
      <c r="E65" s="1393">
        <v>0</v>
      </c>
      <c r="F65" s="1393">
        <v>0</v>
      </c>
      <c r="G65" s="1393">
        <v>0</v>
      </c>
      <c r="H65" s="1393">
        <v>0</v>
      </c>
      <c r="I65" s="1393">
        <v>0</v>
      </c>
      <c r="J65" s="1393">
        <v>0</v>
      </c>
      <c r="K65" s="1393">
        <v>0</v>
      </c>
      <c r="L65" s="1393">
        <v>0</v>
      </c>
      <c r="M65" s="1393">
        <v>0</v>
      </c>
      <c r="N65" s="1393">
        <v>0</v>
      </c>
      <c r="O65" s="1394">
        <v>0</v>
      </c>
    </row>
    <row r="66" spans="1:15">
      <c r="A66" s="1386" t="s">
        <v>653</v>
      </c>
      <c r="B66" s="1391" t="s">
        <v>654</v>
      </c>
      <c r="C66" s="1392">
        <v>3781.8570999999997</v>
      </c>
      <c r="D66" s="1393">
        <v>10205.112499999997</v>
      </c>
      <c r="E66" s="1393">
        <v>14366.05969</v>
      </c>
      <c r="F66" s="1393">
        <v>36429.545630000001</v>
      </c>
      <c r="G66" s="1393">
        <v>5471.4456199999995</v>
      </c>
      <c r="H66" s="1393">
        <v>4091.8814799999996</v>
      </c>
      <c r="I66" s="1393">
        <v>1847.6835700000001</v>
      </c>
      <c r="J66" s="1393">
        <v>649.05505000000005</v>
      </c>
      <c r="K66" s="1393">
        <v>271.43597</v>
      </c>
      <c r="L66" s="1393">
        <v>138.38866999999999</v>
      </c>
      <c r="M66" s="1393">
        <v>125.71414000000001</v>
      </c>
      <c r="N66" s="1393">
        <v>10.90771</v>
      </c>
      <c r="O66" s="1394">
        <v>3.4644200000000001</v>
      </c>
    </row>
    <row r="67" spans="1:15">
      <c r="A67" s="1386" t="s">
        <v>655</v>
      </c>
      <c r="B67" s="1391" t="s">
        <v>656</v>
      </c>
      <c r="C67" s="1392">
        <v>2291.7182099999995</v>
      </c>
      <c r="D67" s="1393">
        <v>9720.2070000000003</v>
      </c>
      <c r="E67" s="1393">
        <v>14190.23065</v>
      </c>
      <c r="F67" s="1393">
        <v>36078.441630000001</v>
      </c>
      <c r="G67" s="1393">
        <v>5326.1094899999989</v>
      </c>
      <c r="H67" s="1393">
        <v>4007.3815199999995</v>
      </c>
      <c r="I67" s="1393">
        <v>1733.55438</v>
      </c>
      <c r="J67" s="1393">
        <v>583.41949</v>
      </c>
      <c r="K67" s="1393">
        <v>271.43597</v>
      </c>
      <c r="L67" s="1393">
        <v>138.37598</v>
      </c>
      <c r="M67" s="1393">
        <v>125.48343000000001</v>
      </c>
      <c r="N67" s="1393">
        <v>10.90771</v>
      </c>
      <c r="O67" s="1394">
        <v>3.4010700000000003</v>
      </c>
    </row>
    <row r="68" spans="1:15">
      <c r="A68" s="1386" t="s">
        <v>657</v>
      </c>
      <c r="B68" s="1391" t="s">
        <v>658</v>
      </c>
      <c r="C68" s="1392">
        <v>1490.1388899999999</v>
      </c>
      <c r="D68" s="1393">
        <v>484.90550000000002</v>
      </c>
      <c r="E68" s="1393">
        <v>175.82903999999999</v>
      </c>
      <c r="F68" s="1393">
        <v>351.10400000000004</v>
      </c>
      <c r="G68" s="1393">
        <v>145.33613</v>
      </c>
      <c r="H68" s="1393">
        <v>84.499959999999987</v>
      </c>
      <c r="I68" s="1393">
        <v>114.12918999999999</v>
      </c>
      <c r="J68" s="1393">
        <v>65.635559999999998</v>
      </c>
      <c r="K68" s="1393">
        <v>0</v>
      </c>
      <c r="L68" s="1393">
        <v>1.269E-2</v>
      </c>
      <c r="M68" s="1393">
        <v>0.23071</v>
      </c>
      <c r="N68" s="1393">
        <v>0</v>
      </c>
      <c r="O68" s="1394">
        <v>6.3350000000000004E-2</v>
      </c>
    </row>
    <row r="69" spans="1:15">
      <c r="A69" s="1386" t="s">
        <v>659</v>
      </c>
      <c r="B69" s="1391" t="s">
        <v>660</v>
      </c>
      <c r="C69" s="1392">
        <v>1125.43796</v>
      </c>
      <c r="D69" s="1393">
        <v>53.631</v>
      </c>
      <c r="E69" s="1393">
        <v>0</v>
      </c>
      <c r="F69" s="1393">
        <v>0</v>
      </c>
      <c r="G69" s="1393">
        <v>0</v>
      </c>
      <c r="H69" s="1393">
        <v>0</v>
      </c>
      <c r="I69" s="1393">
        <v>0</v>
      </c>
      <c r="J69" s="1393">
        <v>0</v>
      </c>
      <c r="K69" s="1393">
        <v>0</v>
      </c>
      <c r="L69" s="1393">
        <v>0</v>
      </c>
      <c r="M69" s="1393">
        <v>0</v>
      </c>
      <c r="N69" s="1393">
        <v>0</v>
      </c>
      <c r="O69" s="1394">
        <v>0</v>
      </c>
    </row>
    <row r="70" spans="1:15" ht="38.25">
      <c r="A70" s="1386" t="s">
        <v>661</v>
      </c>
      <c r="B70" s="1391" t="s">
        <v>662</v>
      </c>
      <c r="C70" s="1392">
        <v>-1.0000000000000001E-5</v>
      </c>
      <c r="D70" s="1393">
        <v>0</v>
      </c>
      <c r="E70" s="1393">
        <v>0</v>
      </c>
      <c r="F70" s="1393">
        <v>0</v>
      </c>
      <c r="G70" s="1393">
        <v>0</v>
      </c>
      <c r="H70" s="1393">
        <v>0</v>
      </c>
      <c r="I70" s="1393">
        <v>0</v>
      </c>
      <c r="J70" s="1393">
        <v>0</v>
      </c>
      <c r="K70" s="1393">
        <v>0</v>
      </c>
      <c r="L70" s="1393">
        <v>0</v>
      </c>
      <c r="M70" s="1393">
        <v>0</v>
      </c>
      <c r="N70" s="1393">
        <v>0</v>
      </c>
      <c r="O70" s="1394">
        <v>0</v>
      </c>
    </row>
    <row r="71" spans="1:15" ht="25.5">
      <c r="A71" s="1386" t="s">
        <v>663</v>
      </c>
      <c r="B71" s="1391" t="s">
        <v>664</v>
      </c>
      <c r="C71" s="1392">
        <v>0</v>
      </c>
      <c r="D71" s="1393">
        <v>0</v>
      </c>
      <c r="E71" s="1393">
        <v>0</v>
      </c>
      <c r="F71" s="1393">
        <v>0</v>
      </c>
      <c r="G71" s="1393">
        <v>0</v>
      </c>
      <c r="H71" s="1393">
        <v>0</v>
      </c>
      <c r="I71" s="1393">
        <v>0</v>
      </c>
      <c r="J71" s="1393">
        <v>0</v>
      </c>
      <c r="K71" s="1393">
        <v>0</v>
      </c>
      <c r="L71" s="1393">
        <v>0</v>
      </c>
      <c r="M71" s="1393">
        <v>0</v>
      </c>
      <c r="N71" s="1393">
        <v>0</v>
      </c>
      <c r="O71" s="1394">
        <v>0</v>
      </c>
    </row>
    <row r="72" spans="1:15" ht="25.5">
      <c r="A72" s="1386" t="s">
        <v>665</v>
      </c>
      <c r="B72" s="1391" t="s">
        <v>666</v>
      </c>
      <c r="C72" s="1392">
        <v>1125.43797</v>
      </c>
      <c r="D72" s="1393">
        <v>53.631</v>
      </c>
      <c r="E72" s="1393">
        <v>0</v>
      </c>
      <c r="F72" s="1393">
        <v>0</v>
      </c>
      <c r="G72" s="1393">
        <v>0</v>
      </c>
      <c r="H72" s="1393">
        <v>0</v>
      </c>
      <c r="I72" s="1393">
        <v>0</v>
      </c>
      <c r="J72" s="1393">
        <v>0</v>
      </c>
      <c r="K72" s="1393">
        <v>0</v>
      </c>
      <c r="L72" s="1393">
        <v>0</v>
      </c>
      <c r="M72" s="1393">
        <v>0</v>
      </c>
      <c r="N72" s="1393">
        <v>0</v>
      </c>
      <c r="O72" s="1394">
        <v>0</v>
      </c>
    </row>
    <row r="73" spans="1:15">
      <c r="A73" s="1386" t="s">
        <v>667</v>
      </c>
      <c r="B73" s="1391" t="s">
        <v>359</v>
      </c>
      <c r="C73" s="1392">
        <v>0</v>
      </c>
      <c r="D73" s="1393">
        <v>0</v>
      </c>
      <c r="E73" s="1393">
        <v>0</v>
      </c>
      <c r="F73" s="1393">
        <v>0</v>
      </c>
      <c r="G73" s="1393">
        <v>0</v>
      </c>
      <c r="H73" s="1393">
        <v>0</v>
      </c>
      <c r="I73" s="1393">
        <v>0</v>
      </c>
      <c r="J73" s="1393">
        <v>0</v>
      </c>
      <c r="K73" s="1393">
        <v>0</v>
      </c>
      <c r="L73" s="1393">
        <v>0</v>
      </c>
      <c r="M73" s="1393">
        <v>0</v>
      </c>
      <c r="N73" s="1393">
        <v>0</v>
      </c>
      <c r="O73" s="1394">
        <v>0</v>
      </c>
    </row>
    <row r="74" spans="1:15">
      <c r="A74" s="1386" t="s">
        <v>639</v>
      </c>
      <c r="B74" s="1396" t="s">
        <v>668</v>
      </c>
      <c r="C74" s="1404">
        <v>4944.7007699999995</v>
      </c>
      <c r="D74" s="1405">
        <v>10258.743499999999</v>
      </c>
      <c r="E74" s="1405">
        <v>14366.05969</v>
      </c>
      <c r="F74" s="1405">
        <v>36429.545630000001</v>
      </c>
      <c r="G74" s="1405">
        <v>5471.4456199999995</v>
      </c>
      <c r="H74" s="1405">
        <v>4091.8814799999996</v>
      </c>
      <c r="I74" s="1405">
        <v>1847.6835700000001</v>
      </c>
      <c r="J74" s="1405">
        <v>649.05505000000005</v>
      </c>
      <c r="K74" s="1405">
        <v>271.43597</v>
      </c>
      <c r="L74" s="1405">
        <v>138.38866999999999</v>
      </c>
      <c r="M74" s="1405">
        <v>125.71414000000001</v>
      </c>
      <c r="N74" s="1405">
        <v>10.90771</v>
      </c>
      <c r="O74" s="1406">
        <v>3.4644200000000001</v>
      </c>
    </row>
    <row r="75" spans="1:15">
      <c r="A75" s="1386" t="s">
        <v>639</v>
      </c>
      <c r="B75" s="1396" t="s">
        <v>392</v>
      </c>
      <c r="C75" s="1401">
        <v>0</v>
      </c>
      <c r="D75" s="1402">
        <v>0</v>
      </c>
      <c r="E75" s="1402">
        <v>0</v>
      </c>
      <c r="F75" s="1402">
        <v>0</v>
      </c>
      <c r="G75" s="1402">
        <v>0</v>
      </c>
      <c r="H75" s="1402">
        <v>0</v>
      </c>
      <c r="I75" s="1402">
        <v>0</v>
      </c>
      <c r="J75" s="1402">
        <v>0</v>
      </c>
      <c r="K75" s="1402">
        <v>0</v>
      </c>
      <c r="L75" s="1402">
        <v>0</v>
      </c>
      <c r="M75" s="1402">
        <v>0</v>
      </c>
      <c r="N75" s="1402">
        <v>0</v>
      </c>
      <c r="O75" s="1403">
        <v>0</v>
      </c>
    </row>
    <row r="76" spans="1:15">
      <c r="A76" s="1386" t="s">
        <v>669</v>
      </c>
      <c r="B76" s="1391" t="s">
        <v>670</v>
      </c>
      <c r="C76" s="1392">
        <v>59795.015779999994</v>
      </c>
      <c r="D76" s="1393">
        <v>0</v>
      </c>
      <c r="E76" s="1393">
        <v>3.8029999999999999</v>
      </c>
      <c r="F76" s="1393">
        <v>6.3339999999999996</v>
      </c>
      <c r="G76" s="1393">
        <v>0</v>
      </c>
      <c r="H76" s="1393">
        <v>0</v>
      </c>
      <c r="I76" s="1393">
        <v>0</v>
      </c>
      <c r="J76" s="1393">
        <v>0</v>
      </c>
      <c r="K76" s="1393">
        <v>0</v>
      </c>
      <c r="L76" s="1393">
        <v>0</v>
      </c>
      <c r="M76" s="1393">
        <v>0</v>
      </c>
      <c r="N76" s="1393">
        <v>0</v>
      </c>
      <c r="O76" s="1394">
        <v>0</v>
      </c>
    </row>
    <row r="77" spans="1:15">
      <c r="A77" s="1386" t="s">
        <v>671</v>
      </c>
      <c r="B77" s="1391" t="s">
        <v>643</v>
      </c>
      <c r="C77" s="1392">
        <v>50240.434049999996</v>
      </c>
      <c r="D77" s="1393">
        <v>0</v>
      </c>
      <c r="E77" s="1393">
        <v>3.8029999999999999</v>
      </c>
      <c r="F77" s="1393">
        <v>6.3339999999999996</v>
      </c>
      <c r="G77" s="1393">
        <v>0</v>
      </c>
      <c r="H77" s="1393">
        <v>0</v>
      </c>
      <c r="I77" s="1393">
        <v>0</v>
      </c>
      <c r="J77" s="1393">
        <v>0</v>
      </c>
      <c r="K77" s="1393">
        <v>0</v>
      </c>
      <c r="L77" s="1393">
        <v>0</v>
      </c>
      <c r="M77" s="1393">
        <v>0</v>
      </c>
      <c r="N77" s="1393">
        <v>0</v>
      </c>
      <c r="O77" s="1394">
        <v>0</v>
      </c>
    </row>
    <row r="78" spans="1:15">
      <c r="A78" s="1386" t="s">
        <v>672</v>
      </c>
      <c r="B78" s="1391" t="s">
        <v>584</v>
      </c>
      <c r="C78" s="1392">
        <v>9554.5817299999981</v>
      </c>
      <c r="D78" s="1393">
        <v>0</v>
      </c>
      <c r="E78" s="1393">
        <v>0</v>
      </c>
      <c r="F78" s="1393">
        <v>0</v>
      </c>
      <c r="G78" s="1393">
        <v>0</v>
      </c>
      <c r="H78" s="1393">
        <v>0</v>
      </c>
      <c r="I78" s="1393">
        <v>0</v>
      </c>
      <c r="J78" s="1393">
        <v>0</v>
      </c>
      <c r="K78" s="1393">
        <v>0</v>
      </c>
      <c r="L78" s="1393">
        <v>0</v>
      </c>
      <c r="M78" s="1393">
        <v>0</v>
      </c>
      <c r="N78" s="1393">
        <v>0</v>
      </c>
      <c r="O78" s="1394">
        <v>0</v>
      </c>
    </row>
    <row r="79" spans="1:15">
      <c r="A79" s="1386" t="s">
        <v>673</v>
      </c>
      <c r="B79" s="1391" t="s">
        <v>648</v>
      </c>
      <c r="C79" s="1392">
        <v>7559.0219799999995</v>
      </c>
      <c r="D79" s="1393">
        <v>16721.12429</v>
      </c>
      <c r="E79" s="1393">
        <v>27645.967259999998</v>
      </c>
      <c r="F79" s="1393">
        <v>6902.7737999999999</v>
      </c>
      <c r="G79" s="1393">
        <v>2752.46875</v>
      </c>
      <c r="H79" s="1393">
        <v>307.38319000000001</v>
      </c>
      <c r="I79" s="1393">
        <v>44.354390000000002</v>
      </c>
      <c r="J79" s="1393">
        <v>3.2534899999999998</v>
      </c>
      <c r="K79" s="1393">
        <v>9.9081499999999991</v>
      </c>
      <c r="L79" s="1393">
        <v>1.2299</v>
      </c>
      <c r="M79" s="1393">
        <v>0.86375000000000002</v>
      </c>
      <c r="N79" s="1393">
        <v>0</v>
      </c>
      <c r="O79" s="1394">
        <v>0</v>
      </c>
    </row>
    <row r="80" spans="1:15">
      <c r="A80" s="1386" t="s">
        <v>674</v>
      </c>
      <c r="B80" s="1391" t="s">
        <v>675</v>
      </c>
      <c r="C80" s="1392">
        <v>7540.4528499999988</v>
      </c>
      <c r="D80" s="1393">
        <v>14968.45672</v>
      </c>
      <c r="E80" s="1393">
        <v>27360.16516</v>
      </c>
      <c r="F80" s="1393">
        <v>6695.5626900000007</v>
      </c>
      <c r="G80" s="1393">
        <v>2629.6842999999999</v>
      </c>
      <c r="H80" s="1393">
        <v>301.43792999999999</v>
      </c>
      <c r="I80" s="1393">
        <v>36.991720000000001</v>
      </c>
      <c r="J80" s="1393">
        <v>0.82740000000000002</v>
      </c>
      <c r="K80" s="1393">
        <v>9.9081499999999991</v>
      </c>
      <c r="L80" s="1393">
        <v>1.2299</v>
      </c>
      <c r="M80" s="1393">
        <v>0.86375000000000002</v>
      </c>
      <c r="N80" s="1393">
        <v>0</v>
      </c>
      <c r="O80" s="1394">
        <v>0</v>
      </c>
    </row>
    <row r="81" spans="1:15">
      <c r="A81" s="1386" t="s">
        <v>676</v>
      </c>
      <c r="B81" s="1391" t="s">
        <v>652</v>
      </c>
      <c r="C81" s="1392">
        <v>18.569130000000001</v>
      </c>
      <c r="D81" s="1393">
        <v>1752.6675699999998</v>
      </c>
      <c r="E81" s="1393">
        <v>285.8021</v>
      </c>
      <c r="F81" s="1393">
        <v>207.21110999999999</v>
      </c>
      <c r="G81" s="1393">
        <v>122.78444999999999</v>
      </c>
      <c r="H81" s="1393">
        <v>5.9452600000000002</v>
      </c>
      <c r="I81" s="1393">
        <v>7.3626700000000005</v>
      </c>
      <c r="J81" s="1393">
        <v>2.4260900000000003</v>
      </c>
      <c r="K81" s="1393">
        <v>0</v>
      </c>
      <c r="L81" s="1393">
        <v>0</v>
      </c>
      <c r="M81" s="1393">
        <v>0</v>
      </c>
      <c r="N81" s="1393">
        <v>0</v>
      </c>
      <c r="O81" s="1394">
        <v>0</v>
      </c>
    </row>
    <row r="82" spans="1:15">
      <c r="A82" s="1386" t="s">
        <v>677</v>
      </c>
      <c r="B82" s="1391" t="s">
        <v>678</v>
      </c>
      <c r="C82" s="1392">
        <v>9.1069999999999993</v>
      </c>
      <c r="D82" s="1393">
        <v>39.887999999999998</v>
      </c>
      <c r="E82" s="1393">
        <v>132.03399999999999</v>
      </c>
      <c r="F82" s="1393">
        <v>0</v>
      </c>
      <c r="G82" s="1393">
        <v>0</v>
      </c>
      <c r="H82" s="1393">
        <v>0</v>
      </c>
      <c r="I82" s="1393">
        <v>0</v>
      </c>
      <c r="J82" s="1393">
        <v>0</v>
      </c>
      <c r="K82" s="1393">
        <v>0</v>
      </c>
      <c r="L82" s="1393">
        <v>0</v>
      </c>
      <c r="M82" s="1393">
        <v>0</v>
      </c>
      <c r="N82" s="1393">
        <v>0</v>
      </c>
      <c r="O82" s="1394">
        <v>0</v>
      </c>
    </row>
    <row r="83" spans="1:15">
      <c r="A83" s="1386" t="s">
        <v>679</v>
      </c>
      <c r="B83" s="1391" t="s">
        <v>656</v>
      </c>
      <c r="C83" s="1392">
        <v>9.1069999999999993</v>
      </c>
      <c r="D83" s="1393">
        <v>39.887999999999998</v>
      </c>
      <c r="E83" s="1393">
        <v>132.03399999999999</v>
      </c>
      <c r="F83" s="1393">
        <v>0</v>
      </c>
      <c r="G83" s="1393">
        <v>0</v>
      </c>
      <c r="H83" s="1393">
        <v>0</v>
      </c>
      <c r="I83" s="1393">
        <v>0</v>
      </c>
      <c r="J83" s="1393">
        <v>0</v>
      </c>
      <c r="K83" s="1393">
        <v>0</v>
      </c>
      <c r="L83" s="1393">
        <v>0</v>
      </c>
      <c r="M83" s="1393">
        <v>0</v>
      </c>
      <c r="N83" s="1393">
        <v>0</v>
      </c>
      <c r="O83" s="1394">
        <v>0</v>
      </c>
    </row>
    <row r="84" spans="1:15">
      <c r="A84" s="1386" t="s">
        <v>680</v>
      </c>
      <c r="B84" s="1391" t="s">
        <v>658</v>
      </c>
      <c r="C84" s="1392">
        <v>0</v>
      </c>
      <c r="D84" s="1393">
        <v>0</v>
      </c>
      <c r="E84" s="1393">
        <v>0</v>
      </c>
      <c r="F84" s="1393">
        <v>0</v>
      </c>
      <c r="G84" s="1393">
        <v>0</v>
      </c>
      <c r="H84" s="1393">
        <v>0</v>
      </c>
      <c r="I84" s="1393">
        <v>0</v>
      </c>
      <c r="J84" s="1393">
        <v>0</v>
      </c>
      <c r="K84" s="1393">
        <v>0</v>
      </c>
      <c r="L84" s="1393">
        <v>0</v>
      </c>
      <c r="M84" s="1393">
        <v>0</v>
      </c>
      <c r="N84" s="1393">
        <v>0</v>
      </c>
      <c r="O84" s="1394">
        <v>0</v>
      </c>
    </row>
    <row r="85" spans="1:15">
      <c r="A85" s="1386" t="s">
        <v>681</v>
      </c>
      <c r="B85" s="1391" t="s">
        <v>682</v>
      </c>
      <c r="C85" s="1392">
        <v>0</v>
      </c>
      <c r="D85" s="1393">
        <v>0</v>
      </c>
      <c r="E85" s="1393">
        <v>0</v>
      </c>
      <c r="F85" s="1393">
        <v>0</v>
      </c>
      <c r="G85" s="1393">
        <v>0</v>
      </c>
      <c r="H85" s="1393">
        <v>0</v>
      </c>
      <c r="I85" s="1393">
        <v>0</v>
      </c>
      <c r="J85" s="1393">
        <v>0</v>
      </c>
      <c r="K85" s="1393">
        <v>0</v>
      </c>
      <c r="L85" s="1393">
        <v>0</v>
      </c>
      <c r="M85" s="1393">
        <v>0</v>
      </c>
      <c r="N85" s="1393">
        <v>0</v>
      </c>
      <c r="O85" s="1394">
        <v>0</v>
      </c>
    </row>
    <row r="86" spans="1:15">
      <c r="A86" s="1386" t="s">
        <v>683</v>
      </c>
      <c r="B86" s="1391" t="s">
        <v>684</v>
      </c>
      <c r="C86" s="1392">
        <v>0</v>
      </c>
      <c r="D86" s="1393">
        <v>0</v>
      </c>
      <c r="E86" s="1393">
        <v>0</v>
      </c>
      <c r="F86" s="1393">
        <v>0</v>
      </c>
      <c r="G86" s="1393">
        <v>0</v>
      </c>
      <c r="H86" s="1393">
        <v>0</v>
      </c>
      <c r="I86" s="1393">
        <v>0</v>
      </c>
      <c r="J86" s="1393">
        <v>0</v>
      </c>
      <c r="K86" s="1393">
        <v>0</v>
      </c>
      <c r="L86" s="1393">
        <v>0</v>
      </c>
      <c r="M86" s="1393">
        <v>0</v>
      </c>
      <c r="N86" s="1393">
        <v>0</v>
      </c>
      <c r="O86" s="1394">
        <v>0</v>
      </c>
    </row>
    <row r="87" spans="1:15">
      <c r="A87" s="1386" t="s">
        <v>685</v>
      </c>
      <c r="B87" s="1391" t="s">
        <v>686</v>
      </c>
      <c r="C87" s="1392">
        <v>0</v>
      </c>
      <c r="D87" s="1393">
        <v>0</v>
      </c>
      <c r="E87" s="1393">
        <v>0</v>
      </c>
      <c r="F87" s="1393">
        <v>0</v>
      </c>
      <c r="G87" s="1393">
        <v>0</v>
      </c>
      <c r="H87" s="1393">
        <v>0</v>
      </c>
      <c r="I87" s="1393">
        <v>0</v>
      </c>
      <c r="J87" s="1393">
        <v>0</v>
      </c>
      <c r="K87" s="1393">
        <v>0</v>
      </c>
      <c r="L87" s="1393">
        <v>0</v>
      </c>
      <c r="M87" s="1393">
        <v>0</v>
      </c>
      <c r="N87" s="1393">
        <v>0</v>
      </c>
      <c r="O87" s="1394">
        <v>0</v>
      </c>
    </row>
    <row r="88" spans="1:15">
      <c r="A88" s="1386" t="s">
        <v>639</v>
      </c>
      <c r="B88" s="1396" t="s">
        <v>687</v>
      </c>
      <c r="C88" s="1404">
        <v>67363.144759999996</v>
      </c>
      <c r="D88" s="1405">
        <v>16761.012290000002</v>
      </c>
      <c r="E88" s="1405">
        <v>27781.804259999997</v>
      </c>
      <c r="F88" s="1405">
        <v>6909.1077999999998</v>
      </c>
      <c r="G88" s="1405">
        <v>2752.46875</v>
      </c>
      <c r="H88" s="1405">
        <v>307.38319000000001</v>
      </c>
      <c r="I88" s="1405">
        <v>44.354390000000002</v>
      </c>
      <c r="J88" s="1405">
        <v>3.2534899999999998</v>
      </c>
      <c r="K88" s="1405">
        <v>9.9081499999999991</v>
      </c>
      <c r="L88" s="1405">
        <v>1.2299</v>
      </c>
      <c r="M88" s="1405">
        <v>0.86375000000000002</v>
      </c>
      <c r="N88" s="1405">
        <v>0</v>
      </c>
      <c r="O88" s="1406">
        <v>0</v>
      </c>
    </row>
    <row r="89" spans="1:15">
      <c r="A89" s="1407" t="s">
        <v>639</v>
      </c>
      <c r="B89" s="1408" t="s">
        <v>688</v>
      </c>
      <c r="C89" s="1409">
        <v>-62418.443989999992</v>
      </c>
      <c r="D89" s="1410">
        <v>-6502.2687900000001</v>
      </c>
      <c r="E89" s="1410">
        <v>-13415.744570000001</v>
      </c>
      <c r="F89" s="1410">
        <v>29520.437829999999</v>
      </c>
      <c r="G89" s="1410">
        <v>2718.9768700000004</v>
      </c>
      <c r="H89" s="1410">
        <v>3784.4982899999995</v>
      </c>
      <c r="I89" s="1410">
        <v>1803.3291800000002</v>
      </c>
      <c r="J89" s="1410">
        <v>645.80156000000011</v>
      </c>
      <c r="K89" s="1410">
        <v>261.52781999999996</v>
      </c>
      <c r="L89" s="1410">
        <v>137.15876999999998</v>
      </c>
      <c r="M89" s="1410">
        <v>124.85039000000002</v>
      </c>
      <c r="N89" s="1410">
        <v>10.90771</v>
      </c>
      <c r="O89" s="1411">
        <v>3.4644200000000001</v>
      </c>
    </row>
    <row r="90" spans="1:15">
      <c r="A90" s="1386" t="s">
        <v>639</v>
      </c>
      <c r="B90" s="1396" t="s">
        <v>689</v>
      </c>
      <c r="C90" s="1412">
        <v>0</v>
      </c>
      <c r="D90" s="1413">
        <v>0</v>
      </c>
      <c r="E90" s="1413">
        <v>0</v>
      </c>
      <c r="F90" s="1413">
        <v>0</v>
      </c>
      <c r="G90" s="1413">
        <v>0</v>
      </c>
      <c r="H90" s="1413">
        <v>0</v>
      </c>
      <c r="I90" s="1413">
        <v>0</v>
      </c>
      <c r="J90" s="1413">
        <v>0</v>
      </c>
      <c r="K90" s="1413">
        <v>0</v>
      </c>
      <c r="L90" s="1413">
        <v>0</v>
      </c>
      <c r="M90" s="1413">
        <v>0</v>
      </c>
      <c r="N90" s="1413">
        <v>0</v>
      </c>
      <c r="O90" s="1414">
        <v>0</v>
      </c>
    </row>
    <row r="91" spans="1:15">
      <c r="A91" s="1386" t="s">
        <v>639</v>
      </c>
      <c r="B91" s="1396" t="s">
        <v>240</v>
      </c>
      <c r="C91" s="1388">
        <v>0</v>
      </c>
      <c r="D91" s="1389">
        <v>0</v>
      </c>
      <c r="E91" s="1389">
        <v>0</v>
      </c>
      <c r="F91" s="1389">
        <v>0</v>
      </c>
      <c r="G91" s="1389">
        <v>0</v>
      </c>
      <c r="H91" s="1389">
        <v>0</v>
      </c>
      <c r="I91" s="1389">
        <v>0</v>
      </c>
      <c r="J91" s="1389">
        <v>0</v>
      </c>
      <c r="K91" s="1389">
        <v>0</v>
      </c>
      <c r="L91" s="1389">
        <v>0</v>
      </c>
      <c r="M91" s="1389">
        <v>0</v>
      </c>
      <c r="N91" s="1389">
        <v>0</v>
      </c>
      <c r="O91" s="1390">
        <v>0</v>
      </c>
    </row>
    <row r="92" spans="1:15">
      <c r="A92" s="1386" t="s">
        <v>690</v>
      </c>
      <c r="B92" s="1391" t="s">
        <v>691</v>
      </c>
      <c r="C92" s="1392">
        <v>0</v>
      </c>
      <c r="D92" s="1393">
        <v>0</v>
      </c>
      <c r="E92" s="1393">
        <v>0</v>
      </c>
      <c r="F92" s="1393">
        <v>0</v>
      </c>
      <c r="G92" s="1393">
        <v>0</v>
      </c>
      <c r="H92" s="1393">
        <v>0</v>
      </c>
      <c r="I92" s="1393">
        <v>0</v>
      </c>
      <c r="J92" s="1393">
        <v>0</v>
      </c>
      <c r="K92" s="1393">
        <v>0</v>
      </c>
      <c r="L92" s="1393">
        <v>0</v>
      </c>
      <c r="M92" s="1393">
        <v>0</v>
      </c>
      <c r="N92" s="1393">
        <v>0</v>
      </c>
      <c r="O92" s="1394">
        <v>0</v>
      </c>
    </row>
    <row r="93" spans="1:15">
      <c r="A93" s="1386" t="s">
        <v>692</v>
      </c>
      <c r="B93" s="1391" t="s">
        <v>693</v>
      </c>
      <c r="C93" s="1392">
        <v>0</v>
      </c>
      <c r="D93" s="1393">
        <v>0</v>
      </c>
      <c r="E93" s="1393">
        <v>0</v>
      </c>
      <c r="F93" s="1393">
        <v>0</v>
      </c>
      <c r="G93" s="1393">
        <v>0</v>
      </c>
      <c r="H93" s="1393">
        <v>0</v>
      </c>
      <c r="I93" s="1393">
        <v>0</v>
      </c>
      <c r="J93" s="1393">
        <v>0</v>
      </c>
      <c r="K93" s="1393">
        <v>0</v>
      </c>
      <c r="L93" s="1393">
        <v>0</v>
      </c>
      <c r="M93" s="1393">
        <v>0</v>
      </c>
      <c r="N93" s="1393">
        <v>0</v>
      </c>
      <c r="O93" s="1394">
        <v>0</v>
      </c>
    </row>
    <row r="94" spans="1:15">
      <c r="A94" s="1386" t="s">
        <v>639</v>
      </c>
      <c r="B94" s="1396" t="s">
        <v>694</v>
      </c>
      <c r="C94" s="1404">
        <v>0</v>
      </c>
      <c r="D94" s="1405">
        <v>0</v>
      </c>
      <c r="E94" s="1405">
        <v>0</v>
      </c>
      <c r="F94" s="1405">
        <v>0</v>
      </c>
      <c r="G94" s="1405">
        <v>0</v>
      </c>
      <c r="H94" s="1405">
        <v>0</v>
      </c>
      <c r="I94" s="1405">
        <v>0</v>
      </c>
      <c r="J94" s="1405">
        <v>0</v>
      </c>
      <c r="K94" s="1405">
        <v>0</v>
      </c>
      <c r="L94" s="1405">
        <v>0</v>
      </c>
      <c r="M94" s="1405">
        <v>0</v>
      </c>
      <c r="N94" s="1405">
        <v>0</v>
      </c>
      <c r="O94" s="1406">
        <v>0</v>
      </c>
    </row>
    <row r="95" spans="1:15">
      <c r="A95" s="1386" t="s">
        <v>639</v>
      </c>
      <c r="B95" s="1396" t="s">
        <v>392</v>
      </c>
      <c r="C95" s="1404">
        <v>0</v>
      </c>
      <c r="D95" s="1405">
        <v>0</v>
      </c>
      <c r="E95" s="1405">
        <v>0</v>
      </c>
      <c r="F95" s="1405">
        <v>0</v>
      </c>
      <c r="G95" s="1405">
        <v>0</v>
      </c>
      <c r="H95" s="1405">
        <v>0</v>
      </c>
      <c r="I95" s="1405">
        <v>0</v>
      </c>
      <c r="J95" s="1405">
        <v>0</v>
      </c>
      <c r="K95" s="1405">
        <v>0</v>
      </c>
      <c r="L95" s="1405">
        <v>0</v>
      </c>
      <c r="M95" s="1405">
        <v>0</v>
      </c>
      <c r="N95" s="1405">
        <v>0</v>
      </c>
      <c r="O95" s="1406">
        <v>0</v>
      </c>
    </row>
    <row r="96" spans="1:15">
      <c r="A96" s="1386" t="s">
        <v>695</v>
      </c>
      <c r="B96" s="1391" t="s">
        <v>691</v>
      </c>
      <c r="C96" s="1392">
        <v>0</v>
      </c>
      <c r="D96" s="1393">
        <v>0</v>
      </c>
      <c r="E96" s="1393">
        <v>0</v>
      </c>
      <c r="F96" s="1393">
        <v>0</v>
      </c>
      <c r="G96" s="1393">
        <v>0</v>
      </c>
      <c r="H96" s="1393">
        <v>0</v>
      </c>
      <c r="I96" s="1393">
        <v>0</v>
      </c>
      <c r="J96" s="1393">
        <v>0</v>
      </c>
      <c r="K96" s="1393">
        <v>0</v>
      </c>
      <c r="L96" s="1393">
        <v>0</v>
      </c>
      <c r="M96" s="1393">
        <v>0</v>
      </c>
      <c r="N96" s="1393">
        <v>0</v>
      </c>
      <c r="O96" s="1394">
        <v>0</v>
      </c>
    </row>
    <row r="97" spans="1:15">
      <c r="A97" s="1386" t="s">
        <v>696</v>
      </c>
      <c r="B97" s="1391" t="s">
        <v>693</v>
      </c>
      <c r="C97" s="1392">
        <v>0</v>
      </c>
      <c r="D97" s="1393">
        <v>0</v>
      </c>
      <c r="E97" s="1393">
        <v>0</v>
      </c>
      <c r="F97" s="1393">
        <v>0</v>
      </c>
      <c r="G97" s="1393">
        <v>0</v>
      </c>
      <c r="H97" s="1393">
        <v>0</v>
      </c>
      <c r="I97" s="1393">
        <v>0</v>
      </c>
      <c r="J97" s="1393">
        <v>0</v>
      </c>
      <c r="K97" s="1393">
        <v>0</v>
      </c>
      <c r="L97" s="1393">
        <v>0</v>
      </c>
      <c r="M97" s="1393">
        <v>0</v>
      </c>
      <c r="N97" s="1393">
        <v>0</v>
      </c>
      <c r="O97" s="1394">
        <v>0</v>
      </c>
    </row>
    <row r="98" spans="1:15">
      <c r="A98" s="1386" t="s">
        <v>639</v>
      </c>
      <c r="B98" s="1396" t="s">
        <v>697</v>
      </c>
      <c r="C98" s="1404">
        <v>0</v>
      </c>
      <c r="D98" s="1405">
        <v>0</v>
      </c>
      <c r="E98" s="1405">
        <v>0</v>
      </c>
      <c r="F98" s="1405">
        <v>0</v>
      </c>
      <c r="G98" s="1405">
        <v>0</v>
      </c>
      <c r="H98" s="1405">
        <v>0</v>
      </c>
      <c r="I98" s="1405">
        <v>0</v>
      </c>
      <c r="J98" s="1405">
        <v>0</v>
      </c>
      <c r="K98" s="1405">
        <v>0</v>
      </c>
      <c r="L98" s="1405">
        <v>0</v>
      </c>
      <c r="M98" s="1405">
        <v>0</v>
      </c>
      <c r="N98" s="1405">
        <v>0</v>
      </c>
      <c r="O98" s="1406">
        <v>0</v>
      </c>
    </row>
    <row r="99" spans="1:15">
      <c r="A99" s="1407" t="s">
        <v>639</v>
      </c>
      <c r="B99" s="1408" t="s">
        <v>698</v>
      </c>
      <c r="C99" s="1409">
        <v>0</v>
      </c>
      <c r="D99" s="1410">
        <v>0</v>
      </c>
      <c r="E99" s="1410">
        <v>0</v>
      </c>
      <c r="F99" s="1410">
        <v>0</v>
      </c>
      <c r="G99" s="1410">
        <v>0</v>
      </c>
      <c r="H99" s="1410">
        <v>0</v>
      </c>
      <c r="I99" s="1410">
        <v>0</v>
      </c>
      <c r="J99" s="1410">
        <v>0</v>
      </c>
      <c r="K99" s="1410">
        <v>0</v>
      </c>
      <c r="L99" s="1410">
        <v>0</v>
      </c>
      <c r="M99" s="1410">
        <v>0</v>
      </c>
      <c r="N99" s="1410">
        <v>0</v>
      </c>
      <c r="O99" s="1411">
        <v>0</v>
      </c>
    </row>
    <row r="100" spans="1:15">
      <c r="A100" s="1407" t="s">
        <v>639</v>
      </c>
      <c r="B100" s="1408" t="s">
        <v>699</v>
      </c>
      <c r="C100" s="1409">
        <v>-62418.443989999992</v>
      </c>
      <c r="D100" s="1410">
        <v>-6502.2687900000001</v>
      </c>
      <c r="E100" s="1410">
        <v>-13415.744570000001</v>
      </c>
      <c r="F100" s="1410">
        <v>29520.437829999999</v>
      </c>
      <c r="G100" s="1410">
        <v>2718.9768700000004</v>
      </c>
      <c r="H100" s="1410">
        <v>3784.4982899999995</v>
      </c>
      <c r="I100" s="1410">
        <v>1803.3291800000002</v>
      </c>
      <c r="J100" s="1410">
        <v>645.80156000000011</v>
      </c>
      <c r="K100" s="1410">
        <v>261.52781999999996</v>
      </c>
      <c r="L100" s="1410">
        <v>137.15876999999998</v>
      </c>
      <c r="M100" s="1410">
        <v>124.85039000000002</v>
      </c>
      <c r="N100" s="1410">
        <v>10.90771</v>
      </c>
      <c r="O100" s="1411">
        <v>3.4644200000000001</v>
      </c>
    </row>
    <row r="101" spans="1:15" ht="13.5" thickBot="1">
      <c r="A101" s="1386" t="s">
        <v>639</v>
      </c>
      <c r="B101" s="1396" t="s">
        <v>700</v>
      </c>
      <c r="C101" s="1415">
        <v>8.0000000000000004E-4</v>
      </c>
      <c r="D101" s="1416">
        <v>3.2000000000000002E-3</v>
      </c>
      <c r="E101" s="1416">
        <v>7.1999999999999998E-3</v>
      </c>
      <c r="F101" s="1416">
        <v>1.43E-2</v>
      </c>
      <c r="G101" s="1416">
        <v>2.7699999999999999E-2</v>
      </c>
      <c r="H101" s="1416">
        <v>4.4900000000000002E-2</v>
      </c>
      <c r="I101" s="1416">
        <v>6.1400000000000003E-2</v>
      </c>
      <c r="J101" s="1416">
        <v>7.7100000000000002E-2</v>
      </c>
      <c r="K101" s="1416">
        <v>0.10150000000000001</v>
      </c>
      <c r="L101" s="1416">
        <v>0.1326</v>
      </c>
      <c r="M101" s="1416">
        <v>0.1784</v>
      </c>
      <c r="N101" s="1416">
        <v>0.2243</v>
      </c>
      <c r="O101" s="1417">
        <v>0.26029999999999998</v>
      </c>
    </row>
    <row r="102" spans="1:15" ht="14.25" thickTop="1" thickBot="1">
      <c r="A102" s="1407" t="s">
        <v>639</v>
      </c>
      <c r="B102" s="1408" t="s">
        <v>701</v>
      </c>
      <c r="C102" s="1418">
        <v>-49.934755191999997</v>
      </c>
      <c r="D102" s="1419">
        <v>-20.807260128000003</v>
      </c>
      <c r="E102" s="1419">
        <v>-96.593360904000008</v>
      </c>
      <c r="F102" s="1419">
        <v>422.14226096900006</v>
      </c>
      <c r="G102" s="1419">
        <v>75.315659299000004</v>
      </c>
      <c r="H102" s="1419">
        <v>169.92397322099998</v>
      </c>
      <c r="I102" s="1419">
        <v>110.72441165200003</v>
      </c>
      <c r="J102" s="1419">
        <v>49.791300276000001</v>
      </c>
      <c r="K102" s="1419">
        <v>26.545073729999999</v>
      </c>
      <c r="L102" s="1419">
        <v>18.187252902000001</v>
      </c>
      <c r="M102" s="1419">
        <v>22.273309575999999</v>
      </c>
      <c r="N102" s="1419">
        <v>2.4465993529999994</v>
      </c>
      <c r="O102" s="1420">
        <v>0.90178852599999992</v>
      </c>
    </row>
    <row r="103" spans="1:15" ht="14.25" thickTop="1" thickBot="1">
      <c r="A103" s="1421" t="s">
        <v>639</v>
      </c>
      <c r="B103" s="1422" t="s">
        <v>702</v>
      </c>
      <c r="C103" s="1423">
        <v>0</v>
      </c>
      <c r="D103" s="1424">
        <v>0</v>
      </c>
      <c r="E103" s="1424">
        <v>0</v>
      </c>
      <c r="F103" s="1424">
        <v>0</v>
      </c>
      <c r="G103" s="1424">
        <v>0</v>
      </c>
      <c r="H103" s="1424">
        <v>0</v>
      </c>
      <c r="I103" s="1424">
        <v>0</v>
      </c>
      <c r="J103" s="1424">
        <v>0</v>
      </c>
      <c r="K103" s="1424">
        <v>0</v>
      </c>
      <c r="L103" s="1424">
        <v>0</v>
      </c>
      <c r="M103" s="1424">
        <v>0</v>
      </c>
      <c r="N103" s="1425">
        <v>730.91625327999998</v>
      </c>
      <c r="O103" s="1426">
        <v>0</v>
      </c>
    </row>
    <row r="104" spans="1:15" ht="18" customHeight="1" thickTop="1" thickBot="1">
      <c r="A104" s="2279" t="s">
        <v>611</v>
      </c>
      <c r="B104" s="2280"/>
      <c r="C104" s="2280"/>
      <c r="D104" s="2280"/>
      <c r="E104" s="2280"/>
      <c r="F104" s="2280"/>
      <c r="G104" s="2280"/>
      <c r="H104" s="2280"/>
      <c r="I104" s="2280"/>
      <c r="J104" s="2280"/>
      <c r="K104" s="2280"/>
      <c r="L104" s="2280"/>
      <c r="M104" s="2280"/>
      <c r="N104" s="2280"/>
      <c r="O104" s="2281"/>
    </row>
    <row r="105" spans="1:15" ht="19.899999999999999" customHeight="1" thickTop="1">
      <c r="A105" s="2282"/>
      <c r="B105" s="2284" t="s">
        <v>624</v>
      </c>
      <c r="C105" s="2286" t="s">
        <v>625</v>
      </c>
      <c r="D105" s="2287"/>
      <c r="E105" s="2287"/>
      <c r="F105" s="2287"/>
      <c r="G105" s="2287"/>
      <c r="H105" s="2287"/>
      <c r="I105" s="2287"/>
      <c r="J105" s="2287"/>
      <c r="K105" s="2287"/>
      <c r="L105" s="2287"/>
      <c r="M105" s="2287"/>
      <c r="N105" s="2287"/>
      <c r="O105" s="2288"/>
    </row>
    <row r="106" spans="1:15" ht="32.450000000000003" customHeight="1" thickBot="1">
      <c r="A106" s="2283"/>
      <c r="B106" s="2285"/>
      <c r="C106" s="1378" t="s">
        <v>626</v>
      </c>
      <c r="D106" s="1379" t="s">
        <v>627</v>
      </c>
      <c r="E106" s="1379" t="s">
        <v>628</v>
      </c>
      <c r="F106" s="1379" t="s">
        <v>629</v>
      </c>
      <c r="G106" s="1379" t="s">
        <v>630</v>
      </c>
      <c r="H106" s="1379" t="s">
        <v>631</v>
      </c>
      <c r="I106" s="1379" t="s">
        <v>632</v>
      </c>
      <c r="J106" s="1379" t="s">
        <v>633</v>
      </c>
      <c r="K106" s="1379" t="s">
        <v>634</v>
      </c>
      <c r="L106" s="1379" t="s">
        <v>635</v>
      </c>
      <c r="M106" s="1379" t="s">
        <v>636</v>
      </c>
      <c r="N106" s="1379" t="s">
        <v>637</v>
      </c>
      <c r="O106" s="1380" t="s">
        <v>638</v>
      </c>
    </row>
    <row r="107" spans="1:15" ht="13.5" thickTop="1">
      <c r="A107" s="1381" t="s">
        <v>639</v>
      </c>
      <c r="B107" s="1382" t="s">
        <v>640</v>
      </c>
      <c r="C107" s="1383"/>
      <c r="D107" s="1384"/>
      <c r="E107" s="1384"/>
      <c r="F107" s="1384"/>
      <c r="G107" s="1384"/>
      <c r="H107" s="1384"/>
      <c r="I107" s="1384"/>
      <c r="J107" s="1384"/>
      <c r="K107" s="1384"/>
      <c r="L107" s="1384"/>
      <c r="M107" s="1384"/>
      <c r="N107" s="1384"/>
      <c r="O107" s="1385"/>
    </row>
    <row r="108" spans="1:15">
      <c r="A108" s="1386" t="s">
        <v>639</v>
      </c>
      <c r="B108" s="1387" t="s">
        <v>240</v>
      </c>
      <c r="C108" s="1388"/>
      <c r="D108" s="1389"/>
      <c r="E108" s="1389"/>
      <c r="F108" s="1389"/>
      <c r="G108" s="1389"/>
      <c r="H108" s="1389"/>
      <c r="I108" s="1389"/>
      <c r="J108" s="1389"/>
      <c r="K108" s="1389"/>
      <c r="L108" s="1389"/>
      <c r="M108" s="1389"/>
      <c r="N108" s="1389"/>
      <c r="O108" s="1390"/>
    </row>
    <row r="109" spans="1:15">
      <c r="A109" s="1386" t="s">
        <v>703</v>
      </c>
      <c r="B109" s="1391" t="s">
        <v>641</v>
      </c>
      <c r="C109" s="1392">
        <v>1573.5228699999998</v>
      </c>
      <c r="D109" s="1393">
        <v>0</v>
      </c>
      <c r="E109" s="1393">
        <v>0</v>
      </c>
      <c r="F109" s="1393">
        <v>0</v>
      </c>
      <c r="G109" s="1393">
        <v>0</v>
      </c>
      <c r="H109" s="1393">
        <v>0</v>
      </c>
      <c r="I109" s="1393">
        <v>0</v>
      </c>
      <c r="J109" s="1393">
        <v>0</v>
      </c>
      <c r="K109" s="1393">
        <v>0</v>
      </c>
      <c r="L109" s="1393">
        <v>0</v>
      </c>
      <c r="M109" s="1393">
        <v>0</v>
      </c>
      <c r="N109" s="1393">
        <v>0</v>
      </c>
      <c r="O109" s="1394">
        <v>0</v>
      </c>
    </row>
    <row r="110" spans="1:15">
      <c r="A110" s="1386" t="s">
        <v>642</v>
      </c>
      <c r="B110" s="1391" t="s">
        <v>643</v>
      </c>
      <c r="C110" s="1392">
        <v>1443.2300499999999</v>
      </c>
      <c r="D110" s="1393">
        <v>0</v>
      </c>
      <c r="E110" s="1393">
        <v>0</v>
      </c>
      <c r="F110" s="1393">
        <v>0</v>
      </c>
      <c r="G110" s="1393">
        <v>0</v>
      </c>
      <c r="H110" s="1393">
        <v>0</v>
      </c>
      <c r="I110" s="1393">
        <v>0</v>
      </c>
      <c r="J110" s="1393">
        <v>0</v>
      </c>
      <c r="K110" s="1393">
        <v>0</v>
      </c>
      <c r="L110" s="1393">
        <v>0</v>
      </c>
      <c r="M110" s="1393">
        <v>0</v>
      </c>
      <c r="N110" s="1393">
        <v>0</v>
      </c>
      <c r="O110" s="1394">
        <v>0</v>
      </c>
    </row>
    <row r="111" spans="1:15">
      <c r="A111" s="1386" t="s">
        <v>644</v>
      </c>
      <c r="B111" s="1391" t="s">
        <v>584</v>
      </c>
      <c r="C111" s="1392">
        <v>130.29282000000001</v>
      </c>
      <c r="D111" s="1393">
        <v>0</v>
      </c>
      <c r="E111" s="1393">
        <v>0</v>
      </c>
      <c r="F111" s="1393">
        <v>0</v>
      </c>
      <c r="G111" s="1393">
        <v>0</v>
      </c>
      <c r="H111" s="1393">
        <v>0</v>
      </c>
      <c r="I111" s="1393">
        <v>0</v>
      </c>
      <c r="J111" s="1393">
        <v>0</v>
      </c>
      <c r="K111" s="1393">
        <v>0</v>
      </c>
      <c r="L111" s="1393">
        <v>0</v>
      </c>
      <c r="M111" s="1393">
        <v>0</v>
      </c>
      <c r="N111" s="1393">
        <v>0</v>
      </c>
      <c r="O111" s="1394">
        <v>0</v>
      </c>
    </row>
    <row r="112" spans="1:15" ht="25.5">
      <c r="A112" s="1386" t="s">
        <v>645</v>
      </c>
      <c r="B112" s="1391" t="s">
        <v>646</v>
      </c>
      <c r="C112" s="1392">
        <v>4579.1850000000004</v>
      </c>
      <c r="D112" s="1393">
        <v>0</v>
      </c>
      <c r="E112" s="1393">
        <v>0</v>
      </c>
      <c r="F112" s="1393">
        <v>0</v>
      </c>
      <c r="G112" s="1393">
        <v>0</v>
      </c>
      <c r="H112" s="1393">
        <v>0</v>
      </c>
      <c r="I112" s="1393">
        <v>0</v>
      </c>
      <c r="J112" s="1393">
        <v>0</v>
      </c>
      <c r="K112" s="1393">
        <v>0</v>
      </c>
      <c r="L112" s="1393">
        <v>0</v>
      </c>
      <c r="M112" s="1393">
        <v>0</v>
      </c>
      <c r="N112" s="1393">
        <v>0</v>
      </c>
      <c r="O112" s="1394">
        <v>0</v>
      </c>
    </row>
    <row r="113" spans="1:15">
      <c r="A113" s="1386" t="s">
        <v>647</v>
      </c>
      <c r="B113" s="1391" t="s">
        <v>648</v>
      </c>
      <c r="C113" s="1392">
        <v>33558.350460000001</v>
      </c>
      <c r="D113" s="1393">
        <v>2514.7351600000002</v>
      </c>
      <c r="E113" s="1393">
        <v>3514.74638</v>
      </c>
      <c r="F113" s="1393">
        <v>1123.415</v>
      </c>
      <c r="G113" s="1393">
        <v>0</v>
      </c>
      <c r="H113" s="1393">
        <v>0</v>
      </c>
      <c r="I113" s="1393">
        <v>0</v>
      </c>
      <c r="J113" s="1393">
        <v>0</v>
      </c>
      <c r="K113" s="1393">
        <v>0</v>
      </c>
      <c r="L113" s="1393">
        <v>0</v>
      </c>
      <c r="M113" s="1393">
        <v>0</v>
      </c>
      <c r="N113" s="1393">
        <v>0</v>
      </c>
      <c r="O113" s="1394">
        <v>0</v>
      </c>
    </row>
    <row r="114" spans="1:15">
      <c r="A114" s="1386" t="s">
        <v>649</v>
      </c>
      <c r="B114" s="1391" t="s">
        <v>650</v>
      </c>
      <c r="C114" s="1392">
        <v>6598.5741899999994</v>
      </c>
      <c r="D114" s="1393">
        <v>16.870999999999999</v>
      </c>
      <c r="E114" s="1393">
        <v>0</v>
      </c>
      <c r="F114" s="1393">
        <v>0</v>
      </c>
      <c r="G114" s="1393">
        <v>0</v>
      </c>
      <c r="H114" s="1393">
        <v>0</v>
      </c>
      <c r="I114" s="1393">
        <v>0</v>
      </c>
      <c r="J114" s="1393">
        <v>0</v>
      </c>
      <c r="K114" s="1393">
        <v>0</v>
      </c>
      <c r="L114" s="1393">
        <v>0</v>
      </c>
      <c r="M114" s="1393">
        <v>0</v>
      </c>
      <c r="N114" s="1393">
        <v>0</v>
      </c>
      <c r="O114" s="1394">
        <v>0</v>
      </c>
    </row>
    <row r="115" spans="1:15">
      <c r="A115" s="1386" t="s">
        <v>651</v>
      </c>
      <c r="B115" s="1391" t="s">
        <v>652</v>
      </c>
      <c r="C115" s="1392">
        <v>26959.776269999998</v>
      </c>
      <c r="D115" s="1393">
        <v>2497.8641600000001</v>
      </c>
      <c r="E115" s="1393">
        <v>3514.74638</v>
      </c>
      <c r="F115" s="1393">
        <v>1123.415</v>
      </c>
      <c r="G115" s="1393">
        <v>0</v>
      </c>
      <c r="H115" s="1393">
        <v>0</v>
      </c>
      <c r="I115" s="1393">
        <v>0</v>
      </c>
      <c r="J115" s="1393">
        <v>0</v>
      </c>
      <c r="K115" s="1393">
        <v>0</v>
      </c>
      <c r="L115" s="1393">
        <v>0</v>
      </c>
      <c r="M115" s="1393">
        <v>0</v>
      </c>
      <c r="N115" s="1393">
        <v>0</v>
      </c>
      <c r="O115" s="1394">
        <v>0</v>
      </c>
    </row>
    <row r="116" spans="1:15">
      <c r="A116" s="1386" t="s">
        <v>653</v>
      </c>
      <c r="B116" s="1391" t="s">
        <v>654</v>
      </c>
      <c r="C116" s="1392">
        <v>8100.7866199999989</v>
      </c>
      <c r="D116" s="1393">
        <v>6395.8615499999996</v>
      </c>
      <c r="E116" s="1393">
        <v>8917.6376200000013</v>
      </c>
      <c r="F116" s="1393">
        <v>19120.1495</v>
      </c>
      <c r="G116" s="1393">
        <v>13154.0967</v>
      </c>
      <c r="H116" s="1393">
        <v>6576.7273600000008</v>
      </c>
      <c r="I116" s="1393">
        <v>4664.2667000000001</v>
      </c>
      <c r="J116" s="1393">
        <v>3128.97919</v>
      </c>
      <c r="K116" s="1393">
        <v>4277.3222900000001</v>
      </c>
      <c r="L116" s="1393">
        <v>2562.8714399999999</v>
      </c>
      <c r="M116" s="1393">
        <v>290.31498000000005</v>
      </c>
      <c r="N116" s="1393">
        <v>86.423739999999995</v>
      </c>
      <c r="O116" s="1394">
        <v>15.723040000000001</v>
      </c>
    </row>
    <row r="117" spans="1:15">
      <c r="A117" s="1386" t="s">
        <v>655</v>
      </c>
      <c r="B117" s="1391" t="s">
        <v>656</v>
      </c>
      <c r="C117" s="1392">
        <v>7052.0373800000007</v>
      </c>
      <c r="D117" s="1393">
        <v>6169.7584100000004</v>
      </c>
      <c r="E117" s="1393">
        <v>8034.2128499999999</v>
      </c>
      <c r="F117" s="1393">
        <v>17501.089489999998</v>
      </c>
      <c r="G117" s="1393">
        <v>11051.646789999999</v>
      </c>
      <c r="H117" s="1393">
        <v>5072.8471399999999</v>
      </c>
      <c r="I117" s="1393">
        <v>3521.1873500000002</v>
      </c>
      <c r="J117" s="1393">
        <v>2416.4306200000001</v>
      </c>
      <c r="K117" s="1393">
        <v>3362.3236300000003</v>
      </c>
      <c r="L117" s="1393">
        <v>1467.8971299999996</v>
      </c>
      <c r="M117" s="1393">
        <v>259.81272999999999</v>
      </c>
      <c r="N117" s="1393">
        <v>86.046720000000008</v>
      </c>
      <c r="O117" s="1394">
        <v>15.392860000000001</v>
      </c>
    </row>
    <row r="118" spans="1:15">
      <c r="A118" s="1386" t="s">
        <v>657</v>
      </c>
      <c r="B118" s="1391" t="s">
        <v>658</v>
      </c>
      <c r="C118" s="1392">
        <v>1048.7492400000001</v>
      </c>
      <c r="D118" s="1393">
        <v>226.10314000000002</v>
      </c>
      <c r="E118" s="1393">
        <v>883.42476999999997</v>
      </c>
      <c r="F118" s="1393">
        <v>1619.0600099999999</v>
      </c>
      <c r="G118" s="1393">
        <v>2102.4499099999998</v>
      </c>
      <c r="H118" s="1393">
        <v>1503.88022</v>
      </c>
      <c r="I118" s="1393">
        <v>1143.0793500000002</v>
      </c>
      <c r="J118" s="1393">
        <v>712.54857000000004</v>
      </c>
      <c r="K118" s="1393">
        <v>914.99866000000009</v>
      </c>
      <c r="L118" s="1393">
        <v>1094.9743100000001</v>
      </c>
      <c r="M118" s="1393">
        <v>30.50225</v>
      </c>
      <c r="N118" s="1393">
        <v>0.37701999999999997</v>
      </c>
      <c r="O118" s="1394">
        <v>0.33017999999999997</v>
      </c>
    </row>
    <row r="119" spans="1:15">
      <c r="A119" s="1386" t="s">
        <v>659</v>
      </c>
      <c r="B119" s="1391" t="s">
        <v>660</v>
      </c>
      <c r="C119" s="1392">
        <v>29460.974490000001</v>
      </c>
      <c r="D119" s="1393">
        <v>1562.0448200000001</v>
      </c>
      <c r="E119" s="1393">
        <v>4419.7789599999996</v>
      </c>
      <c r="F119" s="1393">
        <v>7462.7993799999995</v>
      </c>
      <c r="G119" s="1393">
        <v>11342.376219999998</v>
      </c>
      <c r="H119" s="1393">
        <v>832.15800000000002</v>
      </c>
      <c r="I119" s="1393">
        <v>4930.9126299999998</v>
      </c>
      <c r="J119" s="1393">
        <v>3240.7665400000001</v>
      </c>
      <c r="K119" s="1393">
        <v>2854.3895200000002</v>
      </c>
      <c r="L119" s="1393">
        <v>222.84357999999997</v>
      </c>
      <c r="M119" s="1393">
        <v>1108.1221400000002</v>
      </c>
      <c r="N119" s="1393">
        <v>0</v>
      </c>
      <c r="O119" s="1394">
        <v>12.72</v>
      </c>
    </row>
    <row r="120" spans="1:15" ht="38.25">
      <c r="A120" s="1386" t="s">
        <v>661</v>
      </c>
      <c r="B120" s="1391" t="s">
        <v>662</v>
      </c>
      <c r="C120" s="1392">
        <v>0</v>
      </c>
      <c r="D120" s="1393">
        <v>0</v>
      </c>
      <c r="E120" s="1393">
        <v>0</v>
      </c>
      <c r="F120" s="1393">
        <v>0</v>
      </c>
      <c r="G120" s="1393">
        <v>0</v>
      </c>
      <c r="H120" s="1393">
        <v>0</v>
      </c>
      <c r="I120" s="1393">
        <v>0</v>
      </c>
      <c r="J120" s="1393">
        <v>0</v>
      </c>
      <c r="K120" s="1393">
        <v>0</v>
      </c>
      <c r="L120" s="1393">
        <v>0</v>
      </c>
      <c r="M120" s="1393">
        <v>0</v>
      </c>
      <c r="N120" s="1393">
        <v>0</v>
      </c>
      <c r="O120" s="1394">
        <v>0</v>
      </c>
    </row>
    <row r="121" spans="1:15" ht="25.5">
      <c r="A121" s="1386" t="s">
        <v>663</v>
      </c>
      <c r="B121" s="1391" t="s">
        <v>664</v>
      </c>
      <c r="C121" s="1392">
        <v>16735.178230000001</v>
      </c>
      <c r="D121" s="1393">
        <v>607.49851000000001</v>
      </c>
      <c r="E121" s="1393">
        <v>1628.4982199999999</v>
      </c>
      <c r="F121" s="1393">
        <v>3571.7698599999999</v>
      </c>
      <c r="G121" s="1393">
        <v>2325.0684799999999</v>
      </c>
      <c r="H121" s="1393">
        <v>0</v>
      </c>
      <c r="I121" s="1393">
        <v>1281.07654</v>
      </c>
      <c r="J121" s="1393">
        <v>1429.31421</v>
      </c>
      <c r="K121" s="1393">
        <v>2023.1305199999999</v>
      </c>
      <c r="L121" s="1393">
        <v>201.11457999999999</v>
      </c>
      <c r="M121" s="1393">
        <v>308.26213999999999</v>
      </c>
      <c r="N121" s="1393">
        <v>0</v>
      </c>
      <c r="O121" s="1394">
        <v>12.72</v>
      </c>
    </row>
    <row r="122" spans="1:15" ht="25.5">
      <c r="A122" s="1386" t="s">
        <v>665</v>
      </c>
      <c r="B122" s="1391" t="s">
        <v>666</v>
      </c>
      <c r="C122" s="1392">
        <v>12725.796259999997</v>
      </c>
      <c r="D122" s="1393">
        <v>954.54631000000006</v>
      </c>
      <c r="E122" s="1393">
        <v>2791.2807400000002</v>
      </c>
      <c r="F122" s="1393">
        <v>3891.02952</v>
      </c>
      <c r="G122" s="1393">
        <v>9017.3077400000002</v>
      </c>
      <c r="H122" s="1393">
        <v>832.15800000000002</v>
      </c>
      <c r="I122" s="1393">
        <v>3649.8360899999998</v>
      </c>
      <c r="J122" s="1393">
        <v>1811.4523300000001</v>
      </c>
      <c r="K122" s="1393">
        <v>831.25900000000001</v>
      </c>
      <c r="L122" s="1393">
        <v>21.728999999999999</v>
      </c>
      <c r="M122" s="1393">
        <v>799.86</v>
      </c>
      <c r="N122" s="1393">
        <v>0</v>
      </c>
      <c r="O122" s="1394">
        <v>0</v>
      </c>
    </row>
    <row r="123" spans="1:15">
      <c r="A123" s="1386" t="s">
        <v>667</v>
      </c>
      <c r="B123" s="1391" t="s">
        <v>359</v>
      </c>
      <c r="C123" s="1392">
        <v>5.7069999999999999</v>
      </c>
      <c r="D123" s="1393">
        <v>11.632</v>
      </c>
      <c r="E123" s="1393">
        <v>3.6429999999999998</v>
      </c>
      <c r="F123" s="1393">
        <v>7.2850000000000001</v>
      </c>
      <c r="G123" s="1393">
        <v>14.57</v>
      </c>
      <c r="H123" s="1393">
        <v>10.928000000000001</v>
      </c>
      <c r="I123" s="1393">
        <v>0</v>
      </c>
      <c r="J123" s="1393">
        <v>0</v>
      </c>
      <c r="K123" s="1393">
        <v>0</v>
      </c>
      <c r="L123" s="1393">
        <v>0</v>
      </c>
      <c r="M123" s="1393">
        <v>0</v>
      </c>
      <c r="N123" s="1393">
        <v>0</v>
      </c>
      <c r="O123" s="1394">
        <v>0</v>
      </c>
    </row>
    <row r="124" spans="1:15">
      <c r="A124" s="1386" t="s">
        <v>639</v>
      </c>
      <c r="B124" s="1396" t="s">
        <v>668</v>
      </c>
      <c r="C124" s="1404">
        <v>77278.526440000016</v>
      </c>
      <c r="D124" s="1405">
        <v>10484.27353</v>
      </c>
      <c r="E124" s="1405">
        <v>16855.805960000002</v>
      </c>
      <c r="F124" s="1405">
        <v>27713.648880000001</v>
      </c>
      <c r="G124" s="1405">
        <v>24511.04292</v>
      </c>
      <c r="H124" s="1405">
        <v>7419.8133600000001</v>
      </c>
      <c r="I124" s="1405">
        <v>9595.179329999999</v>
      </c>
      <c r="J124" s="1405">
        <v>6369.7457300000005</v>
      </c>
      <c r="K124" s="1405">
        <v>7131.7118099999998</v>
      </c>
      <c r="L124" s="1405">
        <v>2785.7150200000001</v>
      </c>
      <c r="M124" s="1405">
        <v>1398.43712</v>
      </c>
      <c r="N124" s="1405">
        <v>86.423739999999995</v>
      </c>
      <c r="O124" s="1406">
        <v>28.44304</v>
      </c>
    </row>
    <row r="125" spans="1:15">
      <c r="A125" s="1386" t="s">
        <v>639</v>
      </c>
      <c r="B125" s="1396" t="s">
        <v>392</v>
      </c>
      <c r="C125" s="1401">
        <v>0</v>
      </c>
      <c r="D125" s="1402">
        <v>0</v>
      </c>
      <c r="E125" s="1402">
        <v>0</v>
      </c>
      <c r="F125" s="1402">
        <v>0</v>
      </c>
      <c r="G125" s="1402">
        <v>0</v>
      </c>
      <c r="H125" s="1402">
        <v>0</v>
      </c>
      <c r="I125" s="1402">
        <v>0</v>
      </c>
      <c r="J125" s="1402">
        <v>0</v>
      </c>
      <c r="K125" s="1402">
        <v>0</v>
      </c>
      <c r="L125" s="1402">
        <v>0</v>
      </c>
      <c r="M125" s="1402">
        <v>0</v>
      </c>
      <c r="N125" s="1402">
        <v>0</v>
      </c>
      <c r="O125" s="1403">
        <v>0</v>
      </c>
    </row>
    <row r="126" spans="1:15">
      <c r="A126" s="1386" t="s">
        <v>669</v>
      </c>
      <c r="B126" s="1391" t="s">
        <v>670</v>
      </c>
      <c r="C126" s="1392">
        <v>8950.065849999999</v>
      </c>
      <c r="D126" s="1393">
        <v>0</v>
      </c>
      <c r="E126" s="1393">
        <v>0</v>
      </c>
      <c r="F126" s="1393">
        <v>0</v>
      </c>
      <c r="G126" s="1393">
        <v>0</v>
      </c>
      <c r="H126" s="1393">
        <v>0</v>
      </c>
      <c r="I126" s="1393">
        <v>0</v>
      </c>
      <c r="J126" s="1393">
        <v>0</v>
      </c>
      <c r="K126" s="1393">
        <v>0</v>
      </c>
      <c r="L126" s="1393">
        <v>0</v>
      </c>
      <c r="M126" s="1393">
        <v>0</v>
      </c>
      <c r="N126" s="1393">
        <v>0</v>
      </c>
      <c r="O126" s="1394">
        <v>0</v>
      </c>
    </row>
    <row r="127" spans="1:15">
      <c r="A127" s="1386" t="s">
        <v>671</v>
      </c>
      <c r="B127" s="1391" t="s">
        <v>643</v>
      </c>
      <c r="C127" s="1392">
        <v>6758.75054</v>
      </c>
      <c r="D127" s="1393">
        <v>0</v>
      </c>
      <c r="E127" s="1393">
        <v>0</v>
      </c>
      <c r="F127" s="1393">
        <v>0</v>
      </c>
      <c r="G127" s="1393">
        <v>0</v>
      </c>
      <c r="H127" s="1393">
        <v>0</v>
      </c>
      <c r="I127" s="1393">
        <v>0</v>
      </c>
      <c r="J127" s="1393">
        <v>0</v>
      </c>
      <c r="K127" s="1393">
        <v>0</v>
      </c>
      <c r="L127" s="1393">
        <v>0</v>
      </c>
      <c r="M127" s="1393">
        <v>0</v>
      </c>
      <c r="N127" s="1393">
        <v>0</v>
      </c>
      <c r="O127" s="1394">
        <v>0</v>
      </c>
    </row>
    <row r="128" spans="1:15">
      <c r="A128" s="1386" t="s">
        <v>672</v>
      </c>
      <c r="B128" s="1391" t="s">
        <v>584</v>
      </c>
      <c r="C128" s="1392">
        <v>2191.31531</v>
      </c>
      <c r="D128" s="1393">
        <v>0</v>
      </c>
      <c r="E128" s="1393">
        <v>0</v>
      </c>
      <c r="F128" s="1393">
        <v>0</v>
      </c>
      <c r="G128" s="1393">
        <v>0</v>
      </c>
      <c r="H128" s="1393">
        <v>0</v>
      </c>
      <c r="I128" s="1393">
        <v>0</v>
      </c>
      <c r="J128" s="1393">
        <v>0</v>
      </c>
      <c r="K128" s="1393">
        <v>0</v>
      </c>
      <c r="L128" s="1393">
        <v>0</v>
      </c>
      <c r="M128" s="1393">
        <v>0</v>
      </c>
      <c r="N128" s="1393">
        <v>0</v>
      </c>
      <c r="O128" s="1394">
        <v>0</v>
      </c>
    </row>
    <row r="129" spans="1:15">
      <c r="A129" s="1386" t="s">
        <v>673</v>
      </c>
      <c r="B129" s="1391" t="s">
        <v>648</v>
      </c>
      <c r="C129" s="1392">
        <v>17511.378809999998</v>
      </c>
      <c r="D129" s="1393">
        <v>16287.301020000001</v>
      </c>
      <c r="E129" s="1393">
        <v>18931.682100000002</v>
      </c>
      <c r="F129" s="1393">
        <v>35423.823509999995</v>
      </c>
      <c r="G129" s="1393">
        <v>26897.886240000003</v>
      </c>
      <c r="H129" s="1393">
        <v>9403.8138999999992</v>
      </c>
      <c r="I129" s="1393">
        <v>1429.4717700000003</v>
      </c>
      <c r="J129" s="1393">
        <v>1968.83104</v>
      </c>
      <c r="K129" s="1393">
        <v>67.731320000000011</v>
      </c>
      <c r="L129" s="1393">
        <v>147.09984000000003</v>
      </c>
      <c r="M129" s="1393">
        <v>24.276630000000001</v>
      </c>
      <c r="N129" s="1393">
        <v>6.5894599999999999</v>
      </c>
      <c r="O129" s="1394">
        <v>0.90825</v>
      </c>
    </row>
    <row r="130" spans="1:15">
      <c r="A130" s="1386" t="s">
        <v>674</v>
      </c>
      <c r="B130" s="1391" t="s">
        <v>675</v>
      </c>
      <c r="C130" s="1392">
        <v>14074.446149999998</v>
      </c>
      <c r="D130" s="1393">
        <v>15716.674420000003</v>
      </c>
      <c r="E130" s="1393">
        <v>18156.182970000002</v>
      </c>
      <c r="F130" s="1393">
        <v>33161.475999999995</v>
      </c>
      <c r="G130" s="1393">
        <v>25654.891319999999</v>
      </c>
      <c r="H130" s="1393">
        <v>8694.9821299999985</v>
      </c>
      <c r="I130" s="1393">
        <v>1043.3065799999999</v>
      </c>
      <c r="J130" s="1393">
        <v>1456.3147200000001</v>
      </c>
      <c r="K130" s="1393">
        <v>67.731320000000011</v>
      </c>
      <c r="L130" s="1393">
        <v>142.88553999999999</v>
      </c>
      <c r="M130" s="1393">
        <v>24.276630000000001</v>
      </c>
      <c r="N130" s="1393">
        <v>6.5894599999999999</v>
      </c>
      <c r="O130" s="1394">
        <v>0.90825</v>
      </c>
    </row>
    <row r="131" spans="1:15">
      <c r="A131" s="1386" t="s">
        <v>676</v>
      </c>
      <c r="B131" s="1391" t="s">
        <v>652</v>
      </c>
      <c r="C131" s="1392">
        <v>3436.9326599999999</v>
      </c>
      <c r="D131" s="1393">
        <v>570.62659999999994</v>
      </c>
      <c r="E131" s="1393">
        <v>775.49913000000004</v>
      </c>
      <c r="F131" s="1393">
        <v>2262.3475099999996</v>
      </c>
      <c r="G131" s="1393">
        <v>1242.9949199999999</v>
      </c>
      <c r="H131" s="1393">
        <v>708.83177000000001</v>
      </c>
      <c r="I131" s="1393">
        <v>386.16519</v>
      </c>
      <c r="J131" s="1393">
        <v>512.51631999999995</v>
      </c>
      <c r="K131" s="1393">
        <v>0</v>
      </c>
      <c r="L131" s="1393">
        <v>4.2143000000000006</v>
      </c>
      <c r="M131" s="1393">
        <v>0</v>
      </c>
      <c r="N131" s="1393">
        <v>0</v>
      </c>
      <c r="O131" s="1394">
        <v>0</v>
      </c>
    </row>
    <row r="132" spans="1:15">
      <c r="A132" s="1386" t="s">
        <v>677</v>
      </c>
      <c r="B132" s="1391" t="s">
        <v>678</v>
      </c>
      <c r="C132" s="1392">
        <v>2430.9746799999998</v>
      </c>
      <c r="D132" s="1393">
        <v>91.801480000000012</v>
      </c>
      <c r="E132" s="1393">
        <v>2114.1431300000004</v>
      </c>
      <c r="F132" s="1393">
        <v>2044.8478599999999</v>
      </c>
      <c r="G132" s="1393">
        <v>3849.04196</v>
      </c>
      <c r="H132" s="1393">
        <v>3558.2855399999999</v>
      </c>
      <c r="I132" s="1393">
        <v>1991.3451499999999</v>
      </c>
      <c r="J132" s="1393">
        <v>1480.99953</v>
      </c>
      <c r="K132" s="1393">
        <v>1638.1030899999998</v>
      </c>
      <c r="L132" s="1393">
        <v>887.64148</v>
      </c>
      <c r="M132" s="1393">
        <v>268.11399</v>
      </c>
      <c r="N132" s="1393">
        <v>103.69279</v>
      </c>
      <c r="O132" s="1394">
        <v>12.23</v>
      </c>
    </row>
    <row r="133" spans="1:15">
      <c r="A133" s="1386" t="s">
        <v>679</v>
      </c>
      <c r="B133" s="1391" t="s">
        <v>656</v>
      </c>
      <c r="C133" s="1392">
        <v>1449.6641599999998</v>
      </c>
      <c r="D133" s="1393">
        <v>12.110239999999999</v>
      </c>
      <c r="E133" s="1393">
        <v>837.19355999999993</v>
      </c>
      <c r="F133" s="1393">
        <v>662.32080000000008</v>
      </c>
      <c r="G133" s="1393">
        <v>1912.7487100000001</v>
      </c>
      <c r="H133" s="1393">
        <v>1725.61077</v>
      </c>
      <c r="I133" s="1393">
        <v>602.64713000000006</v>
      </c>
      <c r="J133" s="1393">
        <v>450.33977000000004</v>
      </c>
      <c r="K133" s="1393">
        <v>655.86880000000008</v>
      </c>
      <c r="L133" s="1393">
        <v>328.86291999999997</v>
      </c>
      <c r="M133" s="1393">
        <v>1.91967</v>
      </c>
      <c r="N133" s="1393">
        <v>0</v>
      </c>
      <c r="O133" s="1394">
        <v>0</v>
      </c>
    </row>
    <row r="134" spans="1:15">
      <c r="A134" s="1386" t="s">
        <v>680</v>
      </c>
      <c r="B134" s="1391" t="s">
        <v>658</v>
      </c>
      <c r="C134" s="1392">
        <v>981.31052</v>
      </c>
      <c r="D134" s="1393">
        <v>79.691240000000008</v>
      </c>
      <c r="E134" s="1393">
        <v>1276.94957</v>
      </c>
      <c r="F134" s="1393">
        <v>1382.5270600000001</v>
      </c>
      <c r="G134" s="1393">
        <v>1936.2932499999999</v>
      </c>
      <c r="H134" s="1393">
        <v>1832.6747700000001</v>
      </c>
      <c r="I134" s="1393">
        <v>1388.69802</v>
      </c>
      <c r="J134" s="1393">
        <v>1030.65976</v>
      </c>
      <c r="K134" s="1393">
        <v>982.23428999999999</v>
      </c>
      <c r="L134" s="1393">
        <v>558.77856000000008</v>
      </c>
      <c r="M134" s="1393">
        <v>266.19432</v>
      </c>
      <c r="N134" s="1393">
        <v>103.69279</v>
      </c>
      <c r="O134" s="1394">
        <v>12.23</v>
      </c>
    </row>
    <row r="135" spans="1:15">
      <c r="A135" s="1386" t="s">
        <v>681</v>
      </c>
      <c r="B135" s="1391" t="s">
        <v>682</v>
      </c>
      <c r="C135" s="1392">
        <v>0</v>
      </c>
      <c r="D135" s="1393">
        <v>0</v>
      </c>
      <c r="E135" s="1393">
        <v>0</v>
      </c>
      <c r="F135" s="1393">
        <v>0</v>
      </c>
      <c r="G135" s="1393">
        <v>0</v>
      </c>
      <c r="H135" s="1393">
        <v>0</v>
      </c>
      <c r="I135" s="1393">
        <v>0</v>
      </c>
      <c r="J135" s="1393">
        <v>0</v>
      </c>
      <c r="K135" s="1393">
        <v>0</v>
      </c>
      <c r="L135" s="1393">
        <v>0</v>
      </c>
      <c r="M135" s="1393">
        <v>0</v>
      </c>
      <c r="N135" s="1393">
        <v>0</v>
      </c>
      <c r="O135" s="1394">
        <v>0</v>
      </c>
    </row>
    <row r="136" spans="1:15">
      <c r="A136" s="1386" t="s">
        <v>683</v>
      </c>
      <c r="B136" s="1391" t="s">
        <v>684</v>
      </c>
      <c r="C136" s="1392">
        <v>0</v>
      </c>
      <c r="D136" s="1393">
        <v>0</v>
      </c>
      <c r="E136" s="1393">
        <v>0</v>
      </c>
      <c r="F136" s="1393">
        <v>0</v>
      </c>
      <c r="G136" s="1393">
        <v>0</v>
      </c>
      <c r="H136" s="1393">
        <v>0</v>
      </c>
      <c r="I136" s="1393">
        <v>307.47500000000002</v>
      </c>
      <c r="J136" s="1393">
        <v>489.495</v>
      </c>
      <c r="K136" s="1393">
        <v>1934.7755</v>
      </c>
      <c r="L136" s="1393">
        <v>1229.9000000000001</v>
      </c>
      <c r="M136" s="1393">
        <v>0</v>
      </c>
      <c r="N136" s="1393">
        <v>0</v>
      </c>
      <c r="O136" s="1394">
        <v>0</v>
      </c>
    </row>
    <row r="137" spans="1:15">
      <c r="A137" s="1386" t="s">
        <v>685</v>
      </c>
      <c r="B137" s="1391" t="s">
        <v>686</v>
      </c>
      <c r="C137" s="1392">
        <v>0</v>
      </c>
      <c r="D137" s="1393">
        <v>0</v>
      </c>
      <c r="E137" s="1393">
        <v>0</v>
      </c>
      <c r="F137" s="1393">
        <v>0</v>
      </c>
      <c r="G137" s="1393">
        <v>0</v>
      </c>
      <c r="H137" s="1393">
        <v>0</v>
      </c>
      <c r="I137" s="1393">
        <v>0</v>
      </c>
      <c r="J137" s="1393">
        <v>0</v>
      </c>
      <c r="K137" s="1393">
        <v>0</v>
      </c>
      <c r="L137" s="1393">
        <v>0</v>
      </c>
      <c r="M137" s="1393">
        <v>0</v>
      </c>
      <c r="N137" s="1393">
        <v>0</v>
      </c>
      <c r="O137" s="1394">
        <v>0</v>
      </c>
    </row>
    <row r="138" spans="1:15">
      <c r="A138" s="1386" t="s">
        <v>639</v>
      </c>
      <c r="B138" s="1396" t="s">
        <v>687</v>
      </c>
      <c r="C138" s="1404">
        <v>28892.41934</v>
      </c>
      <c r="D138" s="1405">
        <v>16379.102500000003</v>
      </c>
      <c r="E138" s="1405">
        <v>21045.825230000002</v>
      </c>
      <c r="F138" s="1405">
        <v>37468.671370000004</v>
      </c>
      <c r="G138" s="1405">
        <v>30746.928200000002</v>
      </c>
      <c r="H138" s="1405">
        <v>12962.09944</v>
      </c>
      <c r="I138" s="1405">
        <v>3728.2919200000001</v>
      </c>
      <c r="J138" s="1405">
        <v>3939.3255699999995</v>
      </c>
      <c r="K138" s="1405">
        <v>3640.6099099999997</v>
      </c>
      <c r="L138" s="1405">
        <v>2264.6413199999997</v>
      </c>
      <c r="M138" s="1405">
        <v>292.39062000000001</v>
      </c>
      <c r="N138" s="1405">
        <v>110.28225000000002</v>
      </c>
      <c r="O138" s="1406">
        <v>13.138249999999999</v>
      </c>
    </row>
    <row r="139" spans="1:15">
      <c r="A139" s="1407" t="s">
        <v>639</v>
      </c>
      <c r="B139" s="1408" t="s">
        <v>688</v>
      </c>
      <c r="C139" s="1409">
        <v>48386.107100000001</v>
      </c>
      <c r="D139" s="1410">
        <v>-5894.8289700000005</v>
      </c>
      <c r="E139" s="1410">
        <v>-4190.0192699999998</v>
      </c>
      <c r="F139" s="1410">
        <v>-9755.0224899999976</v>
      </c>
      <c r="G139" s="1410">
        <v>-6235.8852800000004</v>
      </c>
      <c r="H139" s="1410">
        <v>-5542.2860799999999</v>
      </c>
      <c r="I139" s="1410">
        <v>5866.8874100000012</v>
      </c>
      <c r="J139" s="1410">
        <v>2430.4201599999997</v>
      </c>
      <c r="K139" s="1410">
        <v>3491.1019000000001</v>
      </c>
      <c r="L139" s="1410">
        <v>521.07369999999992</v>
      </c>
      <c r="M139" s="1410">
        <v>1106.0464999999999</v>
      </c>
      <c r="N139" s="1410">
        <v>-23.858510000000003</v>
      </c>
      <c r="O139" s="1411">
        <v>15.304790000000001</v>
      </c>
    </row>
    <row r="140" spans="1:15">
      <c r="A140" s="1386" t="s">
        <v>639</v>
      </c>
      <c r="B140" s="1396" t="s">
        <v>689</v>
      </c>
      <c r="C140" s="1412">
        <v>0</v>
      </c>
      <c r="D140" s="1413">
        <v>0</v>
      </c>
      <c r="E140" s="1413">
        <v>0</v>
      </c>
      <c r="F140" s="1413">
        <v>0</v>
      </c>
      <c r="G140" s="1413">
        <v>0</v>
      </c>
      <c r="H140" s="1413">
        <v>0</v>
      </c>
      <c r="I140" s="1413">
        <v>0</v>
      </c>
      <c r="J140" s="1413">
        <v>0</v>
      </c>
      <c r="K140" s="1413">
        <v>0</v>
      </c>
      <c r="L140" s="1413">
        <v>0</v>
      </c>
      <c r="M140" s="1413">
        <v>0</v>
      </c>
      <c r="N140" s="1413">
        <v>0</v>
      </c>
      <c r="O140" s="1414">
        <v>0</v>
      </c>
    </row>
    <row r="141" spans="1:15">
      <c r="A141" s="1386" t="s">
        <v>639</v>
      </c>
      <c r="B141" s="1396" t="s">
        <v>240</v>
      </c>
      <c r="C141" s="1388">
        <v>0</v>
      </c>
      <c r="D141" s="1389">
        <v>0</v>
      </c>
      <c r="E141" s="1389">
        <v>0</v>
      </c>
      <c r="F141" s="1389">
        <v>0</v>
      </c>
      <c r="G141" s="1389">
        <v>0</v>
      </c>
      <c r="H141" s="1389">
        <v>0</v>
      </c>
      <c r="I141" s="1389">
        <v>0</v>
      </c>
      <c r="J141" s="1389">
        <v>0</v>
      </c>
      <c r="K141" s="1389">
        <v>0</v>
      </c>
      <c r="L141" s="1389">
        <v>0</v>
      </c>
      <c r="M141" s="1389">
        <v>0</v>
      </c>
      <c r="N141" s="1389">
        <v>0</v>
      </c>
      <c r="O141" s="1390">
        <v>0</v>
      </c>
    </row>
    <row r="142" spans="1:15">
      <c r="A142" s="1386" t="s">
        <v>690</v>
      </c>
      <c r="B142" s="1391" t="s">
        <v>691</v>
      </c>
      <c r="C142" s="1392">
        <v>576.02010999999993</v>
      </c>
      <c r="D142" s="1393">
        <v>0</v>
      </c>
      <c r="E142" s="1393">
        <v>0</v>
      </c>
      <c r="F142" s="1393">
        <v>0</v>
      </c>
      <c r="G142" s="1393">
        <v>0</v>
      </c>
      <c r="H142" s="1393">
        <v>0</v>
      </c>
      <c r="I142" s="1393">
        <v>0</v>
      </c>
      <c r="J142" s="1393">
        <v>0</v>
      </c>
      <c r="K142" s="1393">
        <v>0</v>
      </c>
      <c r="L142" s="1393">
        <v>0</v>
      </c>
      <c r="M142" s="1393">
        <v>0</v>
      </c>
      <c r="N142" s="1393">
        <v>0</v>
      </c>
      <c r="O142" s="1394">
        <v>0</v>
      </c>
    </row>
    <row r="143" spans="1:15">
      <c r="A143" s="1386" t="s">
        <v>692</v>
      </c>
      <c r="B143" s="1391" t="s">
        <v>693</v>
      </c>
      <c r="C143" s="1392">
        <v>0</v>
      </c>
      <c r="D143" s="1393">
        <v>0</v>
      </c>
      <c r="E143" s="1393">
        <v>0</v>
      </c>
      <c r="F143" s="1393">
        <v>0</v>
      </c>
      <c r="G143" s="1393">
        <v>0</v>
      </c>
      <c r="H143" s="1393">
        <v>0</v>
      </c>
      <c r="I143" s="1393">
        <v>0</v>
      </c>
      <c r="J143" s="1393">
        <v>0</v>
      </c>
      <c r="K143" s="1393">
        <v>0</v>
      </c>
      <c r="L143" s="1393">
        <v>0</v>
      </c>
      <c r="M143" s="1393">
        <v>0</v>
      </c>
      <c r="N143" s="1393">
        <v>0</v>
      </c>
      <c r="O143" s="1394">
        <v>0</v>
      </c>
    </row>
    <row r="144" spans="1:15">
      <c r="A144" s="1386" t="s">
        <v>639</v>
      </c>
      <c r="B144" s="1396" t="s">
        <v>694</v>
      </c>
      <c r="C144" s="1404">
        <v>576.02010999999993</v>
      </c>
      <c r="D144" s="1405">
        <v>0</v>
      </c>
      <c r="E144" s="1405">
        <v>0</v>
      </c>
      <c r="F144" s="1405">
        <v>0</v>
      </c>
      <c r="G144" s="1405">
        <v>0</v>
      </c>
      <c r="H144" s="1405">
        <v>0</v>
      </c>
      <c r="I144" s="1405">
        <v>0</v>
      </c>
      <c r="J144" s="1405">
        <v>0</v>
      </c>
      <c r="K144" s="1405">
        <v>0</v>
      </c>
      <c r="L144" s="1405">
        <v>0</v>
      </c>
      <c r="M144" s="1405">
        <v>0</v>
      </c>
      <c r="N144" s="1405">
        <v>0</v>
      </c>
      <c r="O144" s="1406">
        <v>0</v>
      </c>
    </row>
    <row r="145" spans="1:15">
      <c r="A145" s="1386" t="s">
        <v>639</v>
      </c>
      <c r="B145" s="1396" t="s">
        <v>392</v>
      </c>
      <c r="C145" s="1404">
        <v>0</v>
      </c>
      <c r="D145" s="1405">
        <v>0</v>
      </c>
      <c r="E145" s="1405">
        <v>0</v>
      </c>
      <c r="F145" s="1405">
        <v>0</v>
      </c>
      <c r="G145" s="1405">
        <v>0</v>
      </c>
      <c r="H145" s="1405">
        <v>0</v>
      </c>
      <c r="I145" s="1405">
        <v>0</v>
      </c>
      <c r="J145" s="1405">
        <v>0</v>
      </c>
      <c r="K145" s="1405">
        <v>0</v>
      </c>
      <c r="L145" s="1405">
        <v>0</v>
      </c>
      <c r="M145" s="1405">
        <v>0</v>
      </c>
      <c r="N145" s="1405">
        <v>0</v>
      </c>
      <c r="O145" s="1406">
        <v>0</v>
      </c>
    </row>
    <row r="146" spans="1:15">
      <c r="A146" s="1386" t="s">
        <v>695</v>
      </c>
      <c r="B146" s="1391" t="s">
        <v>691</v>
      </c>
      <c r="C146" s="1392">
        <v>575.74470999999994</v>
      </c>
      <c r="D146" s="1393">
        <v>0</v>
      </c>
      <c r="E146" s="1393">
        <v>0</v>
      </c>
      <c r="F146" s="1393">
        <v>0</v>
      </c>
      <c r="G146" s="1393">
        <v>0</v>
      </c>
      <c r="H146" s="1393">
        <v>0</v>
      </c>
      <c r="I146" s="1393">
        <v>0</v>
      </c>
      <c r="J146" s="1393">
        <v>0</v>
      </c>
      <c r="K146" s="1393">
        <v>0</v>
      </c>
      <c r="L146" s="1393">
        <v>0</v>
      </c>
      <c r="M146" s="1393">
        <v>0</v>
      </c>
      <c r="N146" s="1393">
        <v>0</v>
      </c>
      <c r="O146" s="1394">
        <v>0</v>
      </c>
    </row>
    <row r="147" spans="1:15">
      <c r="A147" s="1386" t="s">
        <v>696</v>
      </c>
      <c r="B147" s="1391" t="s">
        <v>693</v>
      </c>
      <c r="C147" s="1392">
        <v>0</v>
      </c>
      <c r="D147" s="1393">
        <v>0</v>
      </c>
      <c r="E147" s="1393">
        <v>0</v>
      </c>
      <c r="F147" s="1393">
        <v>0</v>
      </c>
      <c r="G147" s="1393">
        <v>0</v>
      </c>
      <c r="H147" s="1393">
        <v>0</v>
      </c>
      <c r="I147" s="1393">
        <v>0</v>
      </c>
      <c r="J147" s="1393">
        <v>0</v>
      </c>
      <c r="K147" s="1393">
        <v>0</v>
      </c>
      <c r="L147" s="1393">
        <v>0</v>
      </c>
      <c r="M147" s="1393">
        <v>0</v>
      </c>
      <c r="N147" s="1393">
        <v>0</v>
      </c>
      <c r="O147" s="1394">
        <v>0</v>
      </c>
    </row>
    <row r="148" spans="1:15">
      <c r="A148" s="1386" t="s">
        <v>639</v>
      </c>
      <c r="B148" s="1396" t="s">
        <v>697</v>
      </c>
      <c r="C148" s="1404">
        <v>575.74470999999994</v>
      </c>
      <c r="D148" s="1405">
        <v>0</v>
      </c>
      <c r="E148" s="1405">
        <v>0</v>
      </c>
      <c r="F148" s="1405">
        <v>0</v>
      </c>
      <c r="G148" s="1405">
        <v>0</v>
      </c>
      <c r="H148" s="1405">
        <v>0</v>
      </c>
      <c r="I148" s="1405">
        <v>0</v>
      </c>
      <c r="J148" s="1405">
        <v>0</v>
      </c>
      <c r="K148" s="1405">
        <v>0</v>
      </c>
      <c r="L148" s="1405">
        <v>0</v>
      </c>
      <c r="M148" s="1405">
        <v>0</v>
      </c>
      <c r="N148" s="1405">
        <v>0</v>
      </c>
      <c r="O148" s="1406">
        <v>0</v>
      </c>
    </row>
    <row r="149" spans="1:15">
      <c r="A149" s="1407" t="s">
        <v>639</v>
      </c>
      <c r="B149" s="1408" t="s">
        <v>698</v>
      </c>
      <c r="C149" s="1409">
        <v>0.2753999999999942</v>
      </c>
      <c r="D149" s="1410">
        <v>0</v>
      </c>
      <c r="E149" s="1410">
        <v>0</v>
      </c>
      <c r="F149" s="1410">
        <v>0</v>
      </c>
      <c r="G149" s="1410">
        <v>0</v>
      </c>
      <c r="H149" s="1410">
        <v>0</v>
      </c>
      <c r="I149" s="1410">
        <v>0</v>
      </c>
      <c r="J149" s="1410">
        <v>0</v>
      </c>
      <c r="K149" s="1410">
        <v>0</v>
      </c>
      <c r="L149" s="1410">
        <v>0</v>
      </c>
      <c r="M149" s="1410">
        <v>0</v>
      </c>
      <c r="N149" s="1410">
        <v>0</v>
      </c>
      <c r="O149" s="1411">
        <v>0</v>
      </c>
    </row>
    <row r="150" spans="1:15">
      <c r="A150" s="1407" t="s">
        <v>639</v>
      </c>
      <c r="B150" s="1408" t="s">
        <v>699</v>
      </c>
      <c r="C150" s="1409">
        <v>48386.3825</v>
      </c>
      <c r="D150" s="1410">
        <v>-5894.8289700000005</v>
      </c>
      <c r="E150" s="1410">
        <v>-4190.0192699999998</v>
      </c>
      <c r="F150" s="1410">
        <v>-9755.0224899999976</v>
      </c>
      <c r="G150" s="1410">
        <v>-6235.8852800000004</v>
      </c>
      <c r="H150" s="1410">
        <v>-5542.2860799999999</v>
      </c>
      <c r="I150" s="1410">
        <v>5866.8874100000012</v>
      </c>
      <c r="J150" s="1410">
        <v>2430.4201599999997</v>
      </c>
      <c r="K150" s="1410">
        <v>3491.1019000000001</v>
      </c>
      <c r="L150" s="1410">
        <v>521.07369999999992</v>
      </c>
      <c r="M150" s="1410">
        <v>1106.0464999999999</v>
      </c>
      <c r="N150" s="1410">
        <v>-23.858510000000003</v>
      </c>
      <c r="O150" s="1411">
        <v>15.304790000000001</v>
      </c>
    </row>
    <row r="151" spans="1:15" ht="13.5" thickBot="1">
      <c r="A151" s="1386" t="s">
        <v>639</v>
      </c>
      <c r="B151" s="1396" t="s">
        <v>700</v>
      </c>
      <c r="C151" s="1415">
        <v>8.0000000000000004E-4</v>
      </c>
      <c r="D151" s="1416">
        <v>3.2000000000000002E-3</v>
      </c>
      <c r="E151" s="1416">
        <v>7.1999999999999998E-3</v>
      </c>
      <c r="F151" s="1416">
        <v>1.43E-2</v>
      </c>
      <c r="G151" s="1416">
        <v>2.7699999999999999E-2</v>
      </c>
      <c r="H151" s="1416">
        <v>4.4900000000000002E-2</v>
      </c>
      <c r="I151" s="1416">
        <v>6.1400000000000003E-2</v>
      </c>
      <c r="J151" s="1416">
        <v>7.7100000000000002E-2</v>
      </c>
      <c r="K151" s="1416">
        <v>0.10150000000000001</v>
      </c>
      <c r="L151" s="1416">
        <v>0.1326</v>
      </c>
      <c r="M151" s="1416">
        <v>0.1784</v>
      </c>
      <c r="N151" s="1416">
        <v>0.2243</v>
      </c>
      <c r="O151" s="1417">
        <v>0.26029999999999998</v>
      </c>
    </row>
    <row r="152" spans="1:15" ht="14.25" thickTop="1" thickBot="1">
      <c r="A152" s="1407" t="s">
        <v>639</v>
      </c>
      <c r="B152" s="1408" t="s">
        <v>701</v>
      </c>
      <c r="C152" s="1427">
        <v>38.709105999999998</v>
      </c>
      <c r="D152" s="1428">
        <v>-18.863452704000007</v>
      </c>
      <c r="E152" s="1428">
        <v>-30.168138743999993</v>
      </c>
      <c r="F152" s="1428">
        <v>-139.49682160699999</v>
      </c>
      <c r="G152" s="1428">
        <v>-172.73402225599997</v>
      </c>
      <c r="H152" s="1428">
        <v>-248.848644992</v>
      </c>
      <c r="I152" s="1428">
        <v>360.22688697400002</v>
      </c>
      <c r="J152" s="1428">
        <v>187.38539433599993</v>
      </c>
      <c r="K152" s="1428">
        <v>354.34684285000003</v>
      </c>
      <c r="L152" s="1428">
        <v>69.09437262000003</v>
      </c>
      <c r="M152" s="1428">
        <v>197.31869560000004</v>
      </c>
      <c r="N152" s="1428">
        <v>-5.3514637930000015</v>
      </c>
      <c r="O152" s="1429">
        <v>3.9838368369999992</v>
      </c>
    </row>
    <row r="153" spans="1:15" ht="13.5" thickBot="1">
      <c r="A153" s="1421" t="s">
        <v>639</v>
      </c>
      <c r="B153" s="1422" t="s">
        <v>702</v>
      </c>
      <c r="C153" s="1423">
        <v>0</v>
      </c>
      <c r="D153" s="1424">
        <v>0</v>
      </c>
      <c r="E153" s="1424">
        <v>0</v>
      </c>
      <c r="F153" s="1424">
        <v>0</v>
      </c>
      <c r="G153" s="1424">
        <v>0</v>
      </c>
      <c r="H153" s="1424">
        <v>0</v>
      </c>
      <c r="I153" s="1424">
        <v>0</v>
      </c>
      <c r="J153" s="1424">
        <v>0</v>
      </c>
      <c r="K153" s="1424">
        <v>0</v>
      </c>
      <c r="L153" s="1424">
        <v>0</v>
      </c>
      <c r="M153" s="1424">
        <v>3.3129254059929646E-4</v>
      </c>
      <c r="N153" s="1425">
        <v>595.60259112099993</v>
      </c>
      <c r="O153" s="1426">
        <v>0</v>
      </c>
    </row>
    <row r="154" spans="1:15" ht="14.25" customHeight="1" thickTop="1" thickBot="1">
      <c r="A154" s="2279" t="s">
        <v>612</v>
      </c>
      <c r="B154" s="2280"/>
      <c r="C154" s="2280"/>
      <c r="D154" s="2280"/>
      <c r="E154" s="2280"/>
      <c r="F154" s="2280"/>
      <c r="G154" s="2280"/>
      <c r="H154" s="2280"/>
      <c r="I154" s="2280"/>
      <c r="J154" s="2280"/>
      <c r="K154" s="2280"/>
      <c r="L154" s="2280"/>
      <c r="M154" s="2280"/>
      <c r="N154" s="2280"/>
      <c r="O154" s="2281"/>
    </row>
    <row r="155" spans="1:15" ht="21.6" customHeight="1" thickTop="1">
      <c r="A155" s="2282"/>
      <c r="B155" s="2284" t="s">
        <v>624</v>
      </c>
      <c r="C155" s="2286" t="s">
        <v>625</v>
      </c>
      <c r="D155" s="2287"/>
      <c r="E155" s="2287"/>
      <c r="F155" s="2287"/>
      <c r="G155" s="2287"/>
      <c r="H155" s="2287"/>
      <c r="I155" s="2287"/>
      <c r="J155" s="2287"/>
      <c r="K155" s="2287"/>
      <c r="L155" s="2287"/>
      <c r="M155" s="2287"/>
      <c r="N155" s="2287"/>
      <c r="O155" s="2288"/>
    </row>
    <row r="156" spans="1:15" ht="41.45" customHeight="1" thickBot="1">
      <c r="A156" s="2283"/>
      <c r="B156" s="2285"/>
      <c r="C156" s="1378" t="s">
        <v>626</v>
      </c>
      <c r="D156" s="1379" t="s">
        <v>627</v>
      </c>
      <c r="E156" s="1379" t="s">
        <v>628</v>
      </c>
      <c r="F156" s="1379" t="s">
        <v>629</v>
      </c>
      <c r="G156" s="1379" t="s">
        <v>630</v>
      </c>
      <c r="H156" s="1379" t="s">
        <v>631</v>
      </c>
      <c r="I156" s="1379" t="s">
        <v>632</v>
      </c>
      <c r="J156" s="1379" t="s">
        <v>633</v>
      </c>
      <c r="K156" s="1379" t="s">
        <v>634</v>
      </c>
      <c r="L156" s="1379" t="s">
        <v>635</v>
      </c>
      <c r="M156" s="1379" t="s">
        <v>636</v>
      </c>
      <c r="N156" s="1379" t="s">
        <v>637</v>
      </c>
      <c r="O156" s="1380" t="s">
        <v>638</v>
      </c>
    </row>
    <row r="157" spans="1:15" ht="13.5" thickTop="1">
      <c r="A157" s="1381" t="s">
        <v>639</v>
      </c>
      <c r="B157" s="1382" t="s">
        <v>640</v>
      </c>
      <c r="C157" s="1383"/>
      <c r="D157" s="1384"/>
      <c r="E157" s="1384"/>
      <c r="F157" s="1384"/>
      <c r="G157" s="1384"/>
      <c r="H157" s="1384"/>
      <c r="I157" s="1384"/>
      <c r="J157" s="1384"/>
      <c r="K157" s="1384"/>
      <c r="L157" s="1384"/>
      <c r="M157" s="1384"/>
      <c r="N157" s="1384"/>
      <c r="O157" s="1385"/>
    </row>
    <row r="158" spans="1:15">
      <c r="A158" s="1386" t="s">
        <v>639</v>
      </c>
      <c r="B158" s="1387" t="s">
        <v>240</v>
      </c>
      <c r="C158" s="1388"/>
      <c r="D158" s="1389"/>
      <c r="E158" s="1389"/>
      <c r="F158" s="1389"/>
      <c r="G158" s="1389"/>
      <c r="H158" s="1389"/>
      <c r="I158" s="1389"/>
      <c r="J158" s="1389"/>
      <c r="K158" s="1389"/>
      <c r="L158" s="1389"/>
      <c r="M158" s="1389"/>
      <c r="N158" s="1389"/>
      <c r="O158" s="1390"/>
    </row>
    <row r="159" spans="1:15">
      <c r="A159" s="1386" t="s">
        <v>703</v>
      </c>
      <c r="B159" s="1391" t="s">
        <v>641</v>
      </c>
      <c r="C159" s="1392">
        <v>7089.9238300000006</v>
      </c>
      <c r="D159" s="1393">
        <v>0</v>
      </c>
      <c r="E159" s="1393">
        <v>0</v>
      </c>
      <c r="F159" s="1393">
        <v>0</v>
      </c>
      <c r="G159" s="1393">
        <v>0</v>
      </c>
      <c r="H159" s="1393">
        <v>0</v>
      </c>
      <c r="I159" s="1393">
        <v>0</v>
      </c>
      <c r="J159" s="1393">
        <v>0</v>
      </c>
      <c r="K159" s="1393">
        <v>0</v>
      </c>
      <c r="L159" s="1393">
        <v>0</v>
      </c>
      <c r="M159" s="1393">
        <v>0</v>
      </c>
      <c r="N159" s="1393">
        <v>0</v>
      </c>
      <c r="O159" s="1394">
        <v>0</v>
      </c>
    </row>
    <row r="160" spans="1:15">
      <c r="A160" s="1386" t="s">
        <v>642</v>
      </c>
      <c r="B160" s="1391" t="s">
        <v>643</v>
      </c>
      <c r="C160" s="1392">
        <v>6948.0652700000001</v>
      </c>
      <c r="D160" s="1393">
        <v>0</v>
      </c>
      <c r="E160" s="1393">
        <v>0</v>
      </c>
      <c r="F160" s="1393">
        <v>0</v>
      </c>
      <c r="G160" s="1393">
        <v>0</v>
      </c>
      <c r="H160" s="1393">
        <v>0</v>
      </c>
      <c r="I160" s="1393">
        <v>0</v>
      </c>
      <c r="J160" s="1393">
        <v>0</v>
      </c>
      <c r="K160" s="1393">
        <v>0</v>
      </c>
      <c r="L160" s="1393">
        <v>0</v>
      </c>
      <c r="M160" s="1393">
        <v>0</v>
      </c>
      <c r="N160" s="1393">
        <v>0</v>
      </c>
      <c r="O160" s="1394">
        <v>0</v>
      </c>
    </row>
    <row r="161" spans="1:15">
      <c r="A161" s="1386" t="s">
        <v>644</v>
      </c>
      <c r="B161" s="1391" t="s">
        <v>584</v>
      </c>
      <c r="C161" s="1392">
        <v>141.85856000000001</v>
      </c>
      <c r="D161" s="1393">
        <v>0</v>
      </c>
      <c r="E161" s="1393">
        <v>0</v>
      </c>
      <c r="F161" s="1393">
        <v>0</v>
      </c>
      <c r="G161" s="1393">
        <v>0</v>
      </c>
      <c r="H161" s="1393">
        <v>0</v>
      </c>
      <c r="I161" s="1393">
        <v>0</v>
      </c>
      <c r="J161" s="1393">
        <v>0</v>
      </c>
      <c r="K161" s="1393">
        <v>0</v>
      </c>
      <c r="L161" s="1393">
        <v>0</v>
      </c>
      <c r="M161" s="1393">
        <v>0</v>
      </c>
      <c r="N161" s="1393">
        <v>0</v>
      </c>
      <c r="O161" s="1394">
        <v>0</v>
      </c>
    </row>
    <row r="162" spans="1:15" ht="25.5">
      <c r="A162" s="1386" t="s">
        <v>645</v>
      </c>
      <c r="B162" s="1391" t="s">
        <v>646</v>
      </c>
      <c r="C162" s="1392">
        <v>0</v>
      </c>
      <c r="D162" s="1393">
        <v>0</v>
      </c>
      <c r="E162" s="1393">
        <v>0</v>
      </c>
      <c r="F162" s="1393">
        <v>0</v>
      </c>
      <c r="G162" s="1393">
        <v>0</v>
      </c>
      <c r="H162" s="1393">
        <v>0</v>
      </c>
      <c r="I162" s="1393">
        <v>0</v>
      </c>
      <c r="J162" s="1393">
        <v>0</v>
      </c>
      <c r="K162" s="1393">
        <v>0</v>
      </c>
      <c r="L162" s="1393">
        <v>0</v>
      </c>
      <c r="M162" s="1393">
        <v>0</v>
      </c>
      <c r="N162" s="1393">
        <v>0</v>
      </c>
      <c r="O162" s="1394">
        <v>0</v>
      </c>
    </row>
    <row r="163" spans="1:15">
      <c r="A163" s="1386" t="s">
        <v>647</v>
      </c>
      <c r="B163" s="1391" t="s">
        <v>648</v>
      </c>
      <c r="C163" s="1392">
        <v>168.15287000000001</v>
      </c>
      <c r="D163" s="1393">
        <v>0</v>
      </c>
      <c r="E163" s="1393">
        <v>0</v>
      </c>
      <c r="F163" s="1393">
        <v>0</v>
      </c>
      <c r="G163" s="1393">
        <v>0</v>
      </c>
      <c r="H163" s="1393">
        <v>0</v>
      </c>
      <c r="I163" s="1393">
        <v>0</v>
      </c>
      <c r="J163" s="1393">
        <v>0</v>
      </c>
      <c r="K163" s="1393">
        <v>0</v>
      </c>
      <c r="L163" s="1393">
        <v>0</v>
      </c>
      <c r="M163" s="1393">
        <v>0</v>
      </c>
      <c r="N163" s="1393">
        <v>0</v>
      </c>
      <c r="O163" s="1394">
        <v>0</v>
      </c>
    </row>
    <row r="164" spans="1:15">
      <c r="A164" s="1386" t="s">
        <v>649</v>
      </c>
      <c r="B164" s="1391" t="s">
        <v>650</v>
      </c>
      <c r="C164" s="1392">
        <v>168.15287000000001</v>
      </c>
      <c r="D164" s="1393">
        <v>0</v>
      </c>
      <c r="E164" s="1393">
        <v>0</v>
      </c>
      <c r="F164" s="1393">
        <v>0</v>
      </c>
      <c r="G164" s="1393">
        <v>0</v>
      </c>
      <c r="H164" s="1393">
        <v>0</v>
      </c>
      <c r="I164" s="1393">
        <v>0</v>
      </c>
      <c r="J164" s="1393">
        <v>0</v>
      </c>
      <c r="K164" s="1393">
        <v>0</v>
      </c>
      <c r="L164" s="1393">
        <v>0</v>
      </c>
      <c r="M164" s="1393">
        <v>0</v>
      </c>
      <c r="N164" s="1393">
        <v>0</v>
      </c>
      <c r="O164" s="1394">
        <v>0</v>
      </c>
    </row>
    <row r="165" spans="1:15">
      <c r="A165" s="1386" t="s">
        <v>651</v>
      </c>
      <c r="B165" s="1391" t="s">
        <v>652</v>
      </c>
      <c r="C165" s="1392">
        <v>0</v>
      </c>
      <c r="D165" s="1393">
        <v>0</v>
      </c>
      <c r="E165" s="1393">
        <v>0</v>
      </c>
      <c r="F165" s="1393">
        <v>0</v>
      </c>
      <c r="G165" s="1393">
        <v>0</v>
      </c>
      <c r="H165" s="1393">
        <v>0</v>
      </c>
      <c r="I165" s="1393">
        <v>0</v>
      </c>
      <c r="J165" s="1393">
        <v>0</v>
      </c>
      <c r="K165" s="1393">
        <v>0</v>
      </c>
      <c r="L165" s="1393">
        <v>0</v>
      </c>
      <c r="M165" s="1393">
        <v>0</v>
      </c>
      <c r="N165" s="1393">
        <v>0</v>
      </c>
      <c r="O165" s="1394">
        <v>0</v>
      </c>
    </row>
    <row r="166" spans="1:15">
      <c r="A166" s="1386" t="s">
        <v>653</v>
      </c>
      <c r="B166" s="1391" t="s">
        <v>654</v>
      </c>
      <c r="C166" s="1392">
        <v>7399.2567300000001</v>
      </c>
      <c r="D166" s="1393">
        <v>20841.574419999997</v>
      </c>
      <c r="E166" s="1393">
        <v>79700.159980000011</v>
      </c>
      <c r="F166" s="1393">
        <v>10516.242950000002</v>
      </c>
      <c r="G166" s="1393">
        <v>19960.349979999999</v>
      </c>
      <c r="H166" s="1393">
        <v>5557.8232500000004</v>
      </c>
      <c r="I166" s="1393">
        <v>6189.6121199999998</v>
      </c>
      <c r="J166" s="1393">
        <v>4719.9212900000002</v>
      </c>
      <c r="K166" s="1393">
        <v>2676.3057899999999</v>
      </c>
      <c r="L166" s="1393">
        <v>483.00448</v>
      </c>
      <c r="M166" s="1393">
        <v>426.64152000000001</v>
      </c>
      <c r="N166" s="1393">
        <v>276.00299999999999</v>
      </c>
      <c r="O166" s="1394">
        <v>0</v>
      </c>
    </row>
    <row r="167" spans="1:15">
      <c r="A167" s="1386" t="s">
        <v>655</v>
      </c>
      <c r="B167" s="1391" t="s">
        <v>656</v>
      </c>
      <c r="C167" s="1392">
        <v>6777.5917500000005</v>
      </c>
      <c r="D167" s="1393">
        <v>16461.22668</v>
      </c>
      <c r="E167" s="1393">
        <v>79179.20091</v>
      </c>
      <c r="F167" s="1393">
        <v>9651.8282800000015</v>
      </c>
      <c r="G167" s="1393">
        <v>17986.012880000002</v>
      </c>
      <c r="H167" s="1393">
        <v>4284.3752999999997</v>
      </c>
      <c r="I167" s="1393">
        <v>5481.5384000000004</v>
      </c>
      <c r="J167" s="1393">
        <v>4209.7867900000001</v>
      </c>
      <c r="K167" s="1393">
        <v>2565.6217299999998</v>
      </c>
      <c r="L167" s="1393">
        <v>471.8480800000001</v>
      </c>
      <c r="M167" s="1393">
        <v>426.64152000000001</v>
      </c>
      <c r="N167" s="1393">
        <v>276.00299999999999</v>
      </c>
      <c r="O167" s="1394">
        <v>0</v>
      </c>
    </row>
    <row r="168" spans="1:15">
      <c r="A168" s="1386" t="s">
        <v>657</v>
      </c>
      <c r="B168" s="1391" t="s">
        <v>658</v>
      </c>
      <c r="C168" s="1392">
        <v>621.66498000000001</v>
      </c>
      <c r="D168" s="1393">
        <v>4380.3477400000002</v>
      </c>
      <c r="E168" s="1393">
        <v>520.95907</v>
      </c>
      <c r="F168" s="1393">
        <v>864.41467</v>
      </c>
      <c r="G168" s="1393">
        <v>1974.3371000000002</v>
      </c>
      <c r="H168" s="1393">
        <v>1273.44795</v>
      </c>
      <c r="I168" s="1393">
        <v>708.07371999999998</v>
      </c>
      <c r="J168" s="1393">
        <v>510.1345</v>
      </c>
      <c r="K168" s="1393">
        <v>110.68406</v>
      </c>
      <c r="L168" s="1393">
        <v>11.1564</v>
      </c>
      <c r="M168" s="1393">
        <v>0</v>
      </c>
      <c r="N168" s="1393">
        <v>0</v>
      </c>
      <c r="O168" s="1394">
        <v>0</v>
      </c>
    </row>
    <row r="169" spans="1:15">
      <c r="A169" s="1386" t="s">
        <v>659</v>
      </c>
      <c r="B169" s="1391" t="s">
        <v>660</v>
      </c>
      <c r="C169" s="1392">
        <v>0</v>
      </c>
      <c r="D169" s="1393">
        <v>0</v>
      </c>
      <c r="E169" s="1393">
        <v>0</v>
      </c>
      <c r="F169" s="1393">
        <v>0</v>
      </c>
      <c r="G169" s="1393">
        <v>0</v>
      </c>
      <c r="H169" s="1393">
        <v>0</v>
      </c>
      <c r="I169" s="1393">
        <v>0</v>
      </c>
      <c r="J169" s="1393">
        <v>0</v>
      </c>
      <c r="K169" s="1393">
        <v>0</v>
      </c>
      <c r="L169" s="1393">
        <v>0</v>
      </c>
      <c r="M169" s="1393">
        <v>0</v>
      </c>
      <c r="N169" s="1393">
        <v>0</v>
      </c>
      <c r="O169" s="1394">
        <v>0</v>
      </c>
    </row>
    <row r="170" spans="1:15" ht="38.25">
      <c r="A170" s="1386" t="s">
        <v>661</v>
      </c>
      <c r="B170" s="1391" t="s">
        <v>662</v>
      </c>
      <c r="C170" s="1392">
        <v>0</v>
      </c>
      <c r="D170" s="1393">
        <v>0</v>
      </c>
      <c r="E170" s="1393">
        <v>0</v>
      </c>
      <c r="F170" s="1393">
        <v>0</v>
      </c>
      <c r="G170" s="1393">
        <v>0</v>
      </c>
      <c r="H170" s="1393">
        <v>0</v>
      </c>
      <c r="I170" s="1393">
        <v>0</v>
      </c>
      <c r="J170" s="1393">
        <v>0</v>
      </c>
      <c r="K170" s="1393">
        <v>0</v>
      </c>
      <c r="L170" s="1393">
        <v>0</v>
      </c>
      <c r="M170" s="1393">
        <v>0</v>
      </c>
      <c r="N170" s="1393">
        <v>0</v>
      </c>
      <c r="O170" s="1394">
        <v>0</v>
      </c>
    </row>
    <row r="171" spans="1:15" ht="25.5">
      <c r="A171" s="1386" t="s">
        <v>663</v>
      </c>
      <c r="B171" s="1391" t="s">
        <v>664</v>
      </c>
      <c r="C171" s="1392">
        <v>0</v>
      </c>
      <c r="D171" s="1393">
        <v>0</v>
      </c>
      <c r="E171" s="1393">
        <v>0</v>
      </c>
      <c r="F171" s="1393">
        <v>0</v>
      </c>
      <c r="G171" s="1393">
        <v>0</v>
      </c>
      <c r="H171" s="1393">
        <v>0</v>
      </c>
      <c r="I171" s="1393">
        <v>0</v>
      </c>
      <c r="J171" s="1393">
        <v>0</v>
      </c>
      <c r="K171" s="1393">
        <v>0</v>
      </c>
      <c r="L171" s="1393">
        <v>0</v>
      </c>
      <c r="M171" s="1393">
        <v>0</v>
      </c>
      <c r="N171" s="1393">
        <v>0</v>
      </c>
      <c r="O171" s="1394">
        <v>0</v>
      </c>
    </row>
    <row r="172" spans="1:15" ht="25.5">
      <c r="A172" s="1386" t="s">
        <v>665</v>
      </c>
      <c r="B172" s="1391" t="s">
        <v>666</v>
      </c>
      <c r="C172" s="1392">
        <v>0</v>
      </c>
      <c r="D172" s="1393">
        <v>0</v>
      </c>
      <c r="E172" s="1393">
        <v>0</v>
      </c>
      <c r="F172" s="1393">
        <v>0</v>
      </c>
      <c r="G172" s="1393">
        <v>0</v>
      </c>
      <c r="H172" s="1393">
        <v>0</v>
      </c>
      <c r="I172" s="1393">
        <v>0</v>
      </c>
      <c r="J172" s="1393">
        <v>0</v>
      </c>
      <c r="K172" s="1393">
        <v>0</v>
      </c>
      <c r="L172" s="1393">
        <v>0</v>
      </c>
      <c r="M172" s="1393">
        <v>0</v>
      </c>
      <c r="N172" s="1393">
        <v>0</v>
      </c>
      <c r="O172" s="1394">
        <v>0</v>
      </c>
    </row>
    <row r="173" spans="1:15">
      <c r="A173" s="1386" t="s">
        <v>667</v>
      </c>
      <c r="B173" s="1391" t="s">
        <v>359</v>
      </c>
      <c r="C173" s="1392">
        <v>0</v>
      </c>
      <c r="D173" s="1393">
        <v>0</v>
      </c>
      <c r="E173" s="1393">
        <v>14.143000000000001</v>
      </c>
      <c r="F173" s="1393">
        <v>0</v>
      </c>
      <c r="G173" s="1393">
        <v>0</v>
      </c>
      <c r="H173" s="1393">
        <v>0</v>
      </c>
      <c r="I173" s="1393">
        <v>0</v>
      </c>
      <c r="J173" s="1393">
        <v>0</v>
      </c>
      <c r="K173" s="1393">
        <v>0</v>
      </c>
      <c r="L173" s="1393">
        <v>0</v>
      </c>
      <c r="M173" s="1393">
        <v>0</v>
      </c>
      <c r="N173" s="1393">
        <v>0</v>
      </c>
      <c r="O173" s="1394">
        <v>0</v>
      </c>
    </row>
    <row r="174" spans="1:15">
      <c r="A174" s="1386" t="s">
        <v>639</v>
      </c>
      <c r="B174" s="1396" t="s">
        <v>668</v>
      </c>
      <c r="C174" s="1404">
        <v>14657.333430000001</v>
      </c>
      <c r="D174" s="1405">
        <v>20841.574419999997</v>
      </c>
      <c r="E174" s="1405">
        <v>79714.302980000008</v>
      </c>
      <c r="F174" s="1405">
        <v>10516.242950000002</v>
      </c>
      <c r="G174" s="1405">
        <v>19960.349979999999</v>
      </c>
      <c r="H174" s="1405">
        <v>5557.8232500000004</v>
      </c>
      <c r="I174" s="1405">
        <v>6189.6121199999998</v>
      </c>
      <c r="J174" s="1405">
        <v>4719.9212900000002</v>
      </c>
      <c r="K174" s="1405">
        <v>2676.3057899999999</v>
      </c>
      <c r="L174" s="1405">
        <v>483.00448</v>
      </c>
      <c r="M174" s="1405">
        <v>426.64152000000001</v>
      </c>
      <c r="N174" s="1405">
        <v>276.00299999999999</v>
      </c>
      <c r="O174" s="1406">
        <v>0</v>
      </c>
    </row>
    <row r="175" spans="1:15">
      <c r="A175" s="1386" t="s">
        <v>639</v>
      </c>
      <c r="B175" s="1396" t="s">
        <v>392</v>
      </c>
      <c r="C175" s="1401">
        <v>0</v>
      </c>
      <c r="D175" s="1402">
        <v>0</v>
      </c>
      <c r="E175" s="1402">
        <v>0</v>
      </c>
      <c r="F175" s="1402">
        <v>0</v>
      </c>
      <c r="G175" s="1402">
        <v>0</v>
      </c>
      <c r="H175" s="1402">
        <v>0</v>
      </c>
      <c r="I175" s="1402">
        <v>0</v>
      </c>
      <c r="J175" s="1402">
        <v>0</v>
      </c>
      <c r="K175" s="1402">
        <v>0</v>
      </c>
      <c r="L175" s="1402">
        <v>0</v>
      </c>
      <c r="M175" s="1402">
        <v>0</v>
      </c>
      <c r="N175" s="1402">
        <v>0</v>
      </c>
      <c r="O175" s="1403">
        <v>0</v>
      </c>
    </row>
    <row r="176" spans="1:15">
      <c r="A176" s="1386" t="s">
        <v>669</v>
      </c>
      <c r="B176" s="1391" t="s">
        <v>670</v>
      </c>
      <c r="C176" s="1392">
        <v>173.92814999999999</v>
      </c>
      <c r="D176" s="1393">
        <v>0</v>
      </c>
      <c r="E176" s="1393">
        <v>0</v>
      </c>
      <c r="F176" s="1393">
        <v>0</v>
      </c>
      <c r="G176" s="1393">
        <v>0</v>
      </c>
      <c r="H176" s="1393">
        <v>0</v>
      </c>
      <c r="I176" s="1393">
        <v>0</v>
      </c>
      <c r="J176" s="1393">
        <v>0</v>
      </c>
      <c r="K176" s="1393">
        <v>0</v>
      </c>
      <c r="L176" s="1393">
        <v>0</v>
      </c>
      <c r="M176" s="1393">
        <v>0</v>
      </c>
      <c r="N176" s="1393">
        <v>0</v>
      </c>
      <c r="O176" s="1394">
        <v>0</v>
      </c>
    </row>
    <row r="177" spans="1:15">
      <c r="A177" s="1386" t="s">
        <v>671</v>
      </c>
      <c r="B177" s="1391" t="s">
        <v>643</v>
      </c>
      <c r="C177" s="1392">
        <v>155.80789000000001</v>
      </c>
      <c r="D177" s="1393">
        <v>0</v>
      </c>
      <c r="E177" s="1393">
        <v>0</v>
      </c>
      <c r="F177" s="1393">
        <v>0</v>
      </c>
      <c r="G177" s="1393">
        <v>0</v>
      </c>
      <c r="H177" s="1393">
        <v>0</v>
      </c>
      <c r="I177" s="1393">
        <v>0</v>
      </c>
      <c r="J177" s="1393">
        <v>0</v>
      </c>
      <c r="K177" s="1393">
        <v>0</v>
      </c>
      <c r="L177" s="1393">
        <v>0</v>
      </c>
      <c r="M177" s="1393">
        <v>0</v>
      </c>
      <c r="N177" s="1393">
        <v>0</v>
      </c>
      <c r="O177" s="1394">
        <v>0</v>
      </c>
    </row>
    <row r="178" spans="1:15">
      <c r="A178" s="1386" t="s">
        <v>672</v>
      </c>
      <c r="B178" s="1391" t="s">
        <v>584</v>
      </c>
      <c r="C178" s="1392">
        <v>18.120260000000002</v>
      </c>
      <c r="D178" s="1393">
        <v>0</v>
      </c>
      <c r="E178" s="1393">
        <v>0</v>
      </c>
      <c r="F178" s="1393">
        <v>0</v>
      </c>
      <c r="G178" s="1393">
        <v>0</v>
      </c>
      <c r="H178" s="1393">
        <v>0</v>
      </c>
      <c r="I178" s="1393">
        <v>0</v>
      </c>
      <c r="J178" s="1393">
        <v>0</v>
      </c>
      <c r="K178" s="1393">
        <v>0</v>
      </c>
      <c r="L178" s="1393">
        <v>0</v>
      </c>
      <c r="M178" s="1393">
        <v>0</v>
      </c>
      <c r="N178" s="1393">
        <v>0</v>
      </c>
      <c r="O178" s="1394">
        <v>0</v>
      </c>
    </row>
    <row r="179" spans="1:15">
      <c r="A179" s="1386" t="s">
        <v>673</v>
      </c>
      <c r="B179" s="1391" t="s">
        <v>648</v>
      </c>
      <c r="C179" s="1392">
        <v>528.50245999999993</v>
      </c>
      <c r="D179" s="1393">
        <v>1134.86176</v>
      </c>
      <c r="E179" s="1393">
        <v>13889.10217</v>
      </c>
      <c r="F179" s="1393">
        <v>423.70911999999998</v>
      </c>
      <c r="G179" s="1393">
        <v>63.062139999999999</v>
      </c>
      <c r="H179" s="1393">
        <v>11.296950000000001</v>
      </c>
      <c r="I179" s="1393">
        <v>0</v>
      </c>
      <c r="J179" s="1393">
        <v>0</v>
      </c>
      <c r="K179" s="1393">
        <v>0</v>
      </c>
      <c r="L179" s="1393">
        <v>0</v>
      </c>
      <c r="M179" s="1393">
        <v>0</v>
      </c>
      <c r="N179" s="1393">
        <v>0</v>
      </c>
      <c r="O179" s="1394">
        <v>0</v>
      </c>
    </row>
    <row r="180" spans="1:15">
      <c r="A180" s="1386" t="s">
        <v>674</v>
      </c>
      <c r="B180" s="1391" t="s">
        <v>675</v>
      </c>
      <c r="C180" s="1392">
        <v>528.50245999999993</v>
      </c>
      <c r="D180" s="1393">
        <v>1132.78576</v>
      </c>
      <c r="E180" s="1393">
        <v>13881.980170000001</v>
      </c>
      <c r="F180" s="1393">
        <v>299.17086999999998</v>
      </c>
      <c r="G180" s="1393">
        <v>0.63061999999999996</v>
      </c>
      <c r="H180" s="1393">
        <v>0.11297</v>
      </c>
      <c r="I180" s="1393">
        <v>0</v>
      </c>
      <c r="J180" s="1393">
        <v>0</v>
      </c>
      <c r="K180" s="1393">
        <v>0</v>
      </c>
      <c r="L180" s="1393">
        <v>0</v>
      </c>
      <c r="M180" s="1393">
        <v>0</v>
      </c>
      <c r="N180" s="1393">
        <v>0</v>
      </c>
      <c r="O180" s="1394">
        <v>0</v>
      </c>
    </row>
    <row r="181" spans="1:15">
      <c r="A181" s="1386" t="s">
        <v>676</v>
      </c>
      <c r="B181" s="1391" t="s">
        <v>652</v>
      </c>
      <c r="C181" s="1392">
        <v>0</v>
      </c>
      <c r="D181" s="1393">
        <v>2.0760000000000001</v>
      </c>
      <c r="E181" s="1393">
        <v>7.1219999999999999</v>
      </c>
      <c r="F181" s="1393">
        <v>124.53825000000001</v>
      </c>
      <c r="G181" s="1393">
        <v>62.431519999999999</v>
      </c>
      <c r="H181" s="1393">
        <v>11.18398</v>
      </c>
      <c r="I181" s="1393">
        <v>0</v>
      </c>
      <c r="J181" s="1393">
        <v>0</v>
      </c>
      <c r="K181" s="1393">
        <v>0</v>
      </c>
      <c r="L181" s="1393">
        <v>0</v>
      </c>
      <c r="M181" s="1393">
        <v>0</v>
      </c>
      <c r="N181" s="1393">
        <v>0</v>
      </c>
      <c r="O181" s="1394">
        <v>0</v>
      </c>
    </row>
    <row r="182" spans="1:15">
      <c r="A182" s="1386" t="s">
        <v>677</v>
      </c>
      <c r="B182" s="1391" t="s">
        <v>678</v>
      </c>
      <c r="C182" s="1392">
        <v>2738.4773200000004</v>
      </c>
      <c r="D182" s="1393">
        <v>6238.7739900000006</v>
      </c>
      <c r="E182" s="1393">
        <v>875.89382000000001</v>
      </c>
      <c r="F182" s="1393">
        <v>0</v>
      </c>
      <c r="G182" s="1393">
        <v>0</v>
      </c>
      <c r="H182" s="1393">
        <v>0</v>
      </c>
      <c r="I182" s="1393">
        <v>0</v>
      </c>
      <c r="J182" s="1393">
        <v>0</v>
      </c>
      <c r="K182" s="1393">
        <v>0</v>
      </c>
      <c r="L182" s="1393">
        <v>0</v>
      </c>
      <c r="M182" s="1393">
        <v>0</v>
      </c>
      <c r="N182" s="1393">
        <v>0</v>
      </c>
      <c r="O182" s="1394">
        <v>0</v>
      </c>
    </row>
    <row r="183" spans="1:15">
      <c r="A183" s="1386" t="s">
        <v>679</v>
      </c>
      <c r="B183" s="1391" t="s">
        <v>656</v>
      </c>
      <c r="C183" s="1392">
        <v>1508.7362000000001</v>
      </c>
      <c r="D183" s="1393">
        <v>2643.0123799999997</v>
      </c>
      <c r="E183" s="1393">
        <v>506.92382000000003</v>
      </c>
      <c r="F183" s="1393">
        <v>0</v>
      </c>
      <c r="G183" s="1393">
        <v>0</v>
      </c>
      <c r="H183" s="1393">
        <v>0</v>
      </c>
      <c r="I183" s="1393">
        <v>0</v>
      </c>
      <c r="J183" s="1393">
        <v>0</v>
      </c>
      <c r="K183" s="1393">
        <v>0</v>
      </c>
      <c r="L183" s="1393">
        <v>0</v>
      </c>
      <c r="M183" s="1393">
        <v>0</v>
      </c>
      <c r="N183" s="1393">
        <v>0</v>
      </c>
      <c r="O183" s="1394">
        <v>0</v>
      </c>
    </row>
    <row r="184" spans="1:15">
      <c r="A184" s="1386" t="s">
        <v>680</v>
      </c>
      <c r="B184" s="1391" t="s">
        <v>658</v>
      </c>
      <c r="C184" s="1392">
        <v>1229.7411200000001</v>
      </c>
      <c r="D184" s="1393">
        <v>3595.76161</v>
      </c>
      <c r="E184" s="1393">
        <v>368.97</v>
      </c>
      <c r="F184" s="1393">
        <v>0</v>
      </c>
      <c r="G184" s="1393">
        <v>0</v>
      </c>
      <c r="H184" s="1393">
        <v>0</v>
      </c>
      <c r="I184" s="1393">
        <v>0</v>
      </c>
      <c r="J184" s="1393">
        <v>0</v>
      </c>
      <c r="K184" s="1393">
        <v>0</v>
      </c>
      <c r="L184" s="1393">
        <v>0</v>
      </c>
      <c r="M184" s="1393">
        <v>0</v>
      </c>
      <c r="N184" s="1393">
        <v>0</v>
      </c>
      <c r="O184" s="1394">
        <v>0</v>
      </c>
    </row>
    <row r="185" spans="1:15">
      <c r="A185" s="1386" t="s">
        <v>681</v>
      </c>
      <c r="B185" s="1391" t="s">
        <v>682</v>
      </c>
      <c r="C185" s="1392">
        <v>0</v>
      </c>
      <c r="D185" s="1393">
        <v>0</v>
      </c>
      <c r="E185" s="1393">
        <v>0</v>
      </c>
      <c r="F185" s="1393">
        <v>0</v>
      </c>
      <c r="G185" s="1393">
        <v>0</v>
      </c>
      <c r="H185" s="1393">
        <v>0</v>
      </c>
      <c r="I185" s="1393">
        <v>0</v>
      </c>
      <c r="J185" s="1393">
        <v>0</v>
      </c>
      <c r="K185" s="1393">
        <v>0</v>
      </c>
      <c r="L185" s="1393">
        <v>0</v>
      </c>
      <c r="M185" s="1393">
        <v>0</v>
      </c>
      <c r="N185" s="1393">
        <v>0</v>
      </c>
      <c r="O185" s="1394">
        <v>0</v>
      </c>
    </row>
    <row r="186" spans="1:15">
      <c r="A186" s="1386" t="s">
        <v>683</v>
      </c>
      <c r="B186" s="1391" t="s">
        <v>684</v>
      </c>
      <c r="C186" s="1392">
        <v>0</v>
      </c>
      <c r="D186" s="1393">
        <v>2152.3249999999998</v>
      </c>
      <c r="E186" s="1393">
        <v>0</v>
      </c>
      <c r="F186" s="1393">
        <v>0</v>
      </c>
      <c r="G186" s="1393">
        <v>0</v>
      </c>
      <c r="H186" s="1393">
        <v>0</v>
      </c>
      <c r="I186" s="1393">
        <v>0</v>
      </c>
      <c r="J186" s="1393">
        <v>0</v>
      </c>
      <c r="K186" s="1393">
        <v>0</v>
      </c>
      <c r="L186" s="1393">
        <v>0</v>
      </c>
      <c r="M186" s="1393">
        <v>0</v>
      </c>
      <c r="N186" s="1393">
        <v>0</v>
      </c>
      <c r="O186" s="1394">
        <v>0</v>
      </c>
    </row>
    <row r="187" spans="1:15">
      <c r="A187" s="1386" t="s">
        <v>685</v>
      </c>
      <c r="B187" s="1391" t="s">
        <v>686</v>
      </c>
      <c r="C187" s="1392">
        <v>0</v>
      </c>
      <c r="D187" s="1393">
        <v>0</v>
      </c>
      <c r="E187" s="1393">
        <v>0</v>
      </c>
      <c r="F187" s="1393">
        <v>0</v>
      </c>
      <c r="G187" s="1393">
        <v>0</v>
      </c>
      <c r="H187" s="1393">
        <v>0</v>
      </c>
      <c r="I187" s="1393">
        <v>0</v>
      </c>
      <c r="J187" s="1393">
        <v>0</v>
      </c>
      <c r="K187" s="1393">
        <v>0</v>
      </c>
      <c r="L187" s="1393">
        <v>0</v>
      </c>
      <c r="M187" s="1393">
        <v>0</v>
      </c>
      <c r="N187" s="1393">
        <v>0</v>
      </c>
      <c r="O187" s="1394">
        <v>0</v>
      </c>
    </row>
    <row r="188" spans="1:15">
      <c r="A188" s="1386" t="s">
        <v>639</v>
      </c>
      <c r="B188" s="1396" t="s">
        <v>687</v>
      </c>
      <c r="C188" s="1404">
        <v>3440.9079299999999</v>
      </c>
      <c r="D188" s="1405">
        <v>9525.9607500000002</v>
      </c>
      <c r="E188" s="1405">
        <v>14764.995989999998</v>
      </c>
      <c r="F188" s="1405">
        <v>423.70911999999998</v>
      </c>
      <c r="G188" s="1405">
        <v>63.062139999999999</v>
      </c>
      <c r="H188" s="1405">
        <v>11.296950000000001</v>
      </c>
      <c r="I188" s="1405">
        <v>0</v>
      </c>
      <c r="J188" s="1405">
        <v>0</v>
      </c>
      <c r="K188" s="1405">
        <v>0</v>
      </c>
      <c r="L188" s="1405">
        <v>0</v>
      </c>
      <c r="M188" s="1405">
        <v>0</v>
      </c>
      <c r="N188" s="1405">
        <v>0</v>
      </c>
      <c r="O188" s="1406">
        <v>0</v>
      </c>
    </row>
    <row r="189" spans="1:15" ht="13.9" customHeight="1">
      <c r="A189" s="1407" t="s">
        <v>639</v>
      </c>
      <c r="B189" s="1408" t="s">
        <v>688</v>
      </c>
      <c r="C189" s="1409">
        <v>11216.425499999999</v>
      </c>
      <c r="D189" s="1410">
        <v>11315.613670000001</v>
      </c>
      <c r="E189" s="1410">
        <v>64949.306990000005</v>
      </c>
      <c r="F189" s="1410">
        <v>10092.53383</v>
      </c>
      <c r="G189" s="1410">
        <v>19897.287840000001</v>
      </c>
      <c r="H189" s="1410">
        <v>5546.5262999999995</v>
      </c>
      <c r="I189" s="1410">
        <v>6189.6121199999998</v>
      </c>
      <c r="J189" s="1410">
        <v>4719.9212900000002</v>
      </c>
      <c r="K189" s="1410">
        <v>2676.3057899999999</v>
      </c>
      <c r="L189" s="1410">
        <v>483.00448</v>
      </c>
      <c r="M189" s="1410">
        <v>426.64152000000001</v>
      </c>
      <c r="N189" s="1410">
        <v>276.00299999999999</v>
      </c>
      <c r="O189" s="1411">
        <v>0</v>
      </c>
    </row>
    <row r="190" spans="1:15">
      <c r="A190" s="1386" t="s">
        <v>639</v>
      </c>
      <c r="B190" s="1396" t="s">
        <v>689</v>
      </c>
      <c r="C190" s="1412">
        <v>0</v>
      </c>
      <c r="D190" s="1413">
        <v>0</v>
      </c>
      <c r="E190" s="1413">
        <v>0</v>
      </c>
      <c r="F190" s="1413">
        <v>0</v>
      </c>
      <c r="G190" s="1413">
        <v>0</v>
      </c>
      <c r="H190" s="1413">
        <v>0</v>
      </c>
      <c r="I190" s="1413">
        <v>0</v>
      </c>
      <c r="J190" s="1413">
        <v>0</v>
      </c>
      <c r="K190" s="1413">
        <v>0</v>
      </c>
      <c r="L190" s="1413">
        <v>0</v>
      </c>
      <c r="M190" s="1413">
        <v>0</v>
      </c>
      <c r="N190" s="1413">
        <v>0</v>
      </c>
      <c r="O190" s="1414">
        <v>0</v>
      </c>
    </row>
    <row r="191" spans="1:15">
      <c r="A191" s="1386" t="s">
        <v>639</v>
      </c>
      <c r="B191" s="1396" t="s">
        <v>240</v>
      </c>
      <c r="C191" s="1388">
        <v>0</v>
      </c>
      <c r="D191" s="1389">
        <v>0</v>
      </c>
      <c r="E191" s="1389">
        <v>0</v>
      </c>
      <c r="F191" s="1389">
        <v>0</v>
      </c>
      <c r="G191" s="1389">
        <v>0</v>
      </c>
      <c r="H191" s="1389">
        <v>0</v>
      </c>
      <c r="I191" s="1389">
        <v>0</v>
      </c>
      <c r="J191" s="1389">
        <v>0</v>
      </c>
      <c r="K191" s="1389">
        <v>0</v>
      </c>
      <c r="L191" s="1389">
        <v>0</v>
      </c>
      <c r="M191" s="1389">
        <v>0</v>
      </c>
      <c r="N191" s="1389">
        <v>0</v>
      </c>
      <c r="O191" s="1390">
        <v>0</v>
      </c>
    </row>
    <row r="192" spans="1:15">
      <c r="A192" s="1386" t="s">
        <v>690</v>
      </c>
      <c r="B192" s="1391" t="s">
        <v>691</v>
      </c>
      <c r="C192" s="1392">
        <v>0</v>
      </c>
      <c r="D192" s="1393">
        <v>0</v>
      </c>
      <c r="E192" s="1393">
        <v>0</v>
      </c>
      <c r="F192" s="1393">
        <v>0</v>
      </c>
      <c r="G192" s="1393">
        <v>0</v>
      </c>
      <c r="H192" s="1393">
        <v>0</v>
      </c>
      <c r="I192" s="1393">
        <v>0</v>
      </c>
      <c r="J192" s="1393">
        <v>0</v>
      </c>
      <c r="K192" s="1393">
        <v>0</v>
      </c>
      <c r="L192" s="1393">
        <v>0</v>
      </c>
      <c r="M192" s="1393">
        <v>0</v>
      </c>
      <c r="N192" s="1393">
        <v>0</v>
      </c>
      <c r="O192" s="1394">
        <v>0</v>
      </c>
    </row>
    <row r="193" spans="1:15">
      <c r="A193" s="1386" t="s">
        <v>692</v>
      </c>
      <c r="B193" s="1391" t="s">
        <v>693</v>
      </c>
      <c r="C193" s="1392">
        <v>0</v>
      </c>
      <c r="D193" s="1393">
        <v>0</v>
      </c>
      <c r="E193" s="1393">
        <v>0</v>
      </c>
      <c r="F193" s="1393">
        <v>0</v>
      </c>
      <c r="G193" s="1393">
        <v>0</v>
      </c>
      <c r="H193" s="1393">
        <v>0</v>
      </c>
      <c r="I193" s="1393">
        <v>0</v>
      </c>
      <c r="J193" s="1393">
        <v>0</v>
      </c>
      <c r="K193" s="1393">
        <v>0</v>
      </c>
      <c r="L193" s="1393">
        <v>0</v>
      </c>
      <c r="M193" s="1393">
        <v>0</v>
      </c>
      <c r="N193" s="1393">
        <v>0</v>
      </c>
      <c r="O193" s="1394">
        <v>0</v>
      </c>
    </row>
    <row r="194" spans="1:15">
      <c r="A194" s="1386" t="s">
        <v>639</v>
      </c>
      <c r="B194" s="1396" t="s">
        <v>694</v>
      </c>
      <c r="C194" s="1404">
        <v>0</v>
      </c>
      <c r="D194" s="1405">
        <v>0</v>
      </c>
      <c r="E194" s="1405">
        <v>0</v>
      </c>
      <c r="F194" s="1405">
        <v>0</v>
      </c>
      <c r="G194" s="1405">
        <v>0</v>
      </c>
      <c r="H194" s="1405">
        <v>0</v>
      </c>
      <c r="I194" s="1405">
        <v>0</v>
      </c>
      <c r="J194" s="1405">
        <v>0</v>
      </c>
      <c r="K194" s="1405">
        <v>0</v>
      </c>
      <c r="L194" s="1405">
        <v>0</v>
      </c>
      <c r="M194" s="1405">
        <v>0</v>
      </c>
      <c r="N194" s="1405">
        <v>0</v>
      </c>
      <c r="O194" s="1406">
        <v>0</v>
      </c>
    </row>
    <row r="195" spans="1:15">
      <c r="A195" s="1386" t="s">
        <v>639</v>
      </c>
      <c r="B195" s="1396" t="s">
        <v>392</v>
      </c>
      <c r="C195" s="1404">
        <v>0</v>
      </c>
      <c r="D195" s="1405">
        <v>0</v>
      </c>
      <c r="E195" s="1405">
        <v>0</v>
      </c>
      <c r="F195" s="1405">
        <v>0</v>
      </c>
      <c r="G195" s="1405">
        <v>0</v>
      </c>
      <c r="H195" s="1405">
        <v>0</v>
      </c>
      <c r="I195" s="1405">
        <v>0</v>
      </c>
      <c r="J195" s="1405">
        <v>0</v>
      </c>
      <c r="K195" s="1405">
        <v>0</v>
      </c>
      <c r="L195" s="1405">
        <v>0</v>
      </c>
      <c r="M195" s="1405">
        <v>0</v>
      </c>
      <c r="N195" s="1405">
        <v>0</v>
      </c>
      <c r="O195" s="1406">
        <v>0</v>
      </c>
    </row>
    <row r="196" spans="1:15">
      <c r="A196" s="1386" t="s">
        <v>695</v>
      </c>
      <c r="B196" s="1391" t="s">
        <v>691</v>
      </c>
      <c r="C196" s="1392">
        <v>0</v>
      </c>
      <c r="D196" s="1393">
        <v>0</v>
      </c>
      <c r="E196" s="1393">
        <v>0</v>
      </c>
      <c r="F196" s="1393">
        <v>0</v>
      </c>
      <c r="G196" s="1393">
        <v>0</v>
      </c>
      <c r="H196" s="1393">
        <v>0</v>
      </c>
      <c r="I196" s="1393">
        <v>0</v>
      </c>
      <c r="J196" s="1393">
        <v>0</v>
      </c>
      <c r="K196" s="1393">
        <v>0</v>
      </c>
      <c r="L196" s="1393">
        <v>0</v>
      </c>
      <c r="M196" s="1393">
        <v>0</v>
      </c>
      <c r="N196" s="1393">
        <v>0</v>
      </c>
      <c r="O196" s="1394">
        <v>0</v>
      </c>
    </row>
    <row r="197" spans="1:15">
      <c r="A197" s="1386" t="s">
        <v>696</v>
      </c>
      <c r="B197" s="1391" t="s">
        <v>693</v>
      </c>
      <c r="C197" s="1392">
        <v>0</v>
      </c>
      <c r="D197" s="1393">
        <v>0</v>
      </c>
      <c r="E197" s="1393">
        <v>0</v>
      </c>
      <c r="F197" s="1393">
        <v>0</v>
      </c>
      <c r="G197" s="1393">
        <v>0</v>
      </c>
      <c r="H197" s="1393">
        <v>0</v>
      </c>
      <c r="I197" s="1393">
        <v>0</v>
      </c>
      <c r="J197" s="1393">
        <v>0</v>
      </c>
      <c r="K197" s="1393">
        <v>0</v>
      </c>
      <c r="L197" s="1393">
        <v>0</v>
      </c>
      <c r="M197" s="1393">
        <v>0</v>
      </c>
      <c r="N197" s="1393">
        <v>0</v>
      </c>
      <c r="O197" s="1394">
        <v>0</v>
      </c>
    </row>
    <row r="198" spans="1:15">
      <c r="A198" s="1386" t="s">
        <v>639</v>
      </c>
      <c r="B198" s="1396" t="s">
        <v>697</v>
      </c>
      <c r="C198" s="1404">
        <v>0</v>
      </c>
      <c r="D198" s="1405">
        <v>0</v>
      </c>
      <c r="E198" s="1405">
        <v>0</v>
      </c>
      <c r="F198" s="1405">
        <v>0</v>
      </c>
      <c r="G198" s="1405">
        <v>0</v>
      </c>
      <c r="H198" s="1405">
        <v>0</v>
      </c>
      <c r="I198" s="1405">
        <v>0</v>
      </c>
      <c r="J198" s="1405">
        <v>0</v>
      </c>
      <c r="K198" s="1405">
        <v>0</v>
      </c>
      <c r="L198" s="1405">
        <v>0</v>
      </c>
      <c r="M198" s="1405">
        <v>0</v>
      </c>
      <c r="N198" s="1405">
        <v>0</v>
      </c>
      <c r="O198" s="1406">
        <v>0</v>
      </c>
    </row>
    <row r="199" spans="1:15">
      <c r="A199" s="1407" t="s">
        <v>639</v>
      </c>
      <c r="B199" s="1408" t="s">
        <v>698</v>
      </c>
      <c r="C199" s="1409">
        <v>0</v>
      </c>
      <c r="D199" s="1410">
        <v>0</v>
      </c>
      <c r="E199" s="1410">
        <v>0</v>
      </c>
      <c r="F199" s="1410">
        <v>0</v>
      </c>
      <c r="G199" s="1410">
        <v>0</v>
      </c>
      <c r="H199" s="1410">
        <v>0</v>
      </c>
      <c r="I199" s="1410">
        <v>0</v>
      </c>
      <c r="J199" s="1410">
        <v>0</v>
      </c>
      <c r="K199" s="1410">
        <v>0</v>
      </c>
      <c r="L199" s="1410">
        <v>0</v>
      </c>
      <c r="M199" s="1410">
        <v>0</v>
      </c>
      <c r="N199" s="1410">
        <v>0</v>
      </c>
      <c r="O199" s="1411">
        <v>0</v>
      </c>
    </row>
    <row r="200" spans="1:15">
      <c r="A200" s="1407" t="s">
        <v>639</v>
      </c>
      <c r="B200" s="1408" t="s">
        <v>699</v>
      </c>
      <c r="C200" s="1409">
        <v>11216.425499999999</v>
      </c>
      <c r="D200" s="1410">
        <v>11315.613670000001</v>
      </c>
      <c r="E200" s="1410">
        <v>64949.306990000005</v>
      </c>
      <c r="F200" s="1410">
        <v>10092.53383</v>
      </c>
      <c r="G200" s="1410">
        <v>19897.287840000001</v>
      </c>
      <c r="H200" s="1410">
        <v>5546.5262999999995</v>
      </c>
      <c r="I200" s="1410">
        <v>6189.6121199999998</v>
      </c>
      <c r="J200" s="1410">
        <v>4719.9212900000002</v>
      </c>
      <c r="K200" s="1410">
        <v>2676.3057899999999</v>
      </c>
      <c r="L200" s="1410">
        <v>483.00448</v>
      </c>
      <c r="M200" s="1410">
        <v>426.64152000000001</v>
      </c>
      <c r="N200" s="1410">
        <v>276.00299999999999</v>
      </c>
      <c r="O200" s="1411">
        <v>0</v>
      </c>
    </row>
    <row r="201" spans="1:15" ht="13.5" thickBot="1">
      <c r="A201" s="1386" t="s">
        <v>639</v>
      </c>
      <c r="B201" s="1396" t="s">
        <v>700</v>
      </c>
      <c r="C201" s="1415">
        <v>8.0000000000000004E-4</v>
      </c>
      <c r="D201" s="1416">
        <v>3.2000000000000002E-3</v>
      </c>
      <c r="E201" s="1416">
        <v>7.1999999999999998E-3</v>
      </c>
      <c r="F201" s="1416">
        <v>1.43E-2</v>
      </c>
      <c r="G201" s="1416">
        <v>2.7699999999999999E-2</v>
      </c>
      <c r="H201" s="1416">
        <v>4.4900000000000002E-2</v>
      </c>
      <c r="I201" s="1416">
        <v>6.1400000000000003E-2</v>
      </c>
      <c r="J201" s="1416">
        <v>7.7100000000000002E-2</v>
      </c>
      <c r="K201" s="1416">
        <v>0.10150000000000001</v>
      </c>
      <c r="L201" s="1416">
        <v>0.1326</v>
      </c>
      <c r="M201" s="1416">
        <v>0.1784</v>
      </c>
      <c r="N201" s="1416">
        <v>0.2243</v>
      </c>
      <c r="O201" s="1417">
        <v>0.26029999999999998</v>
      </c>
    </row>
    <row r="202" spans="1:15" ht="14.25" thickTop="1" thickBot="1">
      <c r="A202" s="1407" t="s">
        <v>639</v>
      </c>
      <c r="B202" s="1408" t="s">
        <v>701</v>
      </c>
      <c r="C202" s="1418">
        <v>8.9731404000000001</v>
      </c>
      <c r="D202" s="1419">
        <v>36.209963744</v>
      </c>
      <c r="E202" s="1419">
        <v>467.63501032800002</v>
      </c>
      <c r="F202" s="1419">
        <v>144.32323376900004</v>
      </c>
      <c r="G202" s="1430">
        <v>551.15487316799999</v>
      </c>
      <c r="H202" s="1419">
        <v>249.03903087</v>
      </c>
      <c r="I202" s="1419">
        <v>380.04218416800006</v>
      </c>
      <c r="J202" s="1419">
        <v>363.90593145900004</v>
      </c>
      <c r="K202" s="1419">
        <v>271.64503768500003</v>
      </c>
      <c r="L202" s="1419">
        <v>64.046394047999996</v>
      </c>
      <c r="M202" s="1419">
        <v>76.112847168000002</v>
      </c>
      <c r="N202" s="1419">
        <v>61.907472900000002</v>
      </c>
      <c r="O202" s="1420">
        <v>0</v>
      </c>
    </row>
    <row r="203" spans="1:15" ht="14.25" thickTop="1" thickBot="1">
      <c r="A203" s="1431" t="s">
        <v>639</v>
      </c>
      <c r="B203" s="1422" t="s">
        <v>702</v>
      </c>
      <c r="C203" s="1423">
        <v>0</v>
      </c>
      <c r="D203" s="1424">
        <v>0</v>
      </c>
      <c r="E203" s="1424">
        <v>0</v>
      </c>
      <c r="F203" s="1424">
        <v>0</v>
      </c>
      <c r="G203" s="1424">
        <v>0</v>
      </c>
      <c r="H203" s="1424">
        <v>0</v>
      </c>
      <c r="I203" s="1424">
        <v>0</v>
      </c>
      <c r="J203" s="1424">
        <v>0</v>
      </c>
      <c r="K203" s="1424">
        <v>0</v>
      </c>
      <c r="L203" s="1424">
        <v>0</v>
      </c>
      <c r="M203" s="1424">
        <v>0</v>
      </c>
      <c r="N203" s="1425">
        <v>2674.9951197069995</v>
      </c>
      <c r="O203" s="1426">
        <v>0</v>
      </c>
    </row>
    <row r="206" spans="1:15">
      <c r="N206" s="1432"/>
    </row>
  </sheetData>
  <mergeCells count="18">
    <mergeCell ref="N1:O1"/>
    <mergeCell ref="A2:O2"/>
    <mergeCell ref="C4:O4"/>
    <mergeCell ref="A5:A6"/>
    <mergeCell ref="B5:B6"/>
    <mergeCell ref="C5:O5"/>
    <mergeCell ref="A154:O154"/>
    <mergeCell ref="A155:A156"/>
    <mergeCell ref="B155:B156"/>
    <mergeCell ref="C155:O155"/>
    <mergeCell ref="A54:O54"/>
    <mergeCell ref="A55:A56"/>
    <mergeCell ref="B55:B56"/>
    <mergeCell ref="C55:O55"/>
    <mergeCell ref="A104:O104"/>
    <mergeCell ref="A105:A106"/>
    <mergeCell ref="B105:B106"/>
    <mergeCell ref="C105:O105"/>
  </mergeCells>
  <pageMargins left="0.7" right="0.7" top="0.75" bottom="0.75" header="0.3" footer="0.3"/>
  <pageSetup paperSize="9" scale="5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
  <sheetViews>
    <sheetView workbookViewId="0"/>
  </sheetViews>
  <sheetFormatPr defaultRowHeight="14.25"/>
  <cols>
    <col min="1" max="1" width="9.5703125" style="1529" customWidth="1"/>
    <col min="2" max="2" width="68.140625" style="1529" customWidth="1"/>
    <col min="3" max="5" width="9.140625" style="1530"/>
    <col min="6" max="6" width="11.5703125" style="1530" bestFit="1" customWidth="1"/>
    <col min="7" max="8" width="9.140625" style="1530"/>
    <col min="9" max="9" width="12.140625" style="1530" customWidth="1"/>
    <col min="10" max="10" width="13.7109375" style="1530" customWidth="1"/>
    <col min="11" max="237" width="9.140625" style="1530"/>
    <col min="238" max="238" width="6.7109375" style="1530" customWidth="1"/>
    <col min="239" max="239" width="73.5703125" style="1530" customWidth="1"/>
    <col min="240" max="240" width="11.28515625" style="1530" bestFit="1" customWidth="1"/>
    <col min="241" max="242" width="10.140625" style="1530" bestFit="1" customWidth="1"/>
    <col min="243" max="244" width="11.28515625" style="1530" bestFit="1" customWidth="1"/>
    <col min="245" max="246" width="10.140625" style="1530" bestFit="1" customWidth="1"/>
    <col min="247" max="247" width="11.28515625" style="1530" bestFit="1" customWidth="1"/>
    <col min="248" max="493" width="9.140625" style="1530"/>
    <col min="494" max="494" width="6.7109375" style="1530" customWidth="1"/>
    <col min="495" max="495" width="73.5703125" style="1530" customWidth="1"/>
    <col min="496" max="496" width="11.28515625" style="1530" bestFit="1" customWidth="1"/>
    <col min="497" max="498" width="10.140625" style="1530" bestFit="1" customWidth="1"/>
    <col min="499" max="500" width="11.28515625" style="1530" bestFit="1" customWidth="1"/>
    <col min="501" max="502" width="10.140625" style="1530" bestFit="1" customWidth="1"/>
    <col min="503" max="503" width="11.28515625" style="1530" bestFit="1" customWidth="1"/>
    <col min="504" max="749" width="9.140625" style="1530"/>
    <col min="750" max="750" width="6.7109375" style="1530" customWidth="1"/>
    <col min="751" max="751" width="73.5703125" style="1530" customWidth="1"/>
    <col min="752" max="752" width="11.28515625" style="1530" bestFit="1" customWidth="1"/>
    <col min="753" max="754" width="10.140625" style="1530" bestFit="1" customWidth="1"/>
    <col min="755" max="756" width="11.28515625" style="1530" bestFit="1" customWidth="1"/>
    <col min="757" max="758" width="10.140625" style="1530" bestFit="1" customWidth="1"/>
    <col min="759" max="759" width="11.28515625" style="1530" bestFit="1" customWidth="1"/>
    <col min="760" max="1005" width="9.140625" style="1530"/>
    <col min="1006" max="1006" width="6.7109375" style="1530" customWidth="1"/>
    <col min="1007" max="1007" width="73.5703125" style="1530" customWidth="1"/>
    <col min="1008" max="1008" width="11.28515625" style="1530" bestFit="1" customWidth="1"/>
    <col min="1009" max="1010" width="10.140625" style="1530" bestFit="1" customWidth="1"/>
    <col min="1011" max="1012" width="11.28515625" style="1530" bestFit="1" customWidth="1"/>
    <col min="1013" max="1014" width="10.140625" style="1530" bestFit="1" customWidth="1"/>
    <col min="1015" max="1015" width="11.28515625" style="1530" bestFit="1" customWidth="1"/>
    <col min="1016" max="1261" width="9.140625" style="1530"/>
    <col min="1262" max="1262" width="6.7109375" style="1530" customWidth="1"/>
    <col min="1263" max="1263" width="73.5703125" style="1530" customWidth="1"/>
    <col min="1264" max="1264" width="11.28515625" style="1530" bestFit="1" customWidth="1"/>
    <col min="1265" max="1266" width="10.140625" style="1530" bestFit="1" customWidth="1"/>
    <col min="1267" max="1268" width="11.28515625" style="1530" bestFit="1" customWidth="1"/>
    <col min="1269" max="1270" width="10.140625" style="1530" bestFit="1" customWidth="1"/>
    <col min="1271" max="1271" width="11.28515625" style="1530" bestFit="1" customWidth="1"/>
    <col min="1272" max="1517" width="9.140625" style="1530"/>
    <col min="1518" max="1518" width="6.7109375" style="1530" customWidth="1"/>
    <col min="1519" max="1519" width="73.5703125" style="1530" customWidth="1"/>
    <col min="1520" max="1520" width="11.28515625" style="1530" bestFit="1" customWidth="1"/>
    <col min="1521" max="1522" width="10.140625" style="1530" bestFit="1" customWidth="1"/>
    <col min="1523" max="1524" width="11.28515625" style="1530" bestFit="1" customWidth="1"/>
    <col min="1525" max="1526" width="10.140625" style="1530" bestFit="1" customWidth="1"/>
    <col min="1527" max="1527" width="11.28515625" style="1530" bestFit="1" customWidth="1"/>
    <col min="1528" max="1773" width="9.140625" style="1530"/>
    <col min="1774" max="1774" width="6.7109375" style="1530" customWidth="1"/>
    <col min="1775" max="1775" width="73.5703125" style="1530" customWidth="1"/>
    <col min="1776" max="1776" width="11.28515625" style="1530" bestFit="1" customWidth="1"/>
    <col min="1777" max="1778" width="10.140625" style="1530" bestFit="1" customWidth="1"/>
    <col min="1779" max="1780" width="11.28515625" style="1530" bestFit="1" customWidth="1"/>
    <col min="1781" max="1782" width="10.140625" style="1530" bestFit="1" customWidth="1"/>
    <col min="1783" max="1783" width="11.28515625" style="1530" bestFit="1" customWidth="1"/>
    <col min="1784" max="2029" width="9.140625" style="1530"/>
    <col min="2030" max="2030" width="6.7109375" style="1530" customWidth="1"/>
    <col min="2031" max="2031" width="73.5703125" style="1530" customWidth="1"/>
    <col min="2032" max="2032" width="11.28515625" style="1530" bestFit="1" customWidth="1"/>
    <col min="2033" max="2034" width="10.140625" style="1530" bestFit="1" customWidth="1"/>
    <col min="2035" max="2036" width="11.28515625" style="1530" bestFit="1" customWidth="1"/>
    <col min="2037" max="2038" width="10.140625" style="1530" bestFit="1" customWidth="1"/>
    <col min="2039" max="2039" width="11.28515625" style="1530" bestFit="1" customWidth="1"/>
    <col min="2040" max="2285" width="9.140625" style="1530"/>
    <col min="2286" max="2286" width="6.7109375" style="1530" customWidth="1"/>
    <col min="2287" max="2287" width="73.5703125" style="1530" customWidth="1"/>
    <col min="2288" max="2288" width="11.28515625" style="1530" bestFit="1" customWidth="1"/>
    <col min="2289" max="2290" width="10.140625" style="1530" bestFit="1" customWidth="1"/>
    <col min="2291" max="2292" width="11.28515625" style="1530" bestFit="1" customWidth="1"/>
    <col min="2293" max="2294" width="10.140625" style="1530" bestFit="1" customWidth="1"/>
    <col min="2295" max="2295" width="11.28515625" style="1530" bestFit="1" customWidth="1"/>
    <col min="2296" max="2541" width="9.140625" style="1530"/>
    <col min="2542" max="2542" width="6.7109375" style="1530" customWidth="1"/>
    <col min="2543" max="2543" width="73.5703125" style="1530" customWidth="1"/>
    <col min="2544" max="2544" width="11.28515625" style="1530" bestFit="1" customWidth="1"/>
    <col min="2545" max="2546" width="10.140625" style="1530" bestFit="1" customWidth="1"/>
    <col min="2547" max="2548" width="11.28515625" style="1530" bestFit="1" customWidth="1"/>
    <col min="2549" max="2550" width="10.140625" style="1530" bestFit="1" customWidth="1"/>
    <col min="2551" max="2551" width="11.28515625" style="1530" bestFit="1" customWidth="1"/>
    <col min="2552" max="2797" width="9.140625" style="1530"/>
    <col min="2798" max="2798" width="6.7109375" style="1530" customWidth="1"/>
    <col min="2799" max="2799" width="73.5703125" style="1530" customWidth="1"/>
    <col min="2800" max="2800" width="11.28515625" style="1530" bestFit="1" customWidth="1"/>
    <col min="2801" max="2802" width="10.140625" style="1530" bestFit="1" customWidth="1"/>
    <col min="2803" max="2804" width="11.28515625" style="1530" bestFit="1" customWidth="1"/>
    <col min="2805" max="2806" width="10.140625" style="1530" bestFit="1" customWidth="1"/>
    <col min="2807" max="2807" width="11.28515625" style="1530" bestFit="1" customWidth="1"/>
    <col min="2808" max="3053" width="9.140625" style="1530"/>
    <col min="3054" max="3054" width="6.7109375" style="1530" customWidth="1"/>
    <col min="3055" max="3055" width="73.5703125" style="1530" customWidth="1"/>
    <col min="3056" max="3056" width="11.28515625" style="1530" bestFit="1" customWidth="1"/>
    <col min="3057" max="3058" width="10.140625" style="1530" bestFit="1" customWidth="1"/>
    <col min="3059" max="3060" width="11.28515625" style="1530" bestFit="1" customWidth="1"/>
    <col min="3061" max="3062" width="10.140625" style="1530" bestFit="1" customWidth="1"/>
    <col min="3063" max="3063" width="11.28515625" style="1530" bestFit="1" customWidth="1"/>
    <col min="3064" max="3309" width="9.140625" style="1530"/>
    <col min="3310" max="3310" width="6.7109375" style="1530" customWidth="1"/>
    <col min="3311" max="3311" width="73.5703125" style="1530" customWidth="1"/>
    <col min="3312" max="3312" width="11.28515625" style="1530" bestFit="1" customWidth="1"/>
    <col min="3313" max="3314" width="10.140625" style="1530" bestFit="1" customWidth="1"/>
    <col min="3315" max="3316" width="11.28515625" style="1530" bestFit="1" customWidth="1"/>
    <col min="3317" max="3318" width="10.140625" style="1530" bestFit="1" customWidth="1"/>
    <col min="3319" max="3319" width="11.28515625" style="1530" bestFit="1" customWidth="1"/>
    <col min="3320" max="3565" width="9.140625" style="1530"/>
    <col min="3566" max="3566" width="6.7109375" style="1530" customWidth="1"/>
    <col min="3567" max="3567" width="73.5703125" style="1530" customWidth="1"/>
    <col min="3568" max="3568" width="11.28515625" style="1530" bestFit="1" customWidth="1"/>
    <col min="3569" max="3570" width="10.140625" style="1530" bestFit="1" customWidth="1"/>
    <col min="3571" max="3572" width="11.28515625" style="1530" bestFit="1" customWidth="1"/>
    <col min="3573" max="3574" width="10.140625" style="1530" bestFit="1" customWidth="1"/>
    <col min="3575" max="3575" width="11.28515625" style="1530" bestFit="1" customWidth="1"/>
    <col min="3576" max="3821" width="9.140625" style="1530"/>
    <col min="3822" max="3822" width="6.7109375" style="1530" customWidth="1"/>
    <col min="3823" max="3823" width="73.5703125" style="1530" customWidth="1"/>
    <col min="3824" max="3824" width="11.28515625" style="1530" bestFit="1" customWidth="1"/>
    <col min="3825" max="3826" width="10.140625" style="1530" bestFit="1" customWidth="1"/>
    <col min="3827" max="3828" width="11.28515625" style="1530" bestFit="1" customWidth="1"/>
    <col min="3829" max="3830" width="10.140625" style="1530" bestFit="1" customWidth="1"/>
    <col min="3831" max="3831" width="11.28515625" style="1530" bestFit="1" customWidth="1"/>
    <col min="3832" max="4077" width="9.140625" style="1530"/>
    <col min="4078" max="4078" width="6.7109375" style="1530" customWidth="1"/>
    <col min="4079" max="4079" width="73.5703125" style="1530" customWidth="1"/>
    <col min="4080" max="4080" width="11.28515625" style="1530" bestFit="1" customWidth="1"/>
    <col min="4081" max="4082" width="10.140625" style="1530" bestFit="1" customWidth="1"/>
    <col min="4083" max="4084" width="11.28515625" style="1530" bestFit="1" customWidth="1"/>
    <col min="4085" max="4086" width="10.140625" style="1530" bestFit="1" customWidth="1"/>
    <col min="4087" max="4087" width="11.28515625" style="1530" bestFit="1" customWidth="1"/>
    <col min="4088" max="4333" width="9.140625" style="1530"/>
    <col min="4334" max="4334" width="6.7109375" style="1530" customWidth="1"/>
    <col min="4335" max="4335" width="73.5703125" style="1530" customWidth="1"/>
    <col min="4336" max="4336" width="11.28515625" style="1530" bestFit="1" customWidth="1"/>
    <col min="4337" max="4338" width="10.140625" style="1530" bestFit="1" customWidth="1"/>
    <col min="4339" max="4340" width="11.28515625" style="1530" bestFit="1" customWidth="1"/>
    <col min="4341" max="4342" width="10.140625" style="1530" bestFit="1" customWidth="1"/>
    <col min="4343" max="4343" width="11.28515625" style="1530" bestFit="1" customWidth="1"/>
    <col min="4344" max="4589" width="9.140625" style="1530"/>
    <col min="4590" max="4590" width="6.7109375" style="1530" customWidth="1"/>
    <col min="4591" max="4591" width="73.5703125" style="1530" customWidth="1"/>
    <col min="4592" max="4592" width="11.28515625" style="1530" bestFit="1" customWidth="1"/>
    <col min="4593" max="4594" width="10.140625" style="1530" bestFit="1" customWidth="1"/>
    <col min="4595" max="4596" width="11.28515625" style="1530" bestFit="1" customWidth="1"/>
    <col min="4597" max="4598" width="10.140625" style="1530" bestFit="1" customWidth="1"/>
    <col min="4599" max="4599" width="11.28515625" style="1530" bestFit="1" customWidth="1"/>
    <col min="4600" max="4845" width="9.140625" style="1530"/>
    <col min="4846" max="4846" width="6.7109375" style="1530" customWidth="1"/>
    <col min="4847" max="4847" width="73.5703125" style="1530" customWidth="1"/>
    <col min="4848" max="4848" width="11.28515625" style="1530" bestFit="1" customWidth="1"/>
    <col min="4849" max="4850" width="10.140625" style="1530" bestFit="1" customWidth="1"/>
    <col min="4851" max="4852" width="11.28515625" style="1530" bestFit="1" customWidth="1"/>
    <col min="4853" max="4854" width="10.140625" style="1530" bestFit="1" customWidth="1"/>
    <col min="4855" max="4855" width="11.28515625" style="1530" bestFit="1" customWidth="1"/>
    <col min="4856" max="5101" width="9.140625" style="1530"/>
    <col min="5102" max="5102" width="6.7109375" style="1530" customWidth="1"/>
    <col min="5103" max="5103" width="73.5703125" style="1530" customWidth="1"/>
    <col min="5104" max="5104" width="11.28515625" style="1530" bestFit="1" customWidth="1"/>
    <col min="5105" max="5106" width="10.140625" style="1530" bestFit="1" customWidth="1"/>
    <col min="5107" max="5108" width="11.28515625" style="1530" bestFit="1" customWidth="1"/>
    <col min="5109" max="5110" width="10.140625" style="1530" bestFit="1" customWidth="1"/>
    <col min="5111" max="5111" width="11.28515625" style="1530" bestFit="1" customWidth="1"/>
    <col min="5112" max="5357" width="9.140625" style="1530"/>
    <col min="5358" max="5358" width="6.7109375" style="1530" customWidth="1"/>
    <col min="5359" max="5359" width="73.5703125" style="1530" customWidth="1"/>
    <col min="5360" max="5360" width="11.28515625" style="1530" bestFit="1" customWidth="1"/>
    <col min="5361" max="5362" width="10.140625" style="1530" bestFit="1" customWidth="1"/>
    <col min="5363" max="5364" width="11.28515625" style="1530" bestFit="1" customWidth="1"/>
    <col min="5365" max="5366" width="10.140625" style="1530" bestFit="1" customWidth="1"/>
    <col min="5367" max="5367" width="11.28515625" style="1530" bestFit="1" customWidth="1"/>
    <col min="5368" max="5613" width="9.140625" style="1530"/>
    <col min="5614" max="5614" width="6.7109375" style="1530" customWidth="1"/>
    <col min="5615" max="5615" width="73.5703125" style="1530" customWidth="1"/>
    <col min="5616" max="5616" width="11.28515625" style="1530" bestFit="1" customWidth="1"/>
    <col min="5617" max="5618" width="10.140625" style="1530" bestFit="1" customWidth="1"/>
    <col min="5619" max="5620" width="11.28515625" style="1530" bestFit="1" customWidth="1"/>
    <col min="5621" max="5622" width="10.140625" style="1530" bestFit="1" customWidth="1"/>
    <col min="5623" max="5623" width="11.28515625" style="1530" bestFit="1" customWidth="1"/>
    <col min="5624" max="5869" width="9.140625" style="1530"/>
    <col min="5870" max="5870" width="6.7109375" style="1530" customWidth="1"/>
    <col min="5871" max="5871" width="73.5703125" style="1530" customWidth="1"/>
    <col min="5872" max="5872" width="11.28515625" style="1530" bestFit="1" customWidth="1"/>
    <col min="5873" max="5874" width="10.140625" style="1530" bestFit="1" customWidth="1"/>
    <col min="5875" max="5876" width="11.28515625" style="1530" bestFit="1" customWidth="1"/>
    <col min="5877" max="5878" width="10.140625" style="1530" bestFit="1" customWidth="1"/>
    <col min="5879" max="5879" width="11.28515625" style="1530" bestFit="1" customWidth="1"/>
    <col min="5880" max="6125" width="9.140625" style="1530"/>
    <col min="6126" max="6126" width="6.7109375" style="1530" customWidth="1"/>
    <col min="6127" max="6127" width="73.5703125" style="1530" customWidth="1"/>
    <col min="6128" max="6128" width="11.28515625" style="1530" bestFit="1" customWidth="1"/>
    <col min="6129" max="6130" width="10.140625" style="1530" bestFit="1" customWidth="1"/>
    <col min="6131" max="6132" width="11.28515625" style="1530" bestFit="1" customWidth="1"/>
    <col min="6133" max="6134" width="10.140625" style="1530" bestFit="1" customWidth="1"/>
    <col min="6135" max="6135" width="11.28515625" style="1530" bestFit="1" customWidth="1"/>
    <col min="6136" max="6381" width="9.140625" style="1530"/>
    <col min="6382" max="6382" width="6.7109375" style="1530" customWidth="1"/>
    <col min="6383" max="6383" width="73.5703125" style="1530" customWidth="1"/>
    <col min="6384" max="6384" width="11.28515625" style="1530" bestFit="1" customWidth="1"/>
    <col min="6385" max="6386" width="10.140625" style="1530" bestFit="1" customWidth="1"/>
    <col min="6387" max="6388" width="11.28515625" style="1530" bestFit="1" customWidth="1"/>
    <col min="6389" max="6390" width="10.140625" style="1530" bestFit="1" customWidth="1"/>
    <col min="6391" max="6391" width="11.28515625" style="1530" bestFit="1" customWidth="1"/>
    <col min="6392" max="6637" width="9.140625" style="1530"/>
    <col min="6638" max="6638" width="6.7109375" style="1530" customWidth="1"/>
    <col min="6639" max="6639" width="73.5703125" style="1530" customWidth="1"/>
    <col min="6640" max="6640" width="11.28515625" style="1530" bestFit="1" customWidth="1"/>
    <col min="6641" max="6642" width="10.140625" style="1530" bestFit="1" customWidth="1"/>
    <col min="6643" max="6644" width="11.28515625" style="1530" bestFit="1" customWidth="1"/>
    <col min="6645" max="6646" width="10.140625" style="1530" bestFit="1" customWidth="1"/>
    <col min="6647" max="6647" width="11.28515625" style="1530" bestFit="1" customWidth="1"/>
    <col min="6648" max="6893" width="9.140625" style="1530"/>
    <col min="6894" max="6894" width="6.7109375" style="1530" customWidth="1"/>
    <col min="6895" max="6895" width="73.5703125" style="1530" customWidth="1"/>
    <col min="6896" max="6896" width="11.28515625" style="1530" bestFit="1" customWidth="1"/>
    <col min="6897" max="6898" width="10.140625" style="1530" bestFit="1" customWidth="1"/>
    <col min="6899" max="6900" width="11.28515625" style="1530" bestFit="1" customWidth="1"/>
    <col min="6901" max="6902" width="10.140625" style="1530" bestFit="1" customWidth="1"/>
    <col min="6903" max="6903" width="11.28515625" style="1530" bestFit="1" customWidth="1"/>
    <col min="6904" max="7149" width="9.140625" style="1530"/>
    <col min="7150" max="7150" width="6.7109375" style="1530" customWidth="1"/>
    <col min="7151" max="7151" width="73.5703125" style="1530" customWidth="1"/>
    <col min="7152" max="7152" width="11.28515625" style="1530" bestFit="1" customWidth="1"/>
    <col min="7153" max="7154" width="10.140625" style="1530" bestFit="1" customWidth="1"/>
    <col min="7155" max="7156" width="11.28515625" style="1530" bestFit="1" customWidth="1"/>
    <col min="7157" max="7158" width="10.140625" style="1530" bestFit="1" customWidth="1"/>
    <col min="7159" max="7159" width="11.28515625" style="1530" bestFit="1" customWidth="1"/>
    <col min="7160" max="7405" width="9.140625" style="1530"/>
    <col min="7406" max="7406" width="6.7109375" style="1530" customWidth="1"/>
    <col min="7407" max="7407" width="73.5703125" style="1530" customWidth="1"/>
    <col min="7408" max="7408" width="11.28515625" style="1530" bestFit="1" customWidth="1"/>
    <col min="7409" max="7410" width="10.140625" style="1530" bestFit="1" customWidth="1"/>
    <col min="7411" max="7412" width="11.28515625" style="1530" bestFit="1" customWidth="1"/>
    <col min="7413" max="7414" width="10.140625" style="1530" bestFit="1" customWidth="1"/>
    <col min="7415" max="7415" width="11.28515625" style="1530" bestFit="1" customWidth="1"/>
    <col min="7416" max="7661" width="9.140625" style="1530"/>
    <col min="7662" max="7662" width="6.7109375" style="1530" customWidth="1"/>
    <col min="7663" max="7663" width="73.5703125" style="1530" customWidth="1"/>
    <col min="7664" max="7664" width="11.28515625" style="1530" bestFit="1" customWidth="1"/>
    <col min="7665" max="7666" width="10.140625" style="1530" bestFit="1" customWidth="1"/>
    <col min="7667" max="7668" width="11.28515625" style="1530" bestFit="1" customWidth="1"/>
    <col min="7669" max="7670" width="10.140625" style="1530" bestFit="1" customWidth="1"/>
    <col min="7671" max="7671" width="11.28515625" style="1530" bestFit="1" customWidth="1"/>
    <col min="7672" max="7917" width="9.140625" style="1530"/>
    <col min="7918" max="7918" width="6.7109375" style="1530" customWidth="1"/>
    <col min="7919" max="7919" width="73.5703125" style="1530" customWidth="1"/>
    <col min="7920" max="7920" width="11.28515625" style="1530" bestFit="1" customWidth="1"/>
    <col min="7921" max="7922" width="10.140625" style="1530" bestFit="1" customWidth="1"/>
    <col min="7923" max="7924" width="11.28515625" style="1530" bestFit="1" customWidth="1"/>
    <col min="7925" max="7926" width="10.140625" style="1530" bestFit="1" customWidth="1"/>
    <col min="7927" max="7927" width="11.28515625" style="1530" bestFit="1" customWidth="1"/>
    <col min="7928" max="8173" width="9.140625" style="1530"/>
    <col min="8174" max="8174" width="6.7109375" style="1530" customWidth="1"/>
    <col min="8175" max="8175" width="73.5703125" style="1530" customWidth="1"/>
    <col min="8176" max="8176" width="11.28515625" style="1530" bestFit="1" customWidth="1"/>
    <col min="8177" max="8178" width="10.140625" style="1530" bestFit="1" customWidth="1"/>
    <col min="8179" max="8180" width="11.28515625" style="1530" bestFit="1" customWidth="1"/>
    <col min="8181" max="8182" width="10.140625" style="1530" bestFit="1" customWidth="1"/>
    <col min="8183" max="8183" width="11.28515625" style="1530" bestFit="1" customWidth="1"/>
    <col min="8184" max="8429" width="9.140625" style="1530"/>
    <col min="8430" max="8430" width="6.7109375" style="1530" customWidth="1"/>
    <col min="8431" max="8431" width="73.5703125" style="1530" customWidth="1"/>
    <col min="8432" max="8432" width="11.28515625" style="1530" bestFit="1" customWidth="1"/>
    <col min="8433" max="8434" width="10.140625" style="1530" bestFit="1" customWidth="1"/>
    <col min="8435" max="8436" width="11.28515625" style="1530" bestFit="1" customWidth="1"/>
    <col min="8437" max="8438" width="10.140625" style="1530" bestFit="1" customWidth="1"/>
    <col min="8439" max="8439" width="11.28515625" style="1530" bestFit="1" customWidth="1"/>
    <col min="8440" max="8685" width="9.140625" style="1530"/>
    <col min="8686" max="8686" width="6.7109375" style="1530" customWidth="1"/>
    <col min="8687" max="8687" width="73.5703125" style="1530" customWidth="1"/>
    <col min="8688" max="8688" width="11.28515625" style="1530" bestFit="1" customWidth="1"/>
    <col min="8689" max="8690" width="10.140625" style="1530" bestFit="1" customWidth="1"/>
    <col min="8691" max="8692" width="11.28515625" style="1530" bestFit="1" customWidth="1"/>
    <col min="8693" max="8694" width="10.140625" style="1530" bestFit="1" customWidth="1"/>
    <col min="8695" max="8695" width="11.28515625" style="1530" bestFit="1" customWidth="1"/>
    <col min="8696" max="8941" width="9.140625" style="1530"/>
    <col min="8942" max="8942" width="6.7109375" style="1530" customWidth="1"/>
    <col min="8943" max="8943" width="73.5703125" style="1530" customWidth="1"/>
    <col min="8944" max="8944" width="11.28515625" style="1530" bestFit="1" customWidth="1"/>
    <col min="8945" max="8946" width="10.140625" style="1530" bestFit="1" customWidth="1"/>
    <col min="8947" max="8948" width="11.28515625" style="1530" bestFit="1" customWidth="1"/>
    <col min="8949" max="8950" width="10.140625" style="1530" bestFit="1" customWidth="1"/>
    <col min="8951" max="8951" width="11.28515625" style="1530" bestFit="1" customWidth="1"/>
    <col min="8952" max="9197" width="9.140625" style="1530"/>
    <col min="9198" max="9198" width="6.7109375" style="1530" customWidth="1"/>
    <col min="9199" max="9199" width="73.5703125" style="1530" customWidth="1"/>
    <col min="9200" max="9200" width="11.28515625" style="1530" bestFit="1" customWidth="1"/>
    <col min="9201" max="9202" width="10.140625" style="1530" bestFit="1" customWidth="1"/>
    <col min="9203" max="9204" width="11.28515625" style="1530" bestFit="1" customWidth="1"/>
    <col min="9205" max="9206" width="10.140625" style="1530" bestFit="1" customWidth="1"/>
    <col min="9207" max="9207" width="11.28515625" style="1530" bestFit="1" customWidth="1"/>
    <col min="9208" max="9453" width="9.140625" style="1530"/>
    <col min="9454" max="9454" width="6.7109375" style="1530" customWidth="1"/>
    <col min="9455" max="9455" width="73.5703125" style="1530" customWidth="1"/>
    <col min="9456" max="9456" width="11.28515625" style="1530" bestFit="1" customWidth="1"/>
    <col min="9457" max="9458" width="10.140625" style="1530" bestFit="1" customWidth="1"/>
    <col min="9459" max="9460" width="11.28515625" style="1530" bestFit="1" customWidth="1"/>
    <col min="9461" max="9462" width="10.140625" style="1530" bestFit="1" customWidth="1"/>
    <col min="9463" max="9463" width="11.28515625" style="1530" bestFit="1" customWidth="1"/>
    <col min="9464" max="9709" width="9.140625" style="1530"/>
    <col min="9710" max="9710" width="6.7109375" style="1530" customWidth="1"/>
    <col min="9711" max="9711" width="73.5703125" style="1530" customWidth="1"/>
    <col min="9712" max="9712" width="11.28515625" style="1530" bestFit="1" customWidth="1"/>
    <col min="9713" max="9714" width="10.140625" style="1530" bestFit="1" customWidth="1"/>
    <col min="9715" max="9716" width="11.28515625" style="1530" bestFit="1" customWidth="1"/>
    <col min="9717" max="9718" width="10.140625" style="1530" bestFit="1" customWidth="1"/>
    <col min="9719" max="9719" width="11.28515625" style="1530" bestFit="1" customWidth="1"/>
    <col min="9720" max="9965" width="9.140625" style="1530"/>
    <col min="9966" max="9966" width="6.7109375" style="1530" customWidth="1"/>
    <col min="9967" max="9967" width="73.5703125" style="1530" customWidth="1"/>
    <col min="9968" max="9968" width="11.28515625" style="1530" bestFit="1" customWidth="1"/>
    <col min="9969" max="9970" width="10.140625" style="1530" bestFit="1" customWidth="1"/>
    <col min="9971" max="9972" width="11.28515625" style="1530" bestFit="1" customWidth="1"/>
    <col min="9973" max="9974" width="10.140625" style="1530" bestFit="1" customWidth="1"/>
    <col min="9975" max="9975" width="11.28515625" style="1530" bestFit="1" customWidth="1"/>
    <col min="9976" max="10221" width="9.140625" style="1530"/>
    <col min="10222" max="10222" width="6.7109375" style="1530" customWidth="1"/>
    <col min="10223" max="10223" width="73.5703125" style="1530" customWidth="1"/>
    <col min="10224" max="10224" width="11.28515625" style="1530" bestFit="1" customWidth="1"/>
    <col min="10225" max="10226" width="10.140625" style="1530" bestFit="1" customWidth="1"/>
    <col min="10227" max="10228" width="11.28515625" style="1530" bestFit="1" customWidth="1"/>
    <col min="10229" max="10230" width="10.140625" style="1530" bestFit="1" customWidth="1"/>
    <col min="10231" max="10231" width="11.28515625" style="1530" bestFit="1" customWidth="1"/>
    <col min="10232" max="10477" width="9.140625" style="1530"/>
    <col min="10478" max="10478" width="6.7109375" style="1530" customWidth="1"/>
    <col min="10479" max="10479" width="73.5703125" style="1530" customWidth="1"/>
    <col min="10480" max="10480" width="11.28515625" style="1530" bestFit="1" customWidth="1"/>
    <col min="10481" max="10482" width="10.140625" style="1530" bestFit="1" customWidth="1"/>
    <col min="10483" max="10484" width="11.28515625" style="1530" bestFit="1" customWidth="1"/>
    <col min="10485" max="10486" width="10.140625" style="1530" bestFit="1" customWidth="1"/>
    <col min="10487" max="10487" width="11.28515625" style="1530" bestFit="1" customWidth="1"/>
    <col min="10488" max="10733" width="9.140625" style="1530"/>
    <col min="10734" max="10734" width="6.7109375" style="1530" customWidth="1"/>
    <col min="10735" max="10735" width="73.5703125" style="1530" customWidth="1"/>
    <col min="10736" max="10736" width="11.28515625" style="1530" bestFit="1" customWidth="1"/>
    <col min="10737" max="10738" width="10.140625" style="1530" bestFit="1" customWidth="1"/>
    <col min="10739" max="10740" width="11.28515625" style="1530" bestFit="1" customWidth="1"/>
    <col min="10741" max="10742" width="10.140625" style="1530" bestFit="1" customWidth="1"/>
    <col min="10743" max="10743" width="11.28515625" style="1530" bestFit="1" customWidth="1"/>
    <col min="10744" max="10989" width="9.140625" style="1530"/>
    <col min="10990" max="10990" width="6.7109375" style="1530" customWidth="1"/>
    <col min="10991" max="10991" width="73.5703125" style="1530" customWidth="1"/>
    <col min="10992" max="10992" width="11.28515625" style="1530" bestFit="1" customWidth="1"/>
    <col min="10993" max="10994" width="10.140625" style="1530" bestFit="1" customWidth="1"/>
    <col min="10995" max="10996" width="11.28515625" style="1530" bestFit="1" customWidth="1"/>
    <col min="10997" max="10998" width="10.140625" style="1530" bestFit="1" customWidth="1"/>
    <col min="10999" max="10999" width="11.28515625" style="1530" bestFit="1" customWidth="1"/>
    <col min="11000" max="11245" width="9.140625" style="1530"/>
    <col min="11246" max="11246" width="6.7109375" style="1530" customWidth="1"/>
    <col min="11247" max="11247" width="73.5703125" style="1530" customWidth="1"/>
    <col min="11248" max="11248" width="11.28515625" style="1530" bestFit="1" customWidth="1"/>
    <col min="11249" max="11250" width="10.140625" style="1530" bestFit="1" customWidth="1"/>
    <col min="11251" max="11252" width="11.28515625" style="1530" bestFit="1" customWidth="1"/>
    <col min="11253" max="11254" width="10.140625" style="1530" bestFit="1" customWidth="1"/>
    <col min="11255" max="11255" width="11.28515625" style="1530" bestFit="1" customWidth="1"/>
    <col min="11256" max="11501" width="9.140625" style="1530"/>
    <col min="11502" max="11502" width="6.7109375" style="1530" customWidth="1"/>
    <col min="11503" max="11503" width="73.5703125" style="1530" customWidth="1"/>
    <col min="11504" max="11504" width="11.28515625" style="1530" bestFit="1" customWidth="1"/>
    <col min="11505" max="11506" width="10.140625" style="1530" bestFit="1" customWidth="1"/>
    <col min="11507" max="11508" width="11.28515625" style="1530" bestFit="1" customWidth="1"/>
    <col min="11509" max="11510" width="10.140625" style="1530" bestFit="1" customWidth="1"/>
    <col min="11511" max="11511" width="11.28515625" style="1530" bestFit="1" customWidth="1"/>
    <col min="11512" max="11757" width="9.140625" style="1530"/>
    <col min="11758" max="11758" width="6.7109375" style="1530" customWidth="1"/>
    <col min="11759" max="11759" width="73.5703125" style="1530" customWidth="1"/>
    <col min="11760" max="11760" width="11.28515625" style="1530" bestFit="1" customWidth="1"/>
    <col min="11761" max="11762" width="10.140625" style="1530" bestFit="1" customWidth="1"/>
    <col min="11763" max="11764" width="11.28515625" style="1530" bestFit="1" customWidth="1"/>
    <col min="11765" max="11766" width="10.140625" style="1530" bestFit="1" customWidth="1"/>
    <col min="11767" max="11767" width="11.28515625" style="1530" bestFit="1" customWidth="1"/>
    <col min="11768" max="12013" width="9.140625" style="1530"/>
    <col min="12014" max="12014" width="6.7109375" style="1530" customWidth="1"/>
    <col min="12015" max="12015" width="73.5703125" style="1530" customWidth="1"/>
    <col min="12016" max="12016" width="11.28515625" style="1530" bestFit="1" customWidth="1"/>
    <col min="12017" max="12018" width="10.140625" style="1530" bestFit="1" customWidth="1"/>
    <col min="12019" max="12020" width="11.28515625" style="1530" bestFit="1" customWidth="1"/>
    <col min="12021" max="12022" width="10.140625" style="1530" bestFit="1" customWidth="1"/>
    <col min="12023" max="12023" width="11.28515625" style="1530" bestFit="1" customWidth="1"/>
    <col min="12024" max="12269" width="9.140625" style="1530"/>
    <col min="12270" max="12270" width="6.7109375" style="1530" customWidth="1"/>
    <col min="12271" max="12271" width="73.5703125" style="1530" customWidth="1"/>
    <col min="12272" max="12272" width="11.28515625" style="1530" bestFit="1" customWidth="1"/>
    <col min="12273" max="12274" width="10.140625" style="1530" bestFit="1" customWidth="1"/>
    <col min="12275" max="12276" width="11.28515625" style="1530" bestFit="1" customWidth="1"/>
    <col min="12277" max="12278" width="10.140625" style="1530" bestFit="1" customWidth="1"/>
    <col min="12279" max="12279" width="11.28515625" style="1530" bestFit="1" customWidth="1"/>
    <col min="12280" max="12525" width="9.140625" style="1530"/>
    <col min="12526" max="12526" width="6.7109375" style="1530" customWidth="1"/>
    <col min="12527" max="12527" width="73.5703125" style="1530" customWidth="1"/>
    <col min="12528" max="12528" width="11.28515625" style="1530" bestFit="1" customWidth="1"/>
    <col min="12529" max="12530" width="10.140625" style="1530" bestFit="1" customWidth="1"/>
    <col min="12531" max="12532" width="11.28515625" style="1530" bestFit="1" customWidth="1"/>
    <col min="12533" max="12534" width="10.140625" style="1530" bestFit="1" customWidth="1"/>
    <col min="12535" max="12535" width="11.28515625" style="1530" bestFit="1" customWidth="1"/>
    <col min="12536" max="12781" width="9.140625" style="1530"/>
    <col min="12782" max="12782" width="6.7109375" style="1530" customWidth="1"/>
    <col min="12783" max="12783" width="73.5703125" style="1530" customWidth="1"/>
    <col min="12784" max="12784" width="11.28515625" style="1530" bestFit="1" customWidth="1"/>
    <col min="12785" max="12786" width="10.140625" style="1530" bestFit="1" customWidth="1"/>
    <col min="12787" max="12788" width="11.28515625" style="1530" bestFit="1" customWidth="1"/>
    <col min="12789" max="12790" width="10.140625" style="1530" bestFit="1" customWidth="1"/>
    <col min="12791" max="12791" width="11.28515625" style="1530" bestFit="1" customWidth="1"/>
    <col min="12792" max="13037" width="9.140625" style="1530"/>
    <col min="13038" max="13038" width="6.7109375" style="1530" customWidth="1"/>
    <col min="13039" max="13039" width="73.5703125" style="1530" customWidth="1"/>
    <col min="13040" max="13040" width="11.28515625" style="1530" bestFit="1" customWidth="1"/>
    <col min="13041" max="13042" width="10.140625" style="1530" bestFit="1" customWidth="1"/>
    <col min="13043" max="13044" width="11.28515625" style="1530" bestFit="1" customWidth="1"/>
    <col min="13045" max="13046" width="10.140625" style="1530" bestFit="1" customWidth="1"/>
    <col min="13047" max="13047" width="11.28515625" style="1530" bestFit="1" customWidth="1"/>
    <col min="13048" max="13293" width="9.140625" style="1530"/>
    <col min="13294" max="13294" width="6.7109375" style="1530" customWidth="1"/>
    <col min="13295" max="13295" width="73.5703125" style="1530" customWidth="1"/>
    <col min="13296" max="13296" width="11.28515625" style="1530" bestFit="1" customWidth="1"/>
    <col min="13297" max="13298" width="10.140625" style="1530" bestFit="1" customWidth="1"/>
    <col min="13299" max="13300" width="11.28515625" style="1530" bestFit="1" customWidth="1"/>
    <col min="13301" max="13302" width="10.140625" style="1530" bestFit="1" customWidth="1"/>
    <col min="13303" max="13303" width="11.28515625" style="1530" bestFit="1" customWidth="1"/>
    <col min="13304" max="13549" width="9.140625" style="1530"/>
    <col min="13550" max="13550" width="6.7109375" style="1530" customWidth="1"/>
    <col min="13551" max="13551" width="73.5703125" style="1530" customWidth="1"/>
    <col min="13552" max="13552" width="11.28515625" style="1530" bestFit="1" customWidth="1"/>
    <col min="13553" max="13554" width="10.140625" style="1530" bestFit="1" customWidth="1"/>
    <col min="13555" max="13556" width="11.28515625" style="1530" bestFit="1" customWidth="1"/>
    <col min="13557" max="13558" width="10.140625" style="1530" bestFit="1" customWidth="1"/>
    <col min="13559" max="13559" width="11.28515625" style="1530" bestFit="1" customWidth="1"/>
    <col min="13560" max="13805" width="9.140625" style="1530"/>
    <col min="13806" max="13806" width="6.7109375" style="1530" customWidth="1"/>
    <col min="13807" max="13807" width="73.5703125" style="1530" customWidth="1"/>
    <col min="13808" max="13808" width="11.28515625" style="1530" bestFit="1" customWidth="1"/>
    <col min="13809" max="13810" width="10.140625" style="1530" bestFit="1" customWidth="1"/>
    <col min="13811" max="13812" width="11.28515625" style="1530" bestFit="1" customWidth="1"/>
    <col min="13813" max="13814" width="10.140625" style="1530" bestFit="1" customWidth="1"/>
    <col min="13815" max="13815" width="11.28515625" style="1530" bestFit="1" customWidth="1"/>
    <col min="13816" max="14061" width="9.140625" style="1530"/>
    <col min="14062" max="14062" width="6.7109375" style="1530" customWidth="1"/>
    <col min="14063" max="14063" width="73.5703125" style="1530" customWidth="1"/>
    <col min="14064" max="14064" width="11.28515625" style="1530" bestFit="1" customWidth="1"/>
    <col min="14065" max="14066" width="10.140625" style="1530" bestFit="1" customWidth="1"/>
    <col min="14067" max="14068" width="11.28515625" style="1530" bestFit="1" customWidth="1"/>
    <col min="14069" max="14070" width="10.140625" style="1530" bestFit="1" customWidth="1"/>
    <col min="14071" max="14071" width="11.28515625" style="1530" bestFit="1" customWidth="1"/>
    <col min="14072" max="14317" width="9.140625" style="1530"/>
    <col min="14318" max="14318" width="6.7109375" style="1530" customWidth="1"/>
    <col min="14319" max="14319" width="73.5703125" style="1530" customWidth="1"/>
    <col min="14320" max="14320" width="11.28515625" style="1530" bestFit="1" customWidth="1"/>
    <col min="14321" max="14322" width="10.140625" style="1530" bestFit="1" customWidth="1"/>
    <col min="14323" max="14324" width="11.28515625" style="1530" bestFit="1" customWidth="1"/>
    <col min="14325" max="14326" width="10.140625" style="1530" bestFit="1" customWidth="1"/>
    <col min="14327" max="14327" width="11.28515625" style="1530" bestFit="1" customWidth="1"/>
    <col min="14328" max="14573" width="9.140625" style="1530"/>
    <col min="14574" max="14574" width="6.7109375" style="1530" customWidth="1"/>
    <col min="14575" max="14575" width="73.5703125" style="1530" customWidth="1"/>
    <col min="14576" max="14576" width="11.28515625" style="1530" bestFit="1" customWidth="1"/>
    <col min="14577" max="14578" width="10.140625" style="1530" bestFit="1" customWidth="1"/>
    <col min="14579" max="14580" width="11.28515625" style="1530" bestFit="1" customWidth="1"/>
    <col min="14581" max="14582" width="10.140625" style="1530" bestFit="1" customWidth="1"/>
    <col min="14583" max="14583" width="11.28515625" style="1530" bestFit="1" customWidth="1"/>
    <col min="14584" max="14829" width="9.140625" style="1530"/>
    <col min="14830" max="14830" width="6.7109375" style="1530" customWidth="1"/>
    <col min="14831" max="14831" width="73.5703125" style="1530" customWidth="1"/>
    <col min="14832" max="14832" width="11.28515625" style="1530" bestFit="1" customWidth="1"/>
    <col min="14833" max="14834" width="10.140625" style="1530" bestFit="1" customWidth="1"/>
    <col min="14835" max="14836" width="11.28515625" style="1530" bestFit="1" customWidth="1"/>
    <col min="14837" max="14838" width="10.140625" style="1530" bestFit="1" customWidth="1"/>
    <col min="14839" max="14839" width="11.28515625" style="1530" bestFit="1" customWidth="1"/>
    <col min="14840" max="15085" width="9.140625" style="1530"/>
    <col min="15086" max="15086" width="6.7109375" style="1530" customWidth="1"/>
    <col min="15087" max="15087" width="73.5703125" style="1530" customWidth="1"/>
    <col min="15088" max="15088" width="11.28515625" style="1530" bestFit="1" customWidth="1"/>
    <col min="15089" max="15090" width="10.140625" style="1530" bestFit="1" customWidth="1"/>
    <col min="15091" max="15092" width="11.28515625" style="1530" bestFit="1" customWidth="1"/>
    <col min="15093" max="15094" width="10.140625" style="1530" bestFit="1" customWidth="1"/>
    <col min="15095" max="15095" width="11.28515625" style="1530" bestFit="1" customWidth="1"/>
    <col min="15096" max="15341" width="9.140625" style="1530"/>
    <col min="15342" max="15342" width="6.7109375" style="1530" customWidth="1"/>
    <col min="15343" max="15343" width="73.5703125" style="1530" customWidth="1"/>
    <col min="15344" max="15344" width="11.28515625" style="1530" bestFit="1" customWidth="1"/>
    <col min="15345" max="15346" width="10.140625" style="1530" bestFit="1" customWidth="1"/>
    <col min="15347" max="15348" width="11.28515625" style="1530" bestFit="1" customWidth="1"/>
    <col min="15349" max="15350" width="10.140625" style="1530" bestFit="1" customWidth="1"/>
    <col min="15351" max="15351" width="11.28515625" style="1530" bestFit="1" customWidth="1"/>
    <col min="15352" max="15597" width="9.140625" style="1530"/>
    <col min="15598" max="15598" width="6.7109375" style="1530" customWidth="1"/>
    <col min="15599" max="15599" width="73.5703125" style="1530" customWidth="1"/>
    <col min="15600" max="15600" width="11.28515625" style="1530" bestFit="1" customWidth="1"/>
    <col min="15601" max="15602" width="10.140625" style="1530" bestFit="1" customWidth="1"/>
    <col min="15603" max="15604" width="11.28515625" style="1530" bestFit="1" customWidth="1"/>
    <col min="15605" max="15606" width="10.140625" style="1530" bestFit="1" customWidth="1"/>
    <col min="15607" max="15607" width="11.28515625" style="1530" bestFit="1" customWidth="1"/>
    <col min="15608" max="15853" width="9.140625" style="1530"/>
    <col min="15854" max="15854" width="6.7109375" style="1530" customWidth="1"/>
    <col min="15855" max="15855" width="73.5703125" style="1530" customWidth="1"/>
    <col min="15856" max="15856" width="11.28515625" style="1530" bestFit="1" customWidth="1"/>
    <col min="15857" max="15858" width="10.140625" style="1530" bestFit="1" customWidth="1"/>
    <col min="15859" max="15860" width="11.28515625" style="1530" bestFit="1" customWidth="1"/>
    <col min="15861" max="15862" width="10.140625" style="1530" bestFit="1" customWidth="1"/>
    <col min="15863" max="15863" width="11.28515625" style="1530" bestFit="1" customWidth="1"/>
    <col min="15864" max="16109" width="9.140625" style="1530"/>
    <col min="16110" max="16110" width="6.7109375" style="1530" customWidth="1"/>
    <col min="16111" max="16111" width="73.5703125" style="1530" customWidth="1"/>
    <col min="16112" max="16112" width="11.28515625" style="1530" bestFit="1" customWidth="1"/>
    <col min="16113" max="16114" width="10.140625" style="1530" bestFit="1" customWidth="1"/>
    <col min="16115" max="16116" width="11.28515625" style="1530" bestFit="1" customWidth="1"/>
    <col min="16117" max="16118" width="10.140625" style="1530" bestFit="1" customWidth="1"/>
    <col min="16119" max="16119" width="11.28515625" style="1530" bestFit="1" customWidth="1"/>
    <col min="16120" max="16384" width="9.140625" style="1530"/>
  </cols>
  <sheetData>
    <row r="1" spans="1:10" ht="14.25" customHeight="1">
      <c r="J1" s="1531" t="s">
        <v>958</v>
      </c>
    </row>
    <row r="2" spans="1:10" ht="14.25" customHeight="1">
      <c r="A2" s="2293" t="s">
        <v>773</v>
      </c>
      <c r="B2" s="2293"/>
      <c r="C2" s="2293"/>
      <c r="D2" s="2293"/>
      <c r="E2" s="2293"/>
      <c r="F2" s="2293"/>
      <c r="G2" s="2293"/>
      <c r="H2" s="2293"/>
      <c r="I2" s="2293"/>
      <c r="J2" s="2293"/>
    </row>
    <row r="3" spans="1:10" ht="14.25" customHeight="1" thickBot="1">
      <c r="A3" s="1532"/>
      <c r="B3" s="1532"/>
      <c r="E3" s="1533"/>
      <c r="F3" s="1533"/>
      <c r="I3" s="2294" t="s">
        <v>608</v>
      </c>
      <c r="J3" s="2294"/>
    </row>
    <row r="4" spans="1:10" ht="15.75" customHeight="1" thickBot="1">
      <c r="A4" s="2295" t="s">
        <v>774</v>
      </c>
      <c r="B4" s="2295" t="s">
        <v>717</v>
      </c>
      <c r="C4" s="2297" t="s">
        <v>0</v>
      </c>
      <c r="D4" s="2298"/>
      <c r="E4" s="2298"/>
      <c r="F4" s="2299"/>
      <c r="G4" s="2297" t="s">
        <v>1</v>
      </c>
      <c r="H4" s="2298"/>
      <c r="I4" s="2298"/>
      <c r="J4" s="2299"/>
    </row>
    <row r="5" spans="1:10" ht="32.25" customHeight="1" thickBot="1">
      <c r="A5" s="2296"/>
      <c r="B5" s="2296"/>
      <c r="C5" s="1534" t="s">
        <v>183</v>
      </c>
      <c r="D5" s="1535" t="s">
        <v>184</v>
      </c>
      <c r="E5" s="1536" t="s">
        <v>185</v>
      </c>
      <c r="F5" s="1537" t="s">
        <v>134</v>
      </c>
      <c r="G5" s="1534" t="s">
        <v>183</v>
      </c>
      <c r="H5" s="1535" t="s">
        <v>184</v>
      </c>
      <c r="I5" s="1536" t="s">
        <v>185</v>
      </c>
      <c r="J5" s="1537" t="s">
        <v>134</v>
      </c>
    </row>
    <row r="6" spans="1:10" ht="15" customHeight="1" thickBot="1">
      <c r="A6" s="1538" t="s">
        <v>775</v>
      </c>
      <c r="B6" s="1539" t="s">
        <v>776</v>
      </c>
      <c r="C6" s="1540">
        <v>46934.129410000001</v>
      </c>
      <c r="D6" s="1541">
        <v>14032.79335</v>
      </c>
      <c r="E6" s="1542">
        <v>2197.3488500000003</v>
      </c>
      <c r="F6" s="1543">
        <v>63164.271609999996</v>
      </c>
      <c r="G6" s="1540">
        <v>48844.531310000006</v>
      </c>
      <c r="H6" s="1541">
        <v>14229.641559999998</v>
      </c>
      <c r="I6" s="1542">
        <v>2201.5112000000004</v>
      </c>
      <c r="J6" s="1543">
        <v>65275.684070000003</v>
      </c>
    </row>
    <row r="7" spans="1:10">
      <c r="A7" s="1544" t="s">
        <v>777</v>
      </c>
      <c r="B7" s="1545" t="s">
        <v>778</v>
      </c>
      <c r="C7" s="1546">
        <v>43191.071810000001</v>
      </c>
      <c r="D7" s="1547">
        <v>12335.032149999999</v>
      </c>
      <c r="E7" s="1548">
        <v>1766.36985</v>
      </c>
      <c r="F7" s="1549">
        <v>57292.473810000003</v>
      </c>
      <c r="G7" s="1546">
        <v>45125.348709999998</v>
      </c>
      <c r="H7" s="1547">
        <v>12348.075559999999</v>
      </c>
      <c r="I7" s="1548">
        <v>1773.4721999999999</v>
      </c>
      <c r="J7" s="1549">
        <v>59246.89647</v>
      </c>
    </row>
    <row r="8" spans="1:10">
      <c r="A8" s="1544" t="s">
        <v>779</v>
      </c>
      <c r="B8" s="1545" t="s">
        <v>780</v>
      </c>
      <c r="C8" s="1550">
        <v>43191.071810000001</v>
      </c>
      <c r="D8" s="1551">
        <v>11973.571149999998</v>
      </c>
      <c r="E8" s="1552">
        <v>1766.36985</v>
      </c>
      <c r="F8" s="1549">
        <v>56931.01281</v>
      </c>
      <c r="G8" s="1550">
        <v>45125.348709999998</v>
      </c>
      <c r="H8" s="1551">
        <v>12046.614559999998</v>
      </c>
      <c r="I8" s="1552">
        <v>1773.4721999999999</v>
      </c>
      <c r="J8" s="1549">
        <v>58945.435469999997</v>
      </c>
    </row>
    <row r="9" spans="1:10">
      <c r="A9" s="1544" t="s">
        <v>781</v>
      </c>
      <c r="B9" s="1545" t="s">
        <v>782</v>
      </c>
      <c r="C9" s="1550">
        <v>43267.052810000001</v>
      </c>
      <c r="D9" s="1551">
        <v>12056.908380000003</v>
      </c>
      <c r="E9" s="1552">
        <v>1809.8498500000001</v>
      </c>
      <c r="F9" s="1549">
        <v>57133.811040000008</v>
      </c>
      <c r="G9" s="1550">
        <v>45446.58971</v>
      </c>
      <c r="H9" s="1551">
        <v>12580.699559999999</v>
      </c>
      <c r="I9" s="1552">
        <v>1828.4492</v>
      </c>
      <c r="J9" s="1549">
        <v>59855.738469999997</v>
      </c>
    </row>
    <row r="10" spans="1:10">
      <c r="A10" s="1544" t="s">
        <v>783</v>
      </c>
      <c r="B10" s="1545" t="s">
        <v>784</v>
      </c>
      <c r="C10" s="1550">
        <v>14116.473189999999</v>
      </c>
      <c r="D10" s="1551">
        <v>7982.8323399999999</v>
      </c>
      <c r="E10" s="1552">
        <v>2135.69985</v>
      </c>
      <c r="F10" s="1549">
        <v>24235.005379999999</v>
      </c>
      <c r="G10" s="1550">
        <v>14709.68319</v>
      </c>
      <c r="H10" s="1551">
        <v>7982.8323399999999</v>
      </c>
      <c r="I10" s="1552">
        <v>2135.6998599999997</v>
      </c>
      <c r="J10" s="1549">
        <v>24828.215390000001</v>
      </c>
    </row>
    <row r="11" spans="1:10">
      <c r="A11" s="1544" t="s">
        <v>785</v>
      </c>
      <c r="B11" s="1545" t="s">
        <v>786</v>
      </c>
      <c r="C11" s="1550">
        <v>3703.9735000000001</v>
      </c>
      <c r="D11" s="1551">
        <v>1147.39933</v>
      </c>
      <c r="E11" s="1552">
        <v>0.126</v>
      </c>
      <c r="F11" s="1549">
        <v>4851.4988300000005</v>
      </c>
      <c r="G11" s="1550">
        <v>3703.9735000000001</v>
      </c>
      <c r="H11" s="1551">
        <v>1147.3991000000001</v>
      </c>
      <c r="I11" s="1552">
        <v>0.126</v>
      </c>
      <c r="J11" s="1549">
        <v>4851.4985999999999</v>
      </c>
    </row>
    <row r="12" spans="1:10">
      <c r="A12" s="1544" t="s">
        <v>787</v>
      </c>
      <c r="B12" s="1545" t="s">
        <v>788</v>
      </c>
      <c r="C12" s="1550">
        <v>13723.55034</v>
      </c>
      <c r="D12" s="1551">
        <v>2140.5583199999996</v>
      </c>
      <c r="E12" s="1552">
        <v>178.24100000000001</v>
      </c>
      <c r="F12" s="1549">
        <v>16042.34966</v>
      </c>
      <c r="G12" s="1550">
        <v>14726.653119999999</v>
      </c>
      <c r="H12" s="1551">
        <v>2448.40157</v>
      </c>
      <c r="I12" s="1552">
        <v>184.84899999999999</v>
      </c>
      <c r="J12" s="1549">
        <v>17359.903689999999</v>
      </c>
    </row>
    <row r="13" spans="1:10">
      <c r="A13" s="1544" t="s">
        <v>789</v>
      </c>
      <c r="B13" s="1545" t="s">
        <v>790</v>
      </c>
      <c r="C13" s="1550">
        <v>10012.386039999999</v>
      </c>
      <c r="D13" s="1551">
        <v>1530.5428400000001</v>
      </c>
      <c r="E13" s="1552">
        <v>53.683999999999997</v>
      </c>
      <c r="F13" s="1549">
        <v>11596.612879999999</v>
      </c>
      <c r="G13" s="1550">
        <v>12117.480230000001</v>
      </c>
      <c r="H13" s="1551">
        <v>1579.9728400000001</v>
      </c>
      <c r="I13" s="1552">
        <v>49.792339999999996</v>
      </c>
      <c r="J13" s="1549">
        <v>13747.24541</v>
      </c>
    </row>
    <row r="14" spans="1:10">
      <c r="A14" s="1544" t="s">
        <v>791</v>
      </c>
      <c r="B14" s="1545" t="s">
        <v>792</v>
      </c>
      <c r="C14" s="1550">
        <v>0</v>
      </c>
      <c r="D14" s="1551">
        <v>-1137.9634799999999</v>
      </c>
      <c r="E14" s="1552">
        <v>-567.96100000000001</v>
      </c>
      <c r="F14" s="1549">
        <v>-1705.9244799999999</v>
      </c>
      <c r="G14" s="1550">
        <v>0</v>
      </c>
      <c r="H14" s="1551">
        <v>-955.72466000000009</v>
      </c>
      <c r="I14" s="1552">
        <v>-560.15599999999995</v>
      </c>
      <c r="J14" s="1549">
        <v>-1515.8806600000003</v>
      </c>
    </row>
    <row r="15" spans="1:10">
      <c r="A15" s="1544" t="s">
        <v>793</v>
      </c>
      <c r="B15" s="1545" t="s">
        <v>794</v>
      </c>
      <c r="C15" s="1550">
        <v>1509.8910000000001</v>
      </c>
      <c r="D15" s="1551">
        <v>126.578</v>
      </c>
      <c r="E15" s="1552">
        <v>0</v>
      </c>
      <c r="F15" s="1549">
        <v>1636.4690000000001</v>
      </c>
      <c r="G15" s="1550">
        <v>0</v>
      </c>
      <c r="H15" s="1551">
        <v>0</v>
      </c>
      <c r="I15" s="1552">
        <v>0</v>
      </c>
      <c r="J15" s="1549">
        <v>0</v>
      </c>
    </row>
    <row r="16" spans="1:10">
      <c r="A16" s="1544" t="s">
        <v>795</v>
      </c>
      <c r="B16" s="1545" t="s">
        <v>796</v>
      </c>
      <c r="C16" s="1550">
        <v>200.77874</v>
      </c>
      <c r="D16" s="1551">
        <v>266.96103000000005</v>
      </c>
      <c r="E16" s="1552">
        <v>10.06</v>
      </c>
      <c r="F16" s="1549">
        <v>477.79977000000002</v>
      </c>
      <c r="G16" s="1550">
        <v>188.79966999999999</v>
      </c>
      <c r="H16" s="1551">
        <v>377.81837000000002</v>
      </c>
      <c r="I16" s="1552">
        <v>18.138000000000002</v>
      </c>
      <c r="J16" s="1549">
        <v>584.75603999999998</v>
      </c>
    </row>
    <row r="17" spans="1:10">
      <c r="A17" s="1544" t="s">
        <v>797</v>
      </c>
      <c r="B17" s="1545" t="s">
        <v>798</v>
      </c>
      <c r="C17" s="1550">
        <v>-75.980999999999995</v>
      </c>
      <c r="D17" s="1551">
        <v>-83.337229999999991</v>
      </c>
      <c r="E17" s="1552">
        <v>-43.48</v>
      </c>
      <c r="F17" s="1549">
        <v>-202.79823000000002</v>
      </c>
      <c r="G17" s="1550">
        <v>-321.24099999999999</v>
      </c>
      <c r="H17" s="1551">
        <v>-534.08500000000004</v>
      </c>
      <c r="I17" s="1552">
        <v>-54.976999999999997</v>
      </c>
      <c r="J17" s="1549">
        <v>-910.303</v>
      </c>
    </row>
    <row r="18" spans="1:10">
      <c r="A18" s="1544" t="s">
        <v>799</v>
      </c>
      <c r="B18" s="1545" t="s">
        <v>800</v>
      </c>
      <c r="C18" s="1550">
        <v>0</v>
      </c>
      <c r="D18" s="1551">
        <v>-42.625999999999998</v>
      </c>
      <c r="E18" s="1552">
        <v>0</v>
      </c>
      <c r="F18" s="1549">
        <v>-42.625999999999998</v>
      </c>
      <c r="G18" s="1550">
        <v>0</v>
      </c>
      <c r="H18" s="1551">
        <v>-499.923</v>
      </c>
      <c r="I18" s="1552">
        <v>-12.234999999999999</v>
      </c>
      <c r="J18" s="1549">
        <v>-512.15800000000002</v>
      </c>
    </row>
    <row r="19" spans="1:10">
      <c r="A19" s="1544" t="s">
        <v>801</v>
      </c>
      <c r="B19" s="1545" t="s">
        <v>802</v>
      </c>
      <c r="C19" s="1550">
        <v>-75.980999999999995</v>
      </c>
      <c r="D19" s="1551">
        <v>-40.711229999999993</v>
      </c>
      <c r="E19" s="1552">
        <v>-4.49</v>
      </c>
      <c r="F19" s="1549">
        <v>-121.18222999999999</v>
      </c>
      <c r="G19" s="1550">
        <v>-94.805999999999997</v>
      </c>
      <c r="H19" s="1551">
        <v>-34.161999999999999</v>
      </c>
      <c r="I19" s="1552">
        <v>-3.7519999999999998</v>
      </c>
      <c r="J19" s="1549">
        <v>-132.72</v>
      </c>
    </row>
    <row r="20" spans="1:10">
      <c r="A20" s="1544" t="s">
        <v>803</v>
      </c>
      <c r="B20" s="1545" t="s">
        <v>804</v>
      </c>
      <c r="C20" s="1550">
        <v>0</v>
      </c>
      <c r="D20" s="1551">
        <v>0</v>
      </c>
      <c r="E20" s="1552">
        <v>0</v>
      </c>
      <c r="F20" s="1549">
        <v>0</v>
      </c>
      <c r="G20" s="1550">
        <v>0</v>
      </c>
      <c r="H20" s="1551">
        <v>0</v>
      </c>
      <c r="I20" s="1552">
        <v>0</v>
      </c>
      <c r="J20" s="1549">
        <v>0</v>
      </c>
    </row>
    <row r="21" spans="1:10">
      <c r="A21" s="1544" t="s">
        <v>805</v>
      </c>
      <c r="B21" s="1545" t="s">
        <v>806</v>
      </c>
      <c r="C21" s="1550">
        <v>0</v>
      </c>
      <c r="D21" s="1551">
        <v>0</v>
      </c>
      <c r="E21" s="1552">
        <v>0</v>
      </c>
      <c r="F21" s="1549">
        <v>0</v>
      </c>
      <c r="G21" s="1550">
        <v>0</v>
      </c>
      <c r="H21" s="1551">
        <v>0</v>
      </c>
      <c r="I21" s="1552">
        <v>0</v>
      </c>
      <c r="J21" s="1549">
        <v>0</v>
      </c>
    </row>
    <row r="22" spans="1:10">
      <c r="A22" s="1544" t="s">
        <v>807</v>
      </c>
      <c r="B22" s="1545" t="s">
        <v>808</v>
      </c>
      <c r="C22" s="1550">
        <v>0</v>
      </c>
      <c r="D22" s="1551">
        <v>0</v>
      </c>
      <c r="E22" s="1552">
        <v>0</v>
      </c>
      <c r="F22" s="1549">
        <v>0</v>
      </c>
      <c r="G22" s="1550">
        <v>0</v>
      </c>
      <c r="H22" s="1551">
        <v>0</v>
      </c>
      <c r="I22" s="1552">
        <v>0</v>
      </c>
      <c r="J22" s="1549">
        <v>0</v>
      </c>
    </row>
    <row r="23" spans="1:10">
      <c r="A23" s="1544" t="s">
        <v>809</v>
      </c>
      <c r="B23" s="1545" t="s">
        <v>810</v>
      </c>
      <c r="C23" s="1550">
        <v>0</v>
      </c>
      <c r="D23" s="1551">
        <v>0</v>
      </c>
      <c r="E23" s="1552">
        <v>0</v>
      </c>
      <c r="F23" s="1549">
        <v>0</v>
      </c>
      <c r="G23" s="1550">
        <v>0</v>
      </c>
      <c r="H23" s="1551">
        <v>0</v>
      </c>
      <c r="I23" s="1552">
        <v>0</v>
      </c>
      <c r="J23" s="1549">
        <v>0</v>
      </c>
    </row>
    <row r="24" spans="1:10">
      <c r="A24" s="1544" t="s">
        <v>811</v>
      </c>
      <c r="B24" s="1545" t="s">
        <v>812</v>
      </c>
      <c r="C24" s="1550">
        <v>0</v>
      </c>
      <c r="D24" s="1551">
        <v>0</v>
      </c>
      <c r="E24" s="1552">
        <v>0</v>
      </c>
      <c r="F24" s="1549">
        <v>0</v>
      </c>
      <c r="G24" s="1550">
        <v>0</v>
      </c>
      <c r="H24" s="1551">
        <v>0</v>
      </c>
      <c r="I24" s="1552">
        <v>0</v>
      </c>
      <c r="J24" s="1549">
        <v>0</v>
      </c>
    </row>
    <row r="25" spans="1:10" ht="25.5">
      <c r="A25" s="1544" t="s">
        <v>813</v>
      </c>
      <c r="B25" s="1545" t="s">
        <v>814</v>
      </c>
      <c r="C25" s="1550">
        <v>0</v>
      </c>
      <c r="D25" s="1551">
        <v>0</v>
      </c>
      <c r="E25" s="1552">
        <v>0</v>
      </c>
      <c r="F25" s="1549">
        <v>0</v>
      </c>
      <c r="G25" s="1550">
        <v>0</v>
      </c>
      <c r="H25" s="1551">
        <v>0</v>
      </c>
      <c r="I25" s="1552">
        <v>0</v>
      </c>
      <c r="J25" s="1549">
        <v>0</v>
      </c>
    </row>
    <row r="26" spans="1:10" ht="25.5">
      <c r="A26" s="1544" t="s">
        <v>815</v>
      </c>
      <c r="B26" s="1545" t="s">
        <v>816</v>
      </c>
      <c r="C26" s="1550">
        <v>0</v>
      </c>
      <c r="D26" s="1551">
        <v>0</v>
      </c>
      <c r="E26" s="1552">
        <v>0</v>
      </c>
      <c r="F26" s="1549">
        <v>0</v>
      </c>
      <c r="G26" s="1550">
        <v>0</v>
      </c>
      <c r="H26" s="1551">
        <v>0</v>
      </c>
      <c r="I26" s="1552">
        <v>0</v>
      </c>
      <c r="J26" s="1549">
        <v>0</v>
      </c>
    </row>
    <row r="27" spans="1:10" ht="25.5">
      <c r="A27" s="1544" t="s">
        <v>817</v>
      </c>
      <c r="B27" s="1545" t="s">
        <v>818</v>
      </c>
      <c r="C27" s="1550">
        <v>0</v>
      </c>
      <c r="D27" s="1551">
        <v>0</v>
      </c>
      <c r="E27" s="1552">
        <v>0</v>
      </c>
      <c r="F27" s="1549">
        <v>0</v>
      </c>
      <c r="G27" s="1550">
        <v>0</v>
      </c>
      <c r="H27" s="1551">
        <v>0</v>
      </c>
      <c r="I27" s="1552">
        <v>0</v>
      </c>
      <c r="J27" s="1549">
        <v>0</v>
      </c>
    </row>
    <row r="28" spans="1:10" ht="25.5">
      <c r="A28" s="1544" t="s">
        <v>819</v>
      </c>
      <c r="B28" s="1545" t="s">
        <v>820</v>
      </c>
      <c r="C28" s="1550">
        <v>0</v>
      </c>
      <c r="D28" s="1551">
        <v>0</v>
      </c>
      <c r="E28" s="1552">
        <v>-38.99</v>
      </c>
      <c r="F28" s="1549">
        <v>-38.99</v>
      </c>
      <c r="G28" s="1550">
        <v>0</v>
      </c>
      <c r="H28" s="1551">
        <v>0</v>
      </c>
      <c r="I28" s="1552">
        <v>-38.99</v>
      </c>
      <c r="J28" s="1549">
        <v>-38.99</v>
      </c>
    </row>
    <row r="29" spans="1:10">
      <c r="A29" s="1544" t="s">
        <v>821</v>
      </c>
      <c r="B29" s="1545" t="s">
        <v>822</v>
      </c>
      <c r="C29" s="1550">
        <v>0</v>
      </c>
      <c r="D29" s="1551">
        <v>0</v>
      </c>
      <c r="E29" s="1552">
        <v>0</v>
      </c>
      <c r="F29" s="1549">
        <v>0</v>
      </c>
      <c r="G29" s="1550">
        <v>-226.435</v>
      </c>
      <c r="H29" s="1551">
        <v>0</v>
      </c>
      <c r="I29" s="1552">
        <v>0</v>
      </c>
      <c r="J29" s="1549">
        <v>-226.435</v>
      </c>
    </row>
    <row r="30" spans="1:10">
      <c r="A30" s="1544" t="s">
        <v>823</v>
      </c>
      <c r="B30" s="1545" t="s">
        <v>824</v>
      </c>
      <c r="C30" s="1550">
        <v>0</v>
      </c>
      <c r="D30" s="1551">
        <v>0</v>
      </c>
      <c r="E30" s="1552">
        <v>0</v>
      </c>
      <c r="F30" s="1549">
        <v>0</v>
      </c>
      <c r="G30" s="1550">
        <v>0</v>
      </c>
      <c r="H30" s="1551">
        <v>0</v>
      </c>
      <c r="I30" s="1552">
        <v>0</v>
      </c>
      <c r="J30" s="1549">
        <v>0</v>
      </c>
    </row>
    <row r="31" spans="1:10">
      <c r="A31" s="1544" t="s">
        <v>825</v>
      </c>
      <c r="B31" s="1545" t="s">
        <v>826</v>
      </c>
      <c r="C31" s="1550">
        <v>0</v>
      </c>
      <c r="D31" s="1551">
        <v>0</v>
      </c>
      <c r="E31" s="1552">
        <v>0</v>
      </c>
      <c r="F31" s="1549">
        <v>0</v>
      </c>
      <c r="G31" s="1550">
        <v>0</v>
      </c>
      <c r="H31" s="1551">
        <v>0</v>
      </c>
      <c r="I31" s="1552">
        <v>0</v>
      </c>
      <c r="J31" s="1549">
        <v>0</v>
      </c>
    </row>
    <row r="32" spans="1:10" ht="30.75" customHeight="1">
      <c r="A32" s="1544" t="s">
        <v>827</v>
      </c>
      <c r="B32" s="1545" t="s">
        <v>828</v>
      </c>
      <c r="C32" s="1550">
        <v>0</v>
      </c>
      <c r="D32" s="1551">
        <v>0</v>
      </c>
      <c r="E32" s="1552">
        <v>0</v>
      </c>
      <c r="F32" s="1549">
        <v>0</v>
      </c>
      <c r="G32" s="1550">
        <v>0</v>
      </c>
      <c r="H32" s="1551">
        <v>0</v>
      </c>
      <c r="I32" s="1552">
        <v>0</v>
      </c>
      <c r="J32" s="1549">
        <v>0</v>
      </c>
    </row>
    <row r="33" spans="1:10">
      <c r="A33" s="1544" t="s">
        <v>829</v>
      </c>
      <c r="B33" s="1545" t="s">
        <v>830</v>
      </c>
      <c r="C33" s="1550">
        <v>0</v>
      </c>
      <c r="D33" s="1551">
        <v>0</v>
      </c>
      <c r="E33" s="1552">
        <v>0</v>
      </c>
      <c r="F33" s="1549">
        <v>0</v>
      </c>
      <c r="G33" s="1550">
        <v>0</v>
      </c>
      <c r="H33" s="1551">
        <v>0</v>
      </c>
      <c r="I33" s="1552">
        <v>0</v>
      </c>
      <c r="J33" s="1549">
        <v>0</v>
      </c>
    </row>
    <row r="34" spans="1:10">
      <c r="A34" s="1544" t="s">
        <v>831</v>
      </c>
      <c r="B34" s="1545" t="s">
        <v>832</v>
      </c>
      <c r="C34" s="1550">
        <v>0</v>
      </c>
      <c r="D34" s="1551">
        <v>0</v>
      </c>
      <c r="E34" s="1552">
        <v>0</v>
      </c>
      <c r="F34" s="1549">
        <v>0</v>
      </c>
      <c r="G34" s="1550">
        <v>0</v>
      </c>
      <c r="H34" s="1551">
        <v>0</v>
      </c>
      <c r="I34" s="1552">
        <v>0</v>
      </c>
      <c r="J34" s="1549">
        <v>0</v>
      </c>
    </row>
    <row r="35" spans="1:10" s="1529" customFormat="1">
      <c r="A35" s="1544" t="s">
        <v>833</v>
      </c>
      <c r="B35" s="1545" t="s">
        <v>834</v>
      </c>
      <c r="C35" s="1550">
        <v>0</v>
      </c>
      <c r="D35" s="1551">
        <v>0</v>
      </c>
      <c r="E35" s="1552">
        <v>0</v>
      </c>
      <c r="F35" s="1549">
        <v>0</v>
      </c>
      <c r="G35" s="1550">
        <v>0</v>
      </c>
      <c r="H35" s="1551">
        <v>0</v>
      </c>
      <c r="I35" s="1552">
        <v>0</v>
      </c>
      <c r="J35" s="1549">
        <v>0</v>
      </c>
    </row>
    <row r="36" spans="1:10" s="1529" customFormat="1">
      <c r="A36" s="1544" t="s">
        <v>835</v>
      </c>
      <c r="B36" s="1545" t="s">
        <v>836</v>
      </c>
      <c r="C36" s="1550">
        <v>0</v>
      </c>
      <c r="D36" s="1551">
        <v>0</v>
      </c>
      <c r="E36" s="1552">
        <v>0</v>
      </c>
      <c r="F36" s="1549">
        <v>0</v>
      </c>
      <c r="G36" s="1550">
        <v>0</v>
      </c>
      <c r="H36" s="1551">
        <v>0</v>
      </c>
      <c r="I36" s="1552">
        <v>0</v>
      </c>
      <c r="J36" s="1549">
        <v>0</v>
      </c>
    </row>
    <row r="37" spans="1:10" s="1529" customFormat="1" ht="25.5">
      <c r="A37" s="1544" t="s">
        <v>837</v>
      </c>
      <c r="B37" s="1545" t="s">
        <v>838</v>
      </c>
      <c r="C37" s="1550">
        <v>0</v>
      </c>
      <c r="D37" s="1551">
        <v>0</v>
      </c>
      <c r="E37" s="1552">
        <v>0</v>
      </c>
      <c r="F37" s="1549">
        <v>0</v>
      </c>
      <c r="G37" s="1550">
        <v>0</v>
      </c>
      <c r="H37" s="1551">
        <v>0</v>
      </c>
      <c r="I37" s="1552">
        <v>0</v>
      </c>
      <c r="J37" s="1549">
        <v>0</v>
      </c>
    </row>
    <row r="38" spans="1:10" s="1529" customFormat="1">
      <c r="A38" s="1544" t="s">
        <v>839</v>
      </c>
      <c r="B38" s="1545" t="s">
        <v>840</v>
      </c>
      <c r="C38" s="1550">
        <v>0</v>
      </c>
      <c r="D38" s="1551">
        <v>0</v>
      </c>
      <c r="E38" s="1552">
        <v>0</v>
      </c>
      <c r="F38" s="1549">
        <v>0</v>
      </c>
      <c r="G38" s="1550">
        <v>0</v>
      </c>
      <c r="H38" s="1551">
        <v>0</v>
      </c>
      <c r="I38" s="1552">
        <v>0</v>
      </c>
      <c r="J38" s="1549">
        <v>0</v>
      </c>
    </row>
    <row r="39" spans="1:10" s="1529" customFormat="1">
      <c r="A39" s="1544" t="s">
        <v>841</v>
      </c>
      <c r="B39" s="1545" t="s">
        <v>842</v>
      </c>
      <c r="C39" s="1550">
        <v>0</v>
      </c>
      <c r="D39" s="1551">
        <v>0</v>
      </c>
      <c r="E39" s="1552">
        <v>0</v>
      </c>
      <c r="F39" s="1549">
        <v>0</v>
      </c>
      <c r="G39" s="1550">
        <v>0</v>
      </c>
      <c r="H39" s="1551">
        <v>0</v>
      </c>
      <c r="I39" s="1552">
        <v>0</v>
      </c>
      <c r="J39" s="1549">
        <v>0</v>
      </c>
    </row>
    <row r="40" spans="1:10" s="1529" customFormat="1" ht="18" customHeight="1">
      <c r="A40" s="1544" t="s">
        <v>843</v>
      </c>
      <c r="B40" s="1545" t="s">
        <v>844</v>
      </c>
      <c r="C40" s="1550">
        <v>0</v>
      </c>
      <c r="D40" s="1551">
        <v>0</v>
      </c>
      <c r="E40" s="1552">
        <v>0</v>
      </c>
      <c r="F40" s="1549">
        <v>0</v>
      </c>
      <c r="G40" s="1550">
        <v>0</v>
      </c>
      <c r="H40" s="1551">
        <v>0</v>
      </c>
      <c r="I40" s="1552">
        <v>0</v>
      </c>
      <c r="J40" s="1549">
        <v>0</v>
      </c>
    </row>
    <row r="41" spans="1:10" s="1529" customFormat="1">
      <c r="A41" s="1544" t="s">
        <v>845</v>
      </c>
      <c r="B41" s="1545" t="s">
        <v>846</v>
      </c>
      <c r="C41" s="1550">
        <v>0</v>
      </c>
      <c r="D41" s="1551">
        <v>0</v>
      </c>
      <c r="E41" s="1552">
        <v>0</v>
      </c>
      <c r="F41" s="1549">
        <v>0</v>
      </c>
      <c r="G41" s="1550">
        <v>0</v>
      </c>
      <c r="H41" s="1551">
        <v>0</v>
      </c>
      <c r="I41" s="1552">
        <v>0</v>
      </c>
      <c r="J41" s="1549">
        <v>0</v>
      </c>
    </row>
    <row r="42" spans="1:10" s="1529" customFormat="1">
      <c r="A42" s="1544" t="s">
        <v>847</v>
      </c>
      <c r="B42" s="1545"/>
      <c r="C42" s="1550">
        <v>0</v>
      </c>
      <c r="D42" s="1551">
        <v>0</v>
      </c>
      <c r="E42" s="1552">
        <v>0</v>
      </c>
      <c r="F42" s="1549">
        <v>0</v>
      </c>
      <c r="G42" s="1550">
        <v>0</v>
      </c>
      <c r="H42" s="1551">
        <v>0</v>
      </c>
      <c r="I42" s="1552">
        <v>0</v>
      </c>
      <c r="J42" s="1549">
        <v>0</v>
      </c>
    </row>
    <row r="43" spans="1:10" s="1529" customFormat="1">
      <c r="A43" s="1544" t="s">
        <v>848</v>
      </c>
      <c r="B43" s="1545" t="s">
        <v>849</v>
      </c>
      <c r="C43" s="1550">
        <v>0</v>
      </c>
      <c r="D43" s="1551">
        <v>361.46100000000001</v>
      </c>
      <c r="E43" s="1552">
        <v>0</v>
      </c>
      <c r="F43" s="1549">
        <v>361.46100000000001</v>
      </c>
      <c r="G43" s="1550">
        <v>0</v>
      </c>
      <c r="H43" s="1551">
        <v>301.46100000000001</v>
      </c>
      <c r="I43" s="1552">
        <v>0</v>
      </c>
      <c r="J43" s="1549">
        <v>301.46100000000001</v>
      </c>
    </row>
    <row r="44" spans="1:10" s="1529" customFormat="1">
      <c r="A44" s="1544" t="s">
        <v>850</v>
      </c>
      <c r="B44" s="1545" t="s">
        <v>851</v>
      </c>
      <c r="C44" s="1550">
        <v>0</v>
      </c>
      <c r="D44" s="1551">
        <v>361.46100000000001</v>
      </c>
      <c r="E44" s="1552">
        <v>0</v>
      </c>
      <c r="F44" s="1549">
        <v>361.46100000000001</v>
      </c>
      <c r="G44" s="1550">
        <v>0</v>
      </c>
      <c r="H44" s="1551">
        <v>301.46100000000001</v>
      </c>
      <c r="I44" s="1552">
        <v>0</v>
      </c>
      <c r="J44" s="1549">
        <v>301.46100000000001</v>
      </c>
    </row>
    <row r="45" spans="1:10" s="1529" customFormat="1">
      <c r="A45" s="1544" t="s">
        <v>852</v>
      </c>
      <c r="B45" s="1545" t="s">
        <v>853</v>
      </c>
      <c r="C45" s="1550">
        <v>0</v>
      </c>
      <c r="D45" s="1551">
        <v>361.46100000000001</v>
      </c>
      <c r="E45" s="1552">
        <v>0</v>
      </c>
      <c r="F45" s="1549">
        <v>361.46100000000001</v>
      </c>
      <c r="G45" s="1550">
        <v>0</v>
      </c>
      <c r="H45" s="1551">
        <v>301.46100000000001</v>
      </c>
      <c r="I45" s="1552">
        <v>0</v>
      </c>
      <c r="J45" s="1549">
        <v>301.46100000000001</v>
      </c>
    </row>
    <row r="46" spans="1:10" s="1529" customFormat="1">
      <c r="A46" s="1544" t="s">
        <v>854</v>
      </c>
      <c r="B46" s="1545" t="s">
        <v>855</v>
      </c>
      <c r="C46" s="1550">
        <v>0</v>
      </c>
      <c r="D46" s="1551">
        <v>0</v>
      </c>
      <c r="E46" s="1552">
        <v>0</v>
      </c>
      <c r="F46" s="1549">
        <v>0</v>
      </c>
      <c r="G46" s="1550">
        <v>0</v>
      </c>
      <c r="H46" s="1551">
        <v>0</v>
      </c>
      <c r="I46" s="1552">
        <v>0</v>
      </c>
      <c r="J46" s="1549">
        <v>0</v>
      </c>
    </row>
    <row r="47" spans="1:10" s="1529" customFormat="1">
      <c r="A47" s="1544" t="s">
        <v>856</v>
      </c>
      <c r="B47" s="1545" t="s">
        <v>857</v>
      </c>
      <c r="C47" s="1550">
        <v>0</v>
      </c>
      <c r="D47" s="1551">
        <v>0</v>
      </c>
      <c r="E47" s="1552">
        <v>0</v>
      </c>
      <c r="F47" s="1549">
        <v>0</v>
      </c>
      <c r="G47" s="1550">
        <v>0</v>
      </c>
      <c r="H47" s="1551">
        <v>0</v>
      </c>
      <c r="I47" s="1552">
        <v>0</v>
      </c>
      <c r="J47" s="1549">
        <v>0</v>
      </c>
    </row>
    <row r="48" spans="1:10" s="1529" customFormat="1">
      <c r="A48" s="1544" t="s">
        <v>858</v>
      </c>
      <c r="B48" s="1545" t="s">
        <v>859</v>
      </c>
      <c r="C48" s="1550">
        <v>0</v>
      </c>
      <c r="D48" s="1551">
        <v>0</v>
      </c>
      <c r="E48" s="1552">
        <v>0</v>
      </c>
      <c r="F48" s="1549">
        <v>0</v>
      </c>
      <c r="G48" s="1550">
        <v>0</v>
      </c>
      <c r="H48" s="1551">
        <v>0</v>
      </c>
      <c r="I48" s="1552">
        <v>0</v>
      </c>
      <c r="J48" s="1549">
        <v>0</v>
      </c>
    </row>
    <row r="49" spans="1:10" s="1529" customFormat="1">
      <c r="A49" s="1544" t="s">
        <v>860</v>
      </c>
      <c r="B49" s="1545" t="s">
        <v>861</v>
      </c>
      <c r="C49" s="1550">
        <v>0</v>
      </c>
      <c r="D49" s="1551">
        <v>0</v>
      </c>
      <c r="E49" s="1552">
        <v>0</v>
      </c>
      <c r="F49" s="1549">
        <v>0</v>
      </c>
      <c r="G49" s="1550">
        <v>0</v>
      </c>
      <c r="H49" s="1551">
        <v>0</v>
      </c>
      <c r="I49" s="1552">
        <v>0</v>
      </c>
      <c r="J49" s="1549">
        <v>0</v>
      </c>
    </row>
    <row r="50" spans="1:10" s="1529" customFormat="1">
      <c r="A50" s="1544" t="s">
        <v>862</v>
      </c>
      <c r="B50" s="1545" t="s">
        <v>863</v>
      </c>
      <c r="C50" s="1550">
        <v>0</v>
      </c>
      <c r="D50" s="1551">
        <v>0</v>
      </c>
      <c r="E50" s="1552">
        <v>0</v>
      </c>
      <c r="F50" s="1549">
        <v>0</v>
      </c>
      <c r="G50" s="1550">
        <v>0</v>
      </c>
      <c r="H50" s="1551">
        <v>0</v>
      </c>
      <c r="I50" s="1552">
        <v>0</v>
      </c>
      <c r="J50" s="1549">
        <v>0</v>
      </c>
    </row>
    <row r="51" spans="1:10" s="1529" customFormat="1">
      <c r="A51" s="1544" t="s">
        <v>864</v>
      </c>
      <c r="B51" s="1545" t="s">
        <v>865</v>
      </c>
      <c r="C51" s="1550">
        <v>0</v>
      </c>
      <c r="D51" s="1551">
        <v>0</v>
      </c>
      <c r="E51" s="1552">
        <v>0</v>
      </c>
      <c r="F51" s="1549">
        <v>0</v>
      </c>
      <c r="G51" s="1550">
        <v>0</v>
      </c>
      <c r="H51" s="1551">
        <v>0</v>
      </c>
      <c r="I51" s="1552">
        <v>0</v>
      </c>
      <c r="J51" s="1549">
        <v>0</v>
      </c>
    </row>
    <row r="52" spans="1:10" s="1529" customFormat="1" ht="27" customHeight="1">
      <c r="A52" s="1544" t="s">
        <v>866</v>
      </c>
      <c r="B52" s="1545" t="s">
        <v>867</v>
      </c>
      <c r="C52" s="1550">
        <v>0</v>
      </c>
      <c r="D52" s="1551">
        <v>0</v>
      </c>
      <c r="E52" s="1552">
        <v>0</v>
      </c>
      <c r="F52" s="1549">
        <v>0</v>
      </c>
      <c r="G52" s="1550">
        <v>0</v>
      </c>
      <c r="H52" s="1551">
        <v>0</v>
      </c>
      <c r="I52" s="1552">
        <v>0</v>
      </c>
      <c r="J52" s="1549">
        <v>0</v>
      </c>
    </row>
    <row r="53" spans="1:10" s="1529" customFormat="1" ht="25.5">
      <c r="A53" s="1544" t="s">
        <v>868</v>
      </c>
      <c r="B53" s="1545" t="s">
        <v>869</v>
      </c>
      <c r="C53" s="1550">
        <v>0</v>
      </c>
      <c r="D53" s="1551">
        <v>0</v>
      </c>
      <c r="E53" s="1552">
        <v>0</v>
      </c>
      <c r="F53" s="1549">
        <v>0</v>
      </c>
      <c r="G53" s="1550">
        <v>0</v>
      </c>
      <c r="H53" s="1551">
        <v>0</v>
      </c>
      <c r="I53" s="1552">
        <v>0</v>
      </c>
      <c r="J53" s="1549">
        <v>0</v>
      </c>
    </row>
    <row r="54" spans="1:10" s="1529" customFormat="1" ht="25.5">
      <c r="A54" s="1544" t="s">
        <v>870</v>
      </c>
      <c r="B54" s="1545" t="s">
        <v>871</v>
      </c>
      <c r="C54" s="1550">
        <v>0</v>
      </c>
      <c r="D54" s="1551">
        <v>0</v>
      </c>
      <c r="E54" s="1552">
        <v>0</v>
      </c>
      <c r="F54" s="1549">
        <v>0</v>
      </c>
      <c r="G54" s="1550">
        <v>0</v>
      </c>
      <c r="H54" s="1551">
        <v>0</v>
      </c>
      <c r="I54" s="1552">
        <v>0</v>
      </c>
      <c r="J54" s="1549">
        <v>0</v>
      </c>
    </row>
    <row r="55" spans="1:10" s="1529" customFormat="1" ht="25.5">
      <c r="A55" s="1544" t="s">
        <v>872</v>
      </c>
      <c r="B55" s="1545" t="s">
        <v>873</v>
      </c>
      <c r="C55" s="1550">
        <v>0</v>
      </c>
      <c r="D55" s="1551">
        <v>0</v>
      </c>
      <c r="E55" s="1552">
        <v>0</v>
      </c>
      <c r="F55" s="1549">
        <v>0</v>
      </c>
      <c r="G55" s="1550">
        <v>0</v>
      </c>
      <c r="H55" s="1551">
        <v>0</v>
      </c>
      <c r="I55" s="1552">
        <v>0</v>
      </c>
      <c r="J55" s="1549">
        <v>0</v>
      </c>
    </row>
    <row r="56" spans="1:10" s="1529" customFormat="1" ht="23.25" customHeight="1">
      <c r="A56" s="1544" t="s">
        <v>874</v>
      </c>
      <c r="B56" s="1545" t="s">
        <v>875</v>
      </c>
      <c r="C56" s="1550">
        <v>0</v>
      </c>
      <c r="D56" s="1551">
        <v>0</v>
      </c>
      <c r="E56" s="1552">
        <v>0</v>
      </c>
      <c r="F56" s="1549">
        <v>0</v>
      </c>
      <c r="G56" s="1550">
        <v>0</v>
      </c>
      <c r="H56" s="1551">
        <v>0</v>
      </c>
      <c r="I56" s="1552">
        <v>0</v>
      </c>
      <c r="J56" s="1549">
        <v>0</v>
      </c>
    </row>
    <row r="57" spans="1:10" s="1529" customFormat="1">
      <c r="A57" s="1544" t="s">
        <v>876</v>
      </c>
      <c r="B57" s="1545" t="s">
        <v>826</v>
      </c>
      <c r="C57" s="1550">
        <v>0</v>
      </c>
      <c r="D57" s="1551">
        <v>0</v>
      </c>
      <c r="E57" s="1552">
        <v>0</v>
      </c>
      <c r="F57" s="1549">
        <v>0</v>
      </c>
      <c r="G57" s="1550">
        <v>0</v>
      </c>
      <c r="H57" s="1551">
        <v>0</v>
      </c>
      <c r="I57" s="1552">
        <v>0</v>
      </c>
      <c r="J57" s="1549">
        <v>0</v>
      </c>
    </row>
    <row r="58" spans="1:10" s="1529" customFormat="1">
      <c r="A58" s="1544" t="s">
        <v>877</v>
      </c>
      <c r="B58" s="1545" t="s">
        <v>878</v>
      </c>
      <c r="C58" s="1550">
        <v>0</v>
      </c>
      <c r="D58" s="1551">
        <v>0</v>
      </c>
      <c r="E58" s="1552">
        <v>0</v>
      </c>
      <c r="F58" s="1549">
        <v>0</v>
      </c>
      <c r="G58" s="1550">
        <v>0</v>
      </c>
      <c r="H58" s="1551">
        <v>0</v>
      </c>
      <c r="I58" s="1552">
        <v>0</v>
      </c>
      <c r="J58" s="1549">
        <v>0</v>
      </c>
    </row>
    <row r="59" spans="1:10" s="1529" customFormat="1">
      <c r="A59" s="1544" t="s">
        <v>879</v>
      </c>
      <c r="B59" s="1545" t="s">
        <v>880</v>
      </c>
      <c r="C59" s="1550">
        <v>0</v>
      </c>
      <c r="D59" s="1551">
        <v>0</v>
      </c>
      <c r="E59" s="1552">
        <v>0</v>
      </c>
      <c r="F59" s="1549">
        <v>0</v>
      </c>
      <c r="G59" s="1550">
        <v>0</v>
      </c>
      <c r="H59" s="1551">
        <v>0</v>
      </c>
      <c r="I59" s="1552">
        <v>0</v>
      </c>
      <c r="J59" s="1549">
        <v>0</v>
      </c>
    </row>
    <row r="60" spans="1:10" s="1529" customFormat="1">
      <c r="A60" s="1544" t="s">
        <v>881</v>
      </c>
      <c r="B60" s="1545" t="s">
        <v>834</v>
      </c>
      <c r="C60" s="1550">
        <v>0</v>
      </c>
      <c r="D60" s="1551">
        <v>0</v>
      </c>
      <c r="E60" s="1552">
        <v>0</v>
      </c>
      <c r="F60" s="1549">
        <v>0</v>
      </c>
      <c r="G60" s="1550">
        <v>0</v>
      </c>
      <c r="H60" s="1551">
        <v>0</v>
      </c>
      <c r="I60" s="1552">
        <v>0</v>
      </c>
      <c r="J60" s="1549">
        <v>0</v>
      </c>
    </row>
    <row r="61" spans="1:10" s="1529" customFormat="1">
      <c r="A61" s="1544" t="s">
        <v>882</v>
      </c>
      <c r="B61" s="1545" t="s">
        <v>836</v>
      </c>
      <c r="C61" s="1550">
        <v>0</v>
      </c>
      <c r="D61" s="1551">
        <v>0</v>
      </c>
      <c r="E61" s="1552">
        <v>0</v>
      </c>
      <c r="F61" s="1549">
        <v>0</v>
      </c>
      <c r="G61" s="1550">
        <v>0</v>
      </c>
      <c r="H61" s="1551">
        <v>0</v>
      </c>
      <c r="I61" s="1552">
        <v>0</v>
      </c>
      <c r="J61" s="1549">
        <v>0</v>
      </c>
    </row>
    <row r="62" spans="1:10" s="1529" customFormat="1" ht="25.5">
      <c r="A62" s="1544" t="s">
        <v>883</v>
      </c>
      <c r="B62" s="1545" t="s">
        <v>838</v>
      </c>
      <c r="C62" s="1550">
        <v>0</v>
      </c>
      <c r="D62" s="1551">
        <v>0</v>
      </c>
      <c r="E62" s="1552">
        <v>0</v>
      </c>
      <c r="F62" s="1549">
        <v>0</v>
      </c>
      <c r="G62" s="1550">
        <v>0</v>
      </c>
      <c r="H62" s="1551">
        <v>0</v>
      </c>
      <c r="I62" s="1552">
        <v>0</v>
      </c>
      <c r="J62" s="1549">
        <v>0</v>
      </c>
    </row>
    <row r="63" spans="1:10" s="1529" customFormat="1">
      <c r="A63" s="1544" t="s">
        <v>884</v>
      </c>
      <c r="B63" s="1545" t="s">
        <v>840</v>
      </c>
      <c r="C63" s="1550">
        <v>0</v>
      </c>
      <c r="D63" s="1551">
        <v>0</v>
      </c>
      <c r="E63" s="1552">
        <v>0</v>
      </c>
      <c r="F63" s="1549">
        <v>0</v>
      </c>
      <c r="G63" s="1550">
        <v>0</v>
      </c>
      <c r="H63" s="1551">
        <v>0</v>
      </c>
      <c r="I63" s="1552">
        <v>0</v>
      </c>
      <c r="J63" s="1549">
        <v>0</v>
      </c>
    </row>
    <row r="64" spans="1:10" s="1529" customFormat="1">
      <c r="A64" s="1544" t="s">
        <v>885</v>
      </c>
      <c r="B64" s="1545" t="s">
        <v>886</v>
      </c>
      <c r="C64" s="1550">
        <v>0</v>
      </c>
      <c r="D64" s="1551">
        <v>0</v>
      </c>
      <c r="E64" s="1552">
        <v>0</v>
      </c>
      <c r="F64" s="1549">
        <v>0</v>
      </c>
      <c r="G64" s="1550">
        <v>0</v>
      </c>
      <c r="H64" s="1551">
        <v>0</v>
      </c>
      <c r="I64" s="1552">
        <v>0</v>
      </c>
      <c r="J64" s="1549">
        <v>0</v>
      </c>
    </row>
    <row r="65" spans="1:10" s="1529" customFormat="1">
      <c r="A65" s="1544" t="s">
        <v>887</v>
      </c>
      <c r="B65" s="1545" t="s">
        <v>844</v>
      </c>
      <c r="C65" s="1550">
        <v>0</v>
      </c>
      <c r="D65" s="1551">
        <v>0</v>
      </c>
      <c r="E65" s="1552">
        <v>0</v>
      </c>
      <c r="F65" s="1549">
        <v>0</v>
      </c>
      <c r="G65" s="1550">
        <v>0</v>
      </c>
      <c r="H65" s="1551">
        <v>0</v>
      </c>
      <c r="I65" s="1552">
        <v>0</v>
      </c>
      <c r="J65" s="1549">
        <v>0</v>
      </c>
    </row>
    <row r="66" spans="1:10" s="1529" customFormat="1">
      <c r="A66" s="1544" t="s">
        <v>888</v>
      </c>
      <c r="B66" s="1545" t="s">
        <v>889</v>
      </c>
      <c r="C66" s="1550">
        <v>0</v>
      </c>
      <c r="D66" s="1551">
        <v>0</v>
      </c>
      <c r="E66" s="1552">
        <v>0</v>
      </c>
      <c r="F66" s="1549">
        <v>0</v>
      </c>
      <c r="G66" s="1550">
        <v>0</v>
      </c>
      <c r="H66" s="1551">
        <v>0</v>
      </c>
      <c r="I66" s="1552">
        <v>0</v>
      </c>
      <c r="J66" s="1549">
        <v>0</v>
      </c>
    </row>
    <row r="67" spans="1:10" s="1529" customFormat="1">
      <c r="A67" s="1544" t="s">
        <v>890</v>
      </c>
      <c r="B67" s="1545" t="s">
        <v>891</v>
      </c>
      <c r="C67" s="1550">
        <v>3743.0576000000001</v>
      </c>
      <c r="D67" s="1551">
        <v>1697.7611999999999</v>
      </c>
      <c r="E67" s="1552">
        <v>430.97899999999998</v>
      </c>
      <c r="F67" s="1549">
        <v>5871.7977999999994</v>
      </c>
      <c r="G67" s="1550">
        <v>3719.1826000000001</v>
      </c>
      <c r="H67" s="1551">
        <v>1881.566</v>
      </c>
      <c r="I67" s="1552">
        <v>428.03899999999999</v>
      </c>
      <c r="J67" s="1549">
        <v>6028.7875999999997</v>
      </c>
    </row>
    <row r="68" spans="1:10" s="1529" customFormat="1">
      <c r="A68" s="1544" t="s">
        <v>892</v>
      </c>
      <c r="B68" s="1545" t="s">
        <v>893</v>
      </c>
      <c r="C68" s="1550">
        <v>3743.0576000000001</v>
      </c>
      <c r="D68" s="1551">
        <v>1697.7611999999999</v>
      </c>
      <c r="E68" s="1552">
        <v>430.97899999999998</v>
      </c>
      <c r="F68" s="1549">
        <v>5871.7977999999994</v>
      </c>
      <c r="G68" s="1550">
        <v>3738.7276000000002</v>
      </c>
      <c r="H68" s="1551">
        <v>1881.566</v>
      </c>
      <c r="I68" s="1552">
        <v>428.03899999999999</v>
      </c>
      <c r="J68" s="1549">
        <v>6048.3325999999997</v>
      </c>
    </row>
    <row r="69" spans="1:10" s="1529" customFormat="1">
      <c r="A69" s="1544" t="s">
        <v>894</v>
      </c>
      <c r="B69" s="1545" t="s">
        <v>895</v>
      </c>
      <c r="C69" s="1550">
        <v>90.97760000000001</v>
      </c>
      <c r="D69" s="1551">
        <v>24</v>
      </c>
      <c r="E69" s="1552">
        <v>307.84199999999998</v>
      </c>
      <c r="F69" s="1549">
        <v>422.81959999999998</v>
      </c>
      <c r="G69" s="1550">
        <v>90.97760000000001</v>
      </c>
      <c r="H69" s="1551">
        <v>24</v>
      </c>
      <c r="I69" s="1552">
        <v>307.47500000000002</v>
      </c>
      <c r="J69" s="1549">
        <v>422.45259999999996</v>
      </c>
    </row>
    <row r="70" spans="1:10" s="1529" customFormat="1">
      <c r="A70" s="1544" t="s">
        <v>896</v>
      </c>
      <c r="B70" s="1545" t="s">
        <v>897</v>
      </c>
      <c r="C70" s="1550">
        <v>3632.5349999999999</v>
      </c>
      <c r="D70" s="1551">
        <v>1673.7611999999999</v>
      </c>
      <c r="E70" s="1552">
        <v>123.137</v>
      </c>
      <c r="F70" s="1549">
        <v>5429.4332000000004</v>
      </c>
      <c r="G70" s="1550">
        <v>3628.2049999999999</v>
      </c>
      <c r="H70" s="1551">
        <v>1857.566</v>
      </c>
      <c r="I70" s="1552">
        <v>120.56399999999999</v>
      </c>
      <c r="J70" s="1549">
        <v>5606.335</v>
      </c>
    </row>
    <row r="71" spans="1:10">
      <c r="A71" s="1544" t="s">
        <v>898</v>
      </c>
      <c r="B71" s="1545" t="s">
        <v>899</v>
      </c>
      <c r="C71" s="1550">
        <v>19.545000000000002</v>
      </c>
      <c r="D71" s="1551">
        <v>0</v>
      </c>
      <c r="E71" s="1552">
        <v>0</v>
      </c>
      <c r="F71" s="1549">
        <v>19.545000000000002</v>
      </c>
      <c r="G71" s="1550">
        <v>19.545000000000002</v>
      </c>
      <c r="H71" s="1551">
        <v>0</v>
      </c>
      <c r="I71" s="1552">
        <v>0</v>
      </c>
      <c r="J71" s="1549">
        <v>19.545000000000002</v>
      </c>
    </row>
    <row r="72" spans="1:10">
      <c r="A72" s="1544" t="s">
        <v>900</v>
      </c>
      <c r="B72" s="1545" t="s">
        <v>901</v>
      </c>
      <c r="C72" s="1550">
        <v>0</v>
      </c>
      <c r="D72" s="1551">
        <v>0</v>
      </c>
      <c r="E72" s="1552">
        <v>0</v>
      </c>
      <c r="F72" s="1549">
        <v>0</v>
      </c>
      <c r="G72" s="1550">
        <v>-245.98</v>
      </c>
      <c r="H72" s="1551">
        <v>0</v>
      </c>
      <c r="I72" s="1552">
        <v>0</v>
      </c>
      <c r="J72" s="1549">
        <v>-245.98</v>
      </c>
    </row>
    <row r="73" spans="1:10">
      <c r="A73" s="1544" t="s">
        <v>902</v>
      </c>
      <c r="B73" s="1545" t="s">
        <v>903</v>
      </c>
      <c r="C73" s="1550">
        <v>0</v>
      </c>
      <c r="D73" s="1551">
        <v>0</v>
      </c>
      <c r="E73" s="1552">
        <v>0</v>
      </c>
      <c r="F73" s="1549">
        <v>0</v>
      </c>
      <c r="G73" s="1550">
        <v>0</v>
      </c>
      <c r="H73" s="1551">
        <v>0</v>
      </c>
      <c r="I73" s="1552">
        <v>0</v>
      </c>
      <c r="J73" s="1549">
        <v>0</v>
      </c>
    </row>
    <row r="74" spans="1:10">
      <c r="A74" s="1544" t="s">
        <v>904</v>
      </c>
      <c r="B74" s="1545" t="s">
        <v>905</v>
      </c>
      <c r="C74" s="1550">
        <v>0</v>
      </c>
      <c r="D74" s="1551">
        <v>0</v>
      </c>
      <c r="E74" s="1552">
        <v>0</v>
      </c>
      <c r="F74" s="1549">
        <v>0</v>
      </c>
      <c r="G74" s="1550">
        <v>0</v>
      </c>
      <c r="H74" s="1551">
        <v>0</v>
      </c>
      <c r="I74" s="1552">
        <v>0</v>
      </c>
      <c r="J74" s="1549">
        <v>0</v>
      </c>
    </row>
    <row r="75" spans="1:10">
      <c r="A75" s="1544" t="s">
        <v>906</v>
      </c>
      <c r="B75" s="1545" t="s">
        <v>907</v>
      </c>
      <c r="C75" s="1550">
        <v>0</v>
      </c>
      <c r="D75" s="1551">
        <v>0</v>
      </c>
      <c r="E75" s="1552">
        <v>0</v>
      </c>
      <c r="F75" s="1549">
        <v>0</v>
      </c>
      <c r="G75" s="1550">
        <v>0</v>
      </c>
      <c r="H75" s="1551">
        <v>0</v>
      </c>
      <c r="I75" s="1552">
        <v>0</v>
      </c>
      <c r="J75" s="1549">
        <v>0</v>
      </c>
    </row>
    <row r="76" spans="1:10">
      <c r="A76" s="1544" t="s">
        <v>908</v>
      </c>
      <c r="B76" s="1545" t="s">
        <v>909</v>
      </c>
      <c r="C76" s="1550">
        <v>0</v>
      </c>
      <c r="D76" s="1551">
        <v>0</v>
      </c>
      <c r="E76" s="1552">
        <v>0</v>
      </c>
      <c r="F76" s="1549">
        <v>0</v>
      </c>
      <c r="G76" s="1550">
        <v>0</v>
      </c>
      <c r="H76" s="1551">
        <v>0</v>
      </c>
      <c r="I76" s="1552">
        <v>0</v>
      </c>
      <c r="J76" s="1549">
        <v>0</v>
      </c>
    </row>
    <row r="77" spans="1:10" ht="25.5">
      <c r="A77" s="1544" t="s">
        <v>910</v>
      </c>
      <c r="B77" s="1545" t="s">
        <v>911</v>
      </c>
      <c r="C77" s="1550">
        <v>0</v>
      </c>
      <c r="D77" s="1551">
        <v>0</v>
      </c>
      <c r="E77" s="1552">
        <v>0</v>
      </c>
      <c r="F77" s="1549">
        <v>0</v>
      </c>
      <c r="G77" s="1550">
        <v>0</v>
      </c>
      <c r="H77" s="1551">
        <v>0</v>
      </c>
      <c r="I77" s="1552">
        <v>0</v>
      </c>
      <c r="J77" s="1549">
        <v>0</v>
      </c>
    </row>
    <row r="78" spans="1:10" ht="25.5">
      <c r="A78" s="1544" t="s">
        <v>912</v>
      </c>
      <c r="B78" s="1545" t="s">
        <v>913</v>
      </c>
      <c r="C78" s="1550">
        <v>0</v>
      </c>
      <c r="D78" s="1551">
        <v>0</v>
      </c>
      <c r="E78" s="1552">
        <v>0</v>
      </c>
      <c r="F78" s="1549">
        <v>0</v>
      </c>
      <c r="G78" s="1550">
        <v>0</v>
      </c>
      <c r="H78" s="1551">
        <v>0</v>
      </c>
      <c r="I78" s="1552">
        <v>0</v>
      </c>
      <c r="J78" s="1549">
        <v>0</v>
      </c>
    </row>
    <row r="79" spans="1:10" ht="25.5">
      <c r="A79" s="1544" t="s">
        <v>914</v>
      </c>
      <c r="B79" s="1545" t="s">
        <v>915</v>
      </c>
      <c r="C79" s="1550">
        <v>0</v>
      </c>
      <c r="D79" s="1551">
        <v>0</v>
      </c>
      <c r="E79" s="1552">
        <v>0</v>
      </c>
      <c r="F79" s="1549">
        <v>0</v>
      </c>
      <c r="G79" s="1550">
        <v>0</v>
      </c>
      <c r="H79" s="1551">
        <v>0</v>
      </c>
      <c r="I79" s="1552">
        <v>0</v>
      </c>
      <c r="J79" s="1549">
        <v>0</v>
      </c>
    </row>
    <row r="80" spans="1:10" ht="25.5">
      <c r="A80" s="1544" t="s">
        <v>916</v>
      </c>
      <c r="B80" s="1545" t="s">
        <v>917</v>
      </c>
      <c r="C80" s="1550">
        <v>0</v>
      </c>
      <c r="D80" s="1551">
        <v>0</v>
      </c>
      <c r="E80" s="1552">
        <v>0</v>
      </c>
      <c r="F80" s="1549">
        <v>0</v>
      </c>
      <c r="G80" s="1550">
        <v>-245.98</v>
      </c>
      <c r="H80" s="1551">
        <v>0</v>
      </c>
      <c r="I80" s="1552">
        <v>0</v>
      </c>
      <c r="J80" s="1549">
        <v>-245.98</v>
      </c>
    </row>
    <row r="81" spans="1:10">
      <c r="A81" s="1544" t="s">
        <v>918</v>
      </c>
      <c r="B81" s="1545" t="s">
        <v>919</v>
      </c>
      <c r="C81" s="1550">
        <v>0</v>
      </c>
      <c r="D81" s="1551">
        <v>0</v>
      </c>
      <c r="E81" s="1552">
        <v>0</v>
      </c>
      <c r="F81" s="1549">
        <v>0</v>
      </c>
      <c r="G81" s="1550">
        <v>0</v>
      </c>
      <c r="H81" s="1551">
        <v>0</v>
      </c>
      <c r="I81" s="1552">
        <v>0</v>
      </c>
      <c r="J81" s="1549">
        <v>0</v>
      </c>
    </row>
    <row r="82" spans="1:10">
      <c r="A82" s="1544" t="s">
        <v>920</v>
      </c>
      <c r="B82" s="1545" t="s">
        <v>921</v>
      </c>
      <c r="C82" s="1550">
        <v>0</v>
      </c>
      <c r="D82" s="1551">
        <v>0</v>
      </c>
      <c r="E82" s="1552">
        <v>0</v>
      </c>
      <c r="F82" s="1549">
        <v>0</v>
      </c>
      <c r="G82" s="1550">
        <v>0</v>
      </c>
      <c r="H82" s="1551">
        <v>0</v>
      </c>
      <c r="I82" s="1552">
        <v>0</v>
      </c>
      <c r="J82" s="1549">
        <v>0</v>
      </c>
    </row>
    <row r="83" spans="1:10">
      <c r="A83" s="1544" t="s">
        <v>922</v>
      </c>
      <c r="B83" s="1545" t="s">
        <v>834</v>
      </c>
      <c r="C83" s="1550">
        <v>0</v>
      </c>
      <c r="D83" s="1551">
        <v>0</v>
      </c>
      <c r="E83" s="1552">
        <v>0</v>
      </c>
      <c r="F83" s="1549">
        <v>0</v>
      </c>
      <c r="G83" s="1550">
        <v>0</v>
      </c>
      <c r="H83" s="1551">
        <v>0</v>
      </c>
      <c r="I83" s="1552">
        <v>0</v>
      </c>
      <c r="J83" s="1549">
        <v>0</v>
      </c>
    </row>
    <row r="84" spans="1:10">
      <c r="A84" s="1544" t="s">
        <v>923</v>
      </c>
      <c r="B84" s="1545" t="s">
        <v>836</v>
      </c>
      <c r="C84" s="1550">
        <v>0</v>
      </c>
      <c r="D84" s="1551">
        <v>0</v>
      </c>
      <c r="E84" s="1552">
        <v>0</v>
      </c>
      <c r="F84" s="1549">
        <v>0</v>
      </c>
      <c r="G84" s="1550">
        <v>0</v>
      </c>
      <c r="H84" s="1551">
        <v>0</v>
      </c>
      <c r="I84" s="1552">
        <v>0</v>
      </c>
      <c r="J84" s="1549">
        <v>0</v>
      </c>
    </row>
    <row r="85" spans="1:10" s="1529" customFormat="1" ht="25.5">
      <c r="A85" s="1544" t="s">
        <v>924</v>
      </c>
      <c r="B85" s="1545" t="s">
        <v>838</v>
      </c>
      <c r="C85" s="1550">
        <v>0</v>
      </c>
      <c r="D85" s="1551">
        <v>0</v>
      </c>
      <c r="E85" s="1552">
        <v>0</v>
      </c>
      <c r="F85" s="1549">
        <v>0</v>
      </c>
      <c r="G85" s="1550">
        <v>0</v>
      </c>
      <c r="H85" s="1551">
        <v>0</v>
      </c>
      <c r="I85" s="1552">
        <v>0</v>
      </c>
      <c r="J85" s="1549">
        <v>0</v>
      </c>
    </row>
    <row r="86" spans="1:10">
      <c r="A86" s="1544" t="s">
        <v>925</v>
      </c>
      <c r="B86" s="1545" t="s">
        <v>840</v>
      </c>
      <c r="C86" s="1550">
        <v>0</v>
      </c>
      <c r="D86" s="1551">
        <v>0</v>
      </c>
      <c r="E86" s="1552">
        <v>0</v>
      </c>
      <c r="F86" s="1549">
        <v>0</v>
      </c>
      <c r="G86" s="1550">
        <v>0</v>
      </c>
      <c r="H86" s="1551">
        <v>0</v>
      </c>
      <c r="I86" s="1552">
        <v>0</v>
      </c>
      <c r="J86" s="1549">
        <v>0</v>
      </c>
    </row>
    <row r="87" spans="1:10">
      <c r="A87" s="1544" t="s">
        <v>926</v>
      </c>
      <c r="B87" s="1545" t="s">
        <v>927</v>
      </c>
      <c r="C87" s="1550">
        <v>0</v>
      </c>
      <c r="D87" s="1551">
        <v>0</v>
      </c>
      <c r="E87" s="1552">
        <v>0</v>
      </c>
      <c r="F87" s="1549">
        <v>0</v>
      </c>
      <c r="G87" s="1550">
        <v>0</v>
      </c>
      <c r="H87" s="1551">
        <v>0</v>
      </c>
      <c r="I87" s="1552">
        <v>0</v>
      </c>
      <c r="J87" s="1549">
        <v>0</v>
      </c>
    </row>
    <row r="88" spans="1:10">
      <c r="A88" s="1544" t="s">
        <v>928</v>
      </c>
      <c r="B88" s="1545" t="s">
        <v>844</v>
      </c>
      <c r="C88" s="1550">
        <v>0</v>
      </c>
      <c r="D88" s="1551">
        <v>0</v>
      </c>
      <c r="E88" s="1552">
        <v>0</v>
      </c>
      <c r="F88" s="1549">
        <v>0</v>
      </c>
      <c r="G88" s="1550">
        <v>0</v>
      </c>
      <c r="H88" s="1551">
        <v>0</v>
      </c>
      <c r="I88" s="1552">
        <v>0</v>
      </c>
      <c r="J88" s="1549">
        <v>0</v>
      </c>
    </row>
    <row r="89" spans="1:10" ht="15" thickBot="1">
      <c r="A89" s="1553" t="s">
        <v>929</v>
      </c>
      <c r="B89" s="1554" t="s">
        <v>930</v>
      </c>
      <c r="C89" s="1555">
        <v>0</v>
      </c>
      <c r="D89" s="1556">
        <v>0</v>
      </c>
      <c r="E89" s="1557">
        <v>0</v>
      </c>
      <c r="F89" s="1558">
        <v>0</v>
      </c>
      <c r="G89" s="1555">
        <v>0</v>
      </c>
      <c r="H89" s="1556">
        <v>0</v>
      </c>
      <c r="I89" s="1557">
        <v>0</v>
      </c>
      <c r="J89" s="1558">
        <v>0</v>
      </c>
    </row>
  </sheetData>
  <mergeCells count="6">
    <mergeCell ref="A2:J2"/>
    <mergeCell ref="I3:J3"/>
    <mergeCell ref="A4:A5"/>
    <mergeCell ref="B4:B5"/>
    <mergeCell ref="C4:F4"/>
    <mergeCell ref="G4:J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6"/>
  <sheetViews>
    <sheetView workbookViewId="0"/>
  </sheetViews>
  <sheetFormatPr defaultRowHeight="12.75"/>
  <cols>
    <col min="1" max="2" width="9.140625" style="1560"/>
    <col min="3" max="3" width="57.85546875" style="1560" customWidth="1"/>
    <col min="4" max="4" width="10.5703125" style="1560" customWidth="1"/>
    <col min="5" max="5" width="9.42578125" style="1560" customWidth="1"/>
    <col min="6" max="6" width="12.140625" style="1560" customWidth="1"/>
    <col min="7" max="7" width="10" style="1560" customWidth="1"/>
    <col min="8" max="8" width="12.42578125" style="1560" bestFit="1" customWidth="1"/>
    <col min="9" max="10" width="11.28515625" style="1560" bestFit="1" customWidth="1"/>
    <col min="11" max="11" width="12.42578125" style="1560" bestFit="1" customWidth="1"/>
    <col min="12" max="12" width="11.5703125" style="1560" bestFit="1" customWidth="1"/>
    <col min="13" max="13" width="12.28515625" style="1560" bestFit="1" customWidth="1"/>
    <col min="14" max="245" width="9.140625" style="1560"/>
    <col min="246" max="246" width="57.85546875" style="1560" customWidth="1"/>
    <col min="247" max="247" width="8.42578125" style="1560" bestFit="1" customWidth="1"/>
    <col min="248" max="248" width="8.42578125" style="1560" customWidth="1"/>
    <col min="249" max="249" width="7.7109375" style="1560" customWidth="1"/>
    <col min="250" max="250" width="8.140625" style="1560" customWidth="1"/>
    <col min="251" max="251" width="9.85546875" style="1560" customWidth="1"/>
    <col min="252" max="252" width="9" style="1560" customWidth="1"/>
    <col min="253" max="253" width="8.5703125" style="1560" customWidth="1"/>
    <col min="254" max="254" width="9.7109375" style="1560" customWidth="1"/>
    <col min="255" max="501" width="9.140625" style="1560"/>
    <col min="502" max="502" width="57.85546875" style="1560" customWidth="1"/>
    <col min="503" max="503" width="8.42578125" style="1560" bestFit="1" customWidth="1"/>
    <col min="504" max="504" width="8.42578125" style="1560" customWidth="1"/>
    <col min="505" max="505" width="7.7109375" style="1560" customWidth="1"/>
    <col min="506" max="506" width="8.140625" style="1560" customWidth="1"/>
    <col min="507" max="507" width="9.85546875" style="1560" customWidth="1"/>
    <col min="508" max="508" width="9" style="1560" customWidth="1"/>
    <col min="509" max="509" width="8.5703125" style="1560" customWidth="1"/>
    <col min="510" max="510" width="9.7109375" style="1560" customWidth="1"/>
    <col min="511" max="757" width="9.140625" style="1560"/>
    <col min="758" max="758" width="57.85546875" style="1560" customWidth="1"/>
    <col min="759" max="759" width="8.42578125" style="1560" bestFit="1" customWidth="1"/>
    <col min="760" max="760" width="8.42578125" style="1560" customWidth="1"/>
    <col min="761" max="761" width="7.7109375" style="1560" customWidth="1"/>
    <col min="762" max="762" width="8.140625" style="1560" customWidth="1"/>
    <col min="763" max="763" width="9.85546875" style="1560" customWidth="1"/>
    <col min="764" max="764" width="9" style="1560" customWidth="1"/>
    <col min="765" max="765" width="8.5703125" style="1560" customWidth="1"/>
    <col min="766" max="766" width="9.7109375" style="1560" customWidth="1"/>
    <col min="767" max="1013" width="9.140625" style="1560"/>
    <col min="1014" max="1014" width="57.85546875" style="1560" customWidth="1"/>
    <col min="1015" max="1015" width="8.42578125" style="1560" bestFit="1" customWidth="1"/>
    <col min="1016" max="1016" width="8.42578125" style="1560" customWidth="1"/>
    <col min="1017" max="1017" width="7.7109375" style="1560" customWidth="1"/>
    <col min="1018" max="1018" width="8.140625" style="1560" customWidth="1"/>
    <col min="1019" max="1019" width="9.85546875" style="1560" customWidth="1"/>
    <col min="1020" max="1020" width="9" style="1560" customWidth="1"/>
    <col min="1021" max="1021" width="8.5703125" style="1560" customWidth="1"/>
    <col min="1022" max="1022" width="9.7109375" style="1560" customWidth="1"/>
    <col min="1023" max="1269" width="9.140625" style="1560"/>
    <col min="1270" max="1270" width="57.85546875" style="1560" customWidth="1"/>
    <col min="1271" max="1271" width="8.42578125" style="1560" bestFit="1" customWidth="1"/>
    <col min="1272" max="1272" width="8.42578125" style="1560" customWidth="1"/>
    <col min="1273" max="1273" width="7.7109375" style="1560" customWidth="1"/>
    <col min="1274" max="1274" width="8.140625" style="1560" customWidth="1"/>
    <col min="1275" max="1275" width="9.85546875" style="1560" customWidth="1"/>
    <col min="1276" max="1276" width="9" style="1560" customWidth="1"/>
    <col min="1277" max="1277" width="8.5703125" style="1560" customWidth="1"/>
    <col min="1278" max="1278" width="9.7109375" style="1560" customWidth="1"/>
    <col min="1279" max="1525" width="9.140625" style="1560"/>
    <col min="1526" max="1526" width="57.85546875" style="1560" customWidth="1"/>
    <col min="1527" max="1527" width="8.42578125" style="1560" bestFit="1" customWidth="1"/>
    <col min="1528" max="1528" width="8.42578125" style="1560" customWidth="1"/>
    <col min="1529" max="1529" width="7.7109375" style="1560" customWidth="1"/>
    <col min="1530" max="1530" width="8.140625" style="1560" customWidth="1"/>
    <col min="1531" max="1531" width="9.85546875" style="1560" customWidth="1"/>
    <col min="1532" max="1532" width="9" style="1560" customWidth="1"/>
    <col min="1533" max="1533" width="8.5703125" style="1560" customWidth="1"/>
    <col min="1534" max="1534" width="9.7109375" style="1560" customWidth="1"/>
    <col min="1535" max="1781" width="9.140625" style="1560"/>
    <col min="1782" max="1782" width="57.85546875" style="1560" customWidth="1"/>
    <col min="1783" max="1783" width="8.42578125" style="1560" bestFit="1" customWidth="1"/>
    <col min="1784" max="1784" width="8.42578125" style="1560" customWidth="1"/>
    <col min="1785" max="1785" width="7.7109375" style="1560" customWidth="1"/>
    <col min="1786" max="1786" width="8.140625" style="1560" customWidth="1"/>
    <col min="1787" max="1787" width="9.85546875" style="1560" customWidth="1"/>
    <col min="1788" max="1788" width="9" style="1560" customWidth="1"/>
    <col min="1789" max="1789" width="8.5703125" style="1560" customWidth="1"/>
    <col min="1790" max="1790" width="9.7109375" style="1560" customWidth="1"/>
    <col min="1791" max="2037" width="9.140625" style="1560"/>
    <col min="2038" max="2038" width="57.85546875" style="1560" customWidth="1"/>
    <col min="2039" max="2039" width="8.42578125" style="1560" bestFit="1" customWidth="1"/>
    <col min="2040" max="2040" width="8.42578125" style="1560" customWidth="1"/>
    <col min="2041" max="2041" width="7.7109375" style="1560" customWidth="1"/>
    <col min="2042" max="2042" width="8.140625" style="1560" customWidth="1"/>
    <col min="2043" max="2043" width="9.85546875" style="1560" customWidth="1"/>
    <col min="2044" max="2044" width="9" style="1560" customWidth="1"/>
    <col min="2045" max="2045" width="8.5703125" style="1560" customWidth="1"/>
    <col min="2046" max="2046" width="9.7109375" style="1560" customWidth="1"/>
    <col min="2047" max="2293" width="9.140625" style="1560"/>
    <col min="2294" max="2294" width="57.85546875" style="1560" customWidth="1"/>
    <col min="2295" max="2295" width="8.42578125" style="1560" bestFit="1" customWidth="1"/>
    <col min="2296" max="2296" width="8.42578125" style="1560" customWidth="1"/>
    <col min="2297" max="2297" width="7.7109375" style="1560" customWidth="1"/>
    <col min="2298" max="2298" width="8.140625" style="1560" customWidth="1"/>
    <col min="2299" max="2299" width="9.85546875" style="1560" customWidth="1"/>
    <col min="2300" max="2300" width="9" style="1560" customWidth="1"/>
    <col min="2301" max="2301" width="8.5703125" style="1560" customWidth="1"/>
    <col min="2302" max="2302" width="9.7109375" style="1560" customWidth="1"/>
    <col min="2303" max="2549" width="9.140625" style="1560"/>
    <col min="2550" max="2550" width="57.85546875" style="1560" customWidth="1"/>
    <col min="2551" max="2551" width="8.42578125" style="1560" bestFit="1" customWidth="1"/>
    <col min="2552" max="2552" width="8.42578125" style="1560" customWidth="1"/>
    <col min="2553" max="2553" width="7.7109375" style="1560" customWidth="1"/>
    <col min="2554" max="2554" width="8.140625" style="1560" customWidth="1"/>
    <col min="2555" max="2555" width="9.85546875" style="1560" customWidth="1"/>
    <col min="2556" max="2556" width="9" style="1560" customWidth="1"/>
    <col min="2557" max="2557" width="8.5703125" style="1560" customWidth="1"/>
    <col min="2558" max="2558" width="9.7109375" style="1560" customWidth="1"/>
    <col min="2559" max="2805" width="9.140625" style="1560"/>
    <col min="2806" max="2806" width="57.85546875" style="1560" customWidth="1"/>
    <col min="2807" max="2807" width="8.42578125" style="1560" bestFit="1" customWidth="1"/>
    <col min="2808" max="2808" width="8.42578125" style="1560" customWidth="1"/>
    <col min="2809" max="2809" width="7.7109375" style="1560" customWidth="1"/>
    <col min="2810" max="2810" width="8.140625" style="1560" customWidth="1"/>
    <col min="2811" max="2811" width="9.85546875" style="1560" customWidth="1"/>
    <col min="2812" max="2812" width="9" style="1560" customWidth="1"/>
    <col min="2813" max="2813" width="8.5703125" style="1560" customWidth="1"/>
    <col min="2814" max="2814" width="9.7109375" style="1560" customWidth="1"/>
    <col min="2815" max="3061" width="9.140625" style="1560"/>
    <col min="3062" max="3062" width="57.85546875" style="1560" customWidth="1"/>
    <col min="3063" max="3063" width="8.42578125" style="1560" bestFit="1" customWidth="1"/>
    <col min="3064" max="3064" width="8.42578125" style="1560" customWidth="1"/>
    <col min="3065" max="3065" width="7.7109375" style="1560" customWidth="1"/>
    <col min="3066" max="3066" width="8.140625" style="1560" customWidth="1"/>
    <col min="3067" max="3067" width="9.85546875" style="1560" customWidth="1"/>
    <col min="3068" max="3068" width="9" style="1560" customWidth="1"/>
    <col min="3069" max="3069" width="8.5703125" style="1560" customWidth="1"/>
    <col min="3070" max="3070" width="9.7109375" style="1560" customWidth="1"/>
    <col min="3071" max="3317" width="9.140625" style="1560"/>
    <col min="3318" max="3318" width="57.85546875" style="1560" customWidth="1"/>
    <col min="3319" max="3319" width="8.42578125" style="1560" bestFit="1" customWidth="1"/>
    <col min="3320" max="3320" width="8.42578125" style="1560" customWidth="1"/>
    <col min="3321" max="3321" width="7.7109375" style="1560" customWidth="1"/>
    <col min="3322" max="3322" width="8.140625" style="1560" customWidth="1"/>
    <col min="3323" max="3323" width="9.85546875" style="1560" customWidth="1"/>
    <col min="3324" max="3324" width="9" style="1560" customWidth="1"/>
    <col min="3325" max="3325" width="8.5703125" style="1560" customWidth="1"/>
    <col min="3326" max="3326" width="9.7109375" style="1560" customWidth="1"/>
    <col min="3327" max="3573" width="9.140625" style="1560"/>
    <col min="3574" max="3574" width="57.85546875" style="1560" customWidth="1"/>
    <col min="3575" max="3575" width="8.42578125" style="1560" bestFit="1" customWidth="1"/>
    <col min="3576" max="3576" width="8.42578125" style="1560" customWidth="1"/>
    <col min="3577" max="3577" width="7.7109375" style="1560" customWidth="1"/>
    <col min="3578" max="3578" width="8.140625" style="1560" customWidth="1"/>
    <col min="3579" max="3579" width="9.85546875" style="1560" customWidth="1"/>
    <col min="3580" max="3580" width="9" style="1560" customWidth="1"/>
    <col min="3581" max="3581" width="8.5703125" style="1560" customWidth="1"/>
    <col min="3582" max="3582" width="9.7109375" style="1560" customWidth="1"/>
    <col min="3583" max="3829" width="9.140625" style="1560"/>
    <col min="3830" max="3830" width="57.85546875" style="1560" customWidth="1"/>
    <col min="3831" max="3831" width="8.42578125" style="1560" bestFit="1" customWidth="1"/>
    <col min="3832" max="3832" width="8.42578125" style="1560" customWidth="1"/>
    <col min="3833" max="3833" width="7.7109375" style="1560" customWidth="1"/>
    <col min="3834" max="3834" width="8.140625" style="1560" customWidth="1"/>
    <col min="3835" max="3835" width="9.85546875" style="1560" customWidth="1"/>
    <col min="3836" max="3836" width="9" style="1560" customWidth="1"/>
    <col min="3837" max="3837" width="8.5703125" style="1560" customWidth="1"/>
    <col min="3838" max="3838" width="9.7109375" style="1560" customWidth="1"/>
    <col min="3839" max="4085" width="9.140625" style="1560"/>
    <col min="4086" max="4086" width="57.85546875" style="1560" customWidth="1"/>
    <col min="4087" max="4087" width="8.42578125" style="1560" bestFit="1" customWidth="1"/>
    <col min="4088" max="4088" width="8.42578125" style="1560" customWidth="1"/>
    <col min="4089" max="4089" width="7.7109375" style="1560" customWidth="1"/>
    <col min="4090" max="4090" width="8.140625" style="1560" customWidth="1"/>
    <col min="4091" max="4091" width="9.85546875" style="1560" customWidth="1"/>
    <col min="4092" max="4092" width="9" style="1560" customWidth="1"/>
    <col min="4093" max="4093" width="8.5703125" style="1560" customWidth="1"/>
    <col min="4094" max="4094" width="9.7109375" style="1560" customWidth="1"/>
    <col min="4095" max="4341" width="9.140625" style="1560"/>
    <col min="4342" max="4342" width="57.85546875" style="1560" customWidth="1"/>
    <col min="4343" max="4343" width="8.42578125" style="1560" bestFit="1" customWidth="1"/>
    <col min="4344" max="4344" width="8.42578125" style="1560" customWidth="1"/>
    <col min="4345" max="4345" width="7.7109375" style="1560" customWidth="1"/>
    <col min="4346" max="4346" width="8.140625" style="1560" customWidth="1"/>
    <col min="4347" max="4347" width="9.85546875" style="1560" customWidth="1"/>
    <col min="4348" max="4348" width="9" style="1560" customWidth="1"/>
    <col min="4349" max="4349" width="8.5703125" style="1560" customWidth="1"/>
    <col min="4350" max="4350" width="9.7109375" style="1560" customWidth="1"/>
    <col min="4351" max="4597" width="9.140625" style="1560"/>
    <col min="4598" max="4598" width="57.85546875" style="1560" customWidth="1"/>
    <col min="4599" max="4599" width="8.42578125" style="1560" bestFit="1" customWidth="1"/>
    <col min="4600" max="4600" width="8.42578125" style="1560" customWidth="1"/>
    <col min="4601" max="4601" width="7.7109375" style="1560" customWidth="1"/>
    <col min="4602" max="4602" width="8.140625" style="1560" customWidth="1"/>
    <col min="4603" max="4603" width="9.85546875" style="1560" customWidth="1"/>
    <col min="4604" max="4604" width="9" style="1560" customWidth="1"/>
    <col min="4605" max="4605" width="8.5703125" style="1560" customWidth="1"/>
    <col min="4606" max="4606" width="9.7109375" style="1560" customWidth="1"/>
    <col min="4607" max="4853" width="9.140625" style="1560"/>
    <col min="4854" max="4854" width="57.85546875" style="1560" customWidth="1"/>
    <col min="4855" max="4855" width="8.42578125" style="1560" bestFit="1" customWidth="1"/>
    <col min="4856" max="4856" width="8.42578125" style="1560" customWidth="1"/>
    <col min="4857" max="4857" width="7.7109375" style="1560" customWidth="1"/>
    <col min="4858" max="4858" width="8.140625" style="1560" customWidth="1"/>
    <col min="4859" max="4859" width="9.85546875" style="1560" customWidth="1"/>
    <col min="4860" max="4860" width="9" style="1560" customWidth="1"/>
    <col min="4861" max="4861" width="8.5703125" style="1560" customWidth="1"/>
    <col min="4862" max="4862" width="9.7109375" style="1560" customWidth="1"/>
    <col min="4863" max="5109" width="9.140625" style="1560"/>
    <col min="5110" max="5110" width="57.85546875" style="1560" customWidth="1"/>
    <col min="5111" max="5111" width="8.42578125" style="1560" bestFit="1" customWidth="1"/>
    <col min="5112" max="5112" width="8.42578125" style="1560" customWidth="1"/>
    <col min="5113" max="5113" width="7.7109375" style="1560" customWidth="1"/>
    <col min="5114" max="5114" width="8.140625" style="1560" customWidth="1"/>
    <col min="5115" max="5115" width="9.85546875" style="1560" customWidth="1"/>
    <col min="5116" max="5116" width="9" style="1560" customWidth="1"/>
    <col min="5117" max="5117" width="8.5703125" style="1560" customWidth="1"/>
    <col min="5118" max="5118" width="9.7109375" style="1560" customWidth="1"/>
    <col min="5119" max="5365" width="9.140625" style="1560"/>
    <col min="5366" max="5366" width="57.85546875" style="1560" customWidth="1"/>
    <col min="5367" max="5367" width="8.42578125" style="1560" bestFit="1" customWidth="1"/>
    <col min="5368" max="5368" width="8.42578125" style="1560" customWidth="1"/>
    <col min="5369" max="5369" width="7.7109375" style="1560" customWidth="1"/>
    <col min="5370" max="5370" width="8.140625" style="1560" customWidth="1"/>
    <col min="5371" max="5371" width="9.85546875" style="1560" customWidth="1"/>
    <col min="5372" max="5372" width="9" style="1560" customWidth="1"/>
    <col min="5373" max="5373" width="8.5703125" style="1560" customWidth="1"/>
    <col min="5374" max="5374" width="9.7109375" style="1560" customWidth="1"/>
    <col min="5375" max="5621" width="9.140625" style="1560"/>
    <col min="5622" max="5622" width="57.85546875" style="1560" customWidth="1"/>
    <col min="5623" max="5623" width="8.42578125" style="1560" bestFit="1" customWidth="1"/>
    <col min="5624" max="5624" width="8.42578125" style="1560" customWidth="1"/>
    <col min="5625" max="5625" width="7.7109375" style="1560" customWidth="1"/>
    <col min="5626" max="5626" width="8.140625" style="1560" customWidth="1"/>
    <col min="5627" max="5627" width="9.85546875" style="1560" customWidth="1"/>
    <col min="5628" max="5628" width="9" style="1560" customWidth="1"/>
    <col min="5629" max="5629" width="8.5703125" style="1560" customWidth="1"/>
    <col min="5630" max="5630" width="9.7109375" style="1560" customWidth="1"/>
    <col min="5631" max="5877" width="9.140625" style="1560"/>
    <col min="5878" max="5878" width="57.85546875" style="1560" customWidth="1"/>
    <col min="5879" max="5879" width="8.42578125" style="1560" bestFit="1" customWidth="1"/>
    <col min="5880" max="5880" width="8.42578125" style="1560" customWidth="1"/>
    <col min="5881" max="5881" width="7.7109375" style="1560" customWidth="1"/>
    <col min="5882" max="5882" width="8.140625" style="1560" customWidth="1"/>
    <col min="5883" max="5883" width="9.85546875" style="1560" customWidth="1"/>
    <col min="5884" max="5884" width="9" style="1560" customWidth="1"/>
    <col min="5885" max="5885" width="8.5703125" style="1560" customWidth="1"/>
    <col min="5886" max="5886" width="9.7109375" style="1560" customWidth="1"/>
    <col min="5887" max="6133" width="9.140625" style="1560"/>
    <col min="6134" max="6134" width="57.85546875" style="1560" customWidth="1"/>
    <col min="6135" max="6135" width="8.42578125" style="1560" bestFit="1" customWidth="1"/>
    <col min="6136" max="6136" width="8.42578125" style="1560" customWidth="1"/>
    <col min="6137" max="6137" width="7.7109375" style="1560" customWidth="1"/>
    <col min="6138" max="6138" width="8.140625" style="1560" customWidth="1"/>
    <col min="6139" max="6139" width="9.85546875" style="1560" customWidth="1"/>
    <col min="6140" max="6140" width="9" style="1560" customWidth="1"/>
    <col min="6141" max="6141" width="8.5703125" style="1560" customWidth="1"/>
    <col min="6142" max="6142" width="9.7109375" style="1560" customWidth="1"/>
    <col min="6143" max="6389" width="9.140625" style="1560"/>
    <col min="6390" max="6390" width="57.85546875" style="1560" customWidth="1"/>
    <col min="6391" max="6391" width="8.42578125" style="1560" bestFit="1" customWidth="1"/>
    <col min="6392" max="6392" width="8.42578125" style="1560" customWidth="1"/>
    <col min="6393" max="6393" width="7.7109375" style="1560" customWidth="1"/>
    <col min="6394" max="6394" width="8.140625" style="1560" customWidth="1"/>
    <col min="6395" max="6395" width="9.85546875" style="1560" customWidth="1"/>
    <col min="6396" max="6396" width="9" style="1560" customWidth="1"/>
    <col min="6397" max="6397" width="8.5703125" style="1560" customWidth="1"/>
    <col min="6398" max="6398" width="9.7109375" style="1560" customWidth="1"/>
    <col min="6399" max="6645" width="9.140625" style="1560"/>
    <col min="6646" max="6646" width="57.85546875" style="1560" customWidth="1"/>
    <col min="6647" max="6647" width="8.42578125" style="1560" bestFit="1" customWidth="1"/>
    <col min="6648" max="6648" width="8.42578125" style="1560" customWidth="1"/>
    <col min="6649" max="6649" width="7.7109375" style="1560" customWidth="1"/>
    <col min="6650" max="6650" width="8.140625" style="1560" customWidth="1"/>
    <col min="6651" max="6651" width="9.85546875" style="1560" customWidth="1"/>
    <col min="6652" max="6652" width="9" style="1560" customWidth="1"/>
    <col min="6653" max="6653" width="8.5703125" style="1560" customWidth="1"/>
    <col min="6654" max="6654" width="9.7109375" style="1560" customWidth="1"/>
    <col min="6655" max="6901" width="9.140625" style="1560"/>
    <col min="6902" max="6902" width="57.85546875" style="1560" customWidth="1"/>
    <col min="6903" max="6903" width="8.42578125" style="1560" bestFit="1" customWidth="1"/>
    <col min="6904" max="6904" width="8.42578125" style="1560" customWidth="1"/>
    <col min="6905" max="6905" width="7.7109375" style="1560" customWidth="1"/>
    <col min="6906" max="6906" width="8.140625" style="1560" customWidth="1"/>
    <col min="6907" max="6907" width="9.85546875" style="1560" customWidth="1"/>
    <col min="6908" max="6908" width="9" style="1560" customWidth="1"/>
    <col min="6909" max="6909" width="8.5703125" style="1560" customWidth="1"/>
    <col min="6910" max="6910" width="9.7109375" style="1560" customWidth="1"/>
    <col min="6911" max="7157" width="9.140625" style="1560"/>
    <col min="7158" max="7158" width="57.85546875" style="1560" customWidth="1"/>
    <col min="7159" max="7159" width="8.42578125" style="1560" bestFit="1" customWidth="1"/>
    <col min="7160" max="7160" width="8.42578125" style="1560" customWidth="1"/>
    <col min="7161" max="7161" width="7.7109375" style="1560" customWidth="1"/>
    <col min="7162" max="7162" width="8.140625" style="1560" customWidth="1"/>
    <col min="7163" max="7163" width="9.85546875" style="1560" customWidth="1"/>
    <col min="7164" max="7164" width="9" style="1560" customWidth="1"/>
    <col min="7165" max="7165" width="8.5703125" style="1560" customWidth="1"/>
    <col min="7166" max="7166" width="9.7109375" style="1560" customWidth="1"/>
    <col min="7167" max="7413" width="9.140625" style="1560"/>
    <col min="7414" max="7414" width="57.85546875" style="1560" customWidth="1"/>
    <col min="7415" max="7415" width="8.42578125" style="1560" bestFit="1" customWidth="1"/>
    <col min="7416" max="7416" width="8.42578125" style="1560" customWidth="1"/>
    <col min="7417" max="7417" width="7.7109375" style="1560" customWidth="1"/>
    <col min="7418" max="7418" width="8.140625" style="1560" customWidth="1"/>
    <col min="7419" max="7419" width="9.85546875" style="1560" customWidth="1"/>
    <col min="7420" max="7420" width="9" style="1560" customWidth="1"/>
    <col min="7421" max="7421" width="8.5703125" style="1560" customWidth="1"/>
    <col min="7422" max="7422" width="9.7109375" style="1560" customWidth="1"/>
    <col min="7423" max="7669" width="9.140625" style="1560"/>
    <col min="7670" max="7670" width="57.85546875" style="1560" customWidth="1"/>
    <col min="7671" max="7671" width="8.42578125" style="1560" bestFit="1" customWidth="1"/>
    <col min="7672" max="7672" width="8.42578125" style="1560" customWidth="1"/>
    <col min="7673" max="7673" width="7.7109375" style="1560" customWidth="1"/>
    <col min="7674" max="7674" width="8.140625" style="1560" customWidth="1"/>
    <col min="7675" max="7675" width="9.85546875" style="1560" customWidth="1"/>
    <col min="7676" max="7676" width="9" style="1560" customWidth="1"/>
    <col min="7677" max="7677" width="8.5703125" style="1560" customWidth="1"/>
    <col min="7678" max="7678" width="9.7109375" style="1560" customWidth="1"/>
    <col min="7679" max="7925" width="9.140625" style="1560"/>
    <col min="7926" max="7926" width="57.85546875" style="1560" customWidth="1"/>
    <col min="7927" max="7927" width="8.42578125" style="1560" bestFit="1" customWidth="1"/>
    <col min="7928" max="7928" width="8.42578125" style="1560" customWidth="1"/>
    <col min="7929" max="7929" width="7.7109375" style="1560" customWidth="1"/>
    <col min="7930" max="7930" width="8.140625" style="1560" customWidth="1"/>
    <col min="7931" max="7931" width="9.85546875" style="1560" customWidth="1"/>
    <col min="7932" max="7932" width="9" style="1560" customWidth="1"/>
    <col min="7933" max="7933" width="8.5703125" style="1560" customWidth="1"/>
    <col min="7934" max="7934" width="9.7109375" style="1560" customWidth="1"/>
    <col min="7935" max="8181" width="9.140625" style="1560"/>
    <col min="8182" max="8182" width="57.85546875" style="1560" customWidth="1"/>
    <col min="8183" max="8183" width="8.42578125" style="1560" bestFit="1" customWidth="1"/>
    <col min="8184" max="8184" width="8.42578125" style="1560" customWidth="1"/>
    <col min="8185" max="8185" width="7.7109375" style="1560" customWidth="1"/>
    <col min="8186" max="8186" width="8.140625" style="1560" customWidth="1"/>
    <col min="8187" max="8187" width="9.85546875" style="1560" customWidth="1"/>
    <col min="8188" max="8188" width="9" style="1560" customWidth="1"/>
    <col min="8189" max="8189" width="8.5703125" style="1560" customWidth="1"/>
    <col min="8190" max="8190" width="9.7109375" style="1560" customWidth="1"/>
    <col min="8191" max="8437" width="9.140625" style="1560"/>
    <col min="8438" max="8438" width="57.85546875" style="1560" customWidth="1"/>
    <col min="8439" max="8439" width="8.42578125" style="1560" bestFit="1" customWidth="1"/>
    <col min="8440" max="8440" width="8.42578125" style="1560" customWidth="1"/>
    <col min="8441" max="8441" width="7.7109375" style="1560" customWidth="1"/>
    <col min="8442" max="8442" width="8.140625" style="1560" customWidth="1"/>
    <col min="8443" max="8443" width="9.85546875" style="1560" customWidth="1"/>
    <col min="8444" max="8444" width="9" style="1560" customWidth="1"/>
    <col min="8445" max="8445" width="8.5703125" style="1560" customWidth="1"/>
    <col min="8446" max="8446" width="9.7109375" style="1560" customWidth="1"/>
    <col min="8447" max="8693" width="9.140625" style="1560"/>
    <col min="8694" max="8694" width="57.85546875" style="1560" customWidth="1"/>
    <col min="8695" max="8695" width="8.42578125" style="1560" bestFit="1" customWidth="1"/>
    <col min="8696" max="8696" width="8.42578125" style="1560" customWidth="1"/>
    <col min="8697" max="8697" width="7.7109375" style="1560" customWidth="1"/>
    <col min="8698" max="8698" width="8.140625" style="1560" customWidth="1"/>
    <col min="8699" max="8699" width="9.85546875" style="1560" customWidth="1"/>
    <col min="8700" max="8700" width="9" style="1560" customWidth="1"/>
    <col min="8701" max="8701" width="8.5703125" style="1560" customWidth="1"/>
    <col min="8702" max="8702" width="9.7109375" style="1560" customWidth="1"/>
    <col min="8703" max="8949" width="9.140625" style="1560"/>
    <col min="8950" max="8950" width="57.85546875" style="1560" customWidth="1"/>
    <col min="8951" max="8951" width="8.42578125" style="1560" bestFit="1" customWidth="1"/>
    <col min="8952" max="8952" width="8.42578125" style="1560" customWidth="1"/>
    <col min="8953" max="8953" width="7.7109375" style="1560" customWidth="1"/>
    <col min="8954" max="8954" width="8.140625" style="1560" customWidth="1"/>
    <col min="8955" max="8955" width="9.85546875" style="1560" customWidth="1"/>
    <col min="8956" max="8956" width="9" style="1560" customWidth="1"/>
    <col min="8957" max="8957" width="8.5703125" style="1560" customWidth="1"/>
    <col min="8958" max="8958" width="9.7109375" style="1560" customWidth="1"/>
    <col min="8959" max="9205" width="9.140625" style="1560"/>
    <col min="9206" max="9206" width="57.85546875" style="1560" customWidth="1"/>
    <col min="9207" max="9207" width="8.42578125" style="1560" bestFit="1" customWidth="1"/>
    <col min="9208" max="9208" width="8.42578125" style="1560" customWidth="1"/>
    <col min="9209" max="9209" width="7.7109375" style="1560" customWidth="1"/>
    <col min="9210" max="9210" width="8.140625" style="1560" customWidth="1"/>
    <col min="9211" max="9211" width="9.85546875" style="1560" customWidth="1"/>
    <col min="9212" max="9212" width="9" style="1560" customWidth="1"/>
    <col min="9213" max="9213" width="8.5703125" style="1560" customWidth="1"/>
    <col min="9214" max="9214" width="9.7109375" style="1560" customWidth="1"/>
    <col min="9215" max="9461" width="9.140625" style="1560"/>
    <col min="9462" max="9462" width="57.85546875" style="1560" customWidth="1"/>
    <col min="9463" max="9463" width="8.42578125" style="1560" bestFit="1" customWidth="1"/>
    <col min="9464" max="9464" width="8.42578125" style="1560" customWidth="1"/>
    <col min="9465" max="9465" width="7.7109375" style="1560" customWidth="1"/>
    <col min="9466" max="9466" width="8.140625" style="1560" customWidth="1"/>
    <col min="9467" max="9467" width="9.85546875" style="1560" customWidth="1"/>
    <col min="9468" max="9468" width="9" style="1560" customWidth="1"/>
    <col min="9469" max="9469" width="8.5703125" style="1560" customWidth="1"/>
    <col min="9470" max="9470" width="9.7109375" style="1560" customWidth="1"/>
    <col min="9471" max="9717" width="9.140625" style="1560"/>
    <col min="9718" max="9718" width="57.85546875" style="1560" customWidth="1"/>
    <col min="9719" max="9719" width="8.42578125" style="1560" bestFit="1" customWidth="1"/>
    <col min="9720" max="9720" width="8.42578125" style="1560" customWidth="1"/>
    <col min="9721" max="9721" width="7.7109375" style="1560" customWidth="1"/>
    <col min="9722" max="9722" width="8.140625" style="1560" customWidth="1"/>
    <col min="9723" max="9723" width="9.85546875" style="1560" customWidth="1"/>
    <col min="9724" max="9724" width="9" style="1560" customWidth="1"/>
    <col min="9725" max="9725" width="8.5703125" style="1560" customWidth="1"/>
    <col min="9726" max="9726" width="9.7109375" style="1560" customWidth="1"/>
    <col min="9727" max="9973" width="9.140625" style="1560"/>
    <col min="9974" max="9974" width="57.85546875" style="1560" customWidth="1"/>
    <col min="9975" max="9975" width="8.42578125" style="1560" bestFit="1" customWidth="1"/>
    <col min="9976" max="9976" width="8.42578125" style="1560" customWidth="1"/>
    <col min="9977" max="9977" width="7.7109375" style="1560" customWidth="1"/>
    <col min="9978" max="9978" width="8.140625" style="1560" customWidth="1"/>
    <col min="9979" max="9979" width="9.85546875" style="1560" customWidth="1"/>
    <col min="9980" max="9980" width="9" style="1560" customWidth="1"/>
    <col min="9981" max="9981" width="8.5703125" style="1560" customWidth="1"/>
    <col min="9982" max="9982" width="9.7109375" style="1560" customWidth="1"/>
    <col min="9983" max="10229" width="9.140625" style="1560"/>
    <col min="10230" max="10230" width="57.85546875" style="1560" customWidth="1"/>
    <col min="10231" max="10231" width="8.42578125" style="1560" bestFit="1" customWidth="1"/>
    <col min="10232" max="10232" width="8.42578125" style="1560" customWidth="1"/>
    <col min="10233" max="10233" width="7.7109375" style="1560" customWidth="1"/>
    <col min="10234" max="10234" width="8.140625" style="1560" customWidth="1"/>
    <col min="10235" max="10235" width="9.85546875" style="1560" customWidth="1"/>
    <col min="10236" max="10236" width="9" style="1560" customWidth="1"/>
    <col min="10237" max="10237" width="8.5703125" style="1560" customWidth="1"/>
    <col min="10238" max="10238" width="9.7109375" style="1560" customWidth="1"/>
    <col min="10239" max="10485" width="9.140625" style="1560"/>
    <col min="10486" max="10486" width="57.85546875" style="1560" customWidth="1"/>
    <col min="10487" max="10487" width="8.42578125" style="1560" bestFit="1" customWidth="1"/>
    <col min="10488" max="10488" width="8.42578125" style="1560" customWidth="1"/>
    <col min="10489" max="10489" width="7.7109375" style="1560" customWidth="1"/>
    <col min="10490" max="10490" width="8.140625" style="1560" customWidth="1"/>
    <col min="10491" max="10491" width="9.85546875" style="1560" customWidth="1"/>
    <col min="10492" max="10492" width="9" style="1560" customWidth="1"/>
    <col min="10493" max="10493" width="8.5703125" style="1560" customWidth="1"/>
    <col min="10494" max="10494" width="9.7109375" style="1560" customWidth="1"/>
    <col min="10495" max="10741" width="9.140625" style="1560"/>
    <col min="10742" max="10742" width="57.85546875" style="1560" customWidth="1"/>
    <col min="10743" max="10743" width="8.42578125" style="1560" bestFit="1" customWidth="1"/>
    <col min="10744" max="10744" width="8.42578125" style="1560" customWidth="1"/>
    <col min="10745" max="10745" width="7.7109375" style="1560" customWidth="1"/>
    <col min="10746" max="10746" width="8.140625" style="1560" customWidth="1"/>
    <col min="10747" max="10747" width="9.85546875" style="1560" customWidth="1"/>
    <col min="10748" max="10748" width="9" style="1560" customWidth="1"/>
    <col min="10749" max="10749" width="8.5703125" style="1560" customWidth="1"/>
    <col min="10750" max="10750" width="9.7109375" style="1560" customWidth="1"/>
    <col min="10751" max="10997" width="9.140625" style="1560"/>
    <col min="10998" max="10998" width="57.85546875" style="1560" customWidth="1"/>
    <col min="10999" max="10999" width="8.42578125" style="1560" bestFit="1" customWidth="1"/>
    <col min="11000" max="11000" width="8.42578125" style="1560" customWidth="1"/>
    <col min="11001" max="11001" width="7.7109375" style="1560" customWidth="1"/>
    <col min="11002" max="11002" width="8.140625" style="1560" customWidth="1"/>
    <col min="11003" max="11003" width="9.85546875" style="1560" customWidth="1"/>
    <col min="11004" max="11004" width="9" style="1560" customWidth="1"/>
    <col min="11005" max="11005" width="8.5703125" style="1560" customWidth="1"/>
    <col min="11006" max="11006" width="9.7109375" style="1560" customWidth="1"/>
    <col min="11007" max="11253" width="9.140625" style="1560"/>
    <col min="11254" max="11254" width="57.85546875" style="1560" customWidth="1"/>
    <col min="11255" max="11255" width="8.42578125" style="1560" bestFit="1" customWidth="1"/>
    <col min="11256" max="11256" width="8.42578125" style="1560" customWidth="1"/>
    <col min="11257" max="11257" width="7.7109375" style="1560" customWidth="1"/>
    <col min="11258" max="11258" width="8.140625" style="1560" customWidth="1"/>
    <col min="11259" max="11259" width="9.85546875" style="1560" customWidth="1"/>
    <col min="11260" max="11260" width="9" style="1560" customWidth="1"/>
    <col min="11261" max="11261" width="8.5703125" style="1560" customWidth="1"/>
    <col min="11262" max="11262" width="9.7109375" style="1560" customWidth="1"/>
    <col min="11263" max="11509" width="9.140625" style="1560"/>
    <col min="11510" max="11510" width="57.85546875" style="1560" customWidth="1"/>
    <col min="11511" max="11511" width="8.42578125" style="1560" bestFit="1" customWidth="1"/>
    <col min="11512" max="11512" width="8.42578125" style="1560" customWidth="1"/>
    <col min="11513" max="11513" width="7.7109375" style="1560" customWidth="1"/>
    <col min="11514" max="11514" width="8.140625" style="1560" customWidth="1"/>
    <col min="11515" max="11515" width="9.85546875" style="1560" customWidth="1"/>
    <col min="11516" max="11516" width="9" style="1560" customWidth="1"/>
    <col min="11517" max="11517" width="8.5703125" style="1560" customWidth="1"/>
    <col min="11518" max="11518" width="9.7109375" style="1560" customWidth="1"/>
    <col min="11519" max="11765" width="9.140625" style="1560"/>
    <col min="11766" max="11766" width="57.85546875" style="1560" customWidth="1"/>
    <col min="11767" max="11767" width="8.42578125" style="1560" bestFit="1" customWidth="1"/>
    <col min="11768" max="11768" width="8.42578125" style="1560" customWidth="1"/>
    <col min="11769" max="11769" width="7.7109375" style="1560" customWidth="1"/>
    <col min="11770" max="11770" width="8.140625" style="1560" customWidth="1"/>
    <col min="11771" max="11771" width="9.85546875" style="1560" customWidth="1"/>
    <col min="11772" max="11772" width="9" style="1560" customWidth="1"/>
    <col min="11773" max="11773" width="8.5703125" style="1560" customWidth="1"/>
    <col min="11774" max="11774" width="9.7109375" style="1560" customWidth="1"/>
    <col min="11775" max="12021" width="9.140625" style="1560"/>
    <col min="12022" max="12022" width="57.85546875" style="1560" customWidth="1"/>
    <col min="12023" max="12023" width="8.42578125" style="1560" bestFit="1" customWidth="1"/>
    <col min="12024" max="12024" width="8.42578125" style="1560" customWidth="1"/>
    <col min="12025" max="12025" width="7.7109375" style="1560" customWidth="1"/>
    <col min="12026" max="12026" width="8.140625" style="1560" customWidth="1"/>
    <col min="12027" max="12027" width="9.85546875" style="1560" customWidth="1"/>
    <col min="12028" max="12028" width="9" style="1560" customWidth="1"/>
    <col min="12029" max="12029" width="8.5703125" style="1560" customWidth="1"/>
    <col min="12030" max="12030" width="9.7109375" style="1560" customWidth="1"/>
    <col min="12031" max="12277" width="9.140625" style="1560"/>
    <col min="12278" max="12278" width="57.85546875" style="1560" customWidth="1"/>
    <col min="12279" max="12279" width="8.42578125" style="1560" bestFit="1" customWidth="1"/>
    <col min="12280" max="12280" width="8.42578125" style="1560" customWidth="1"/>
    <col min="12281" max="12281" width="7.7109375" style="1560" customWidth="1"/>
    <col min="12282" max="12282" width="8.140625" style="1560" customWidth="1"/>
    <col min="12283" max="12283" width="9.85546875" style="1560" customWidth="1"/>
    <col min="12284" max="12284" width="9" style="1560" customWidth="1"/>
    <col min="12285" max="12285" width="8.5703125" style="1560" customWidth="1"/>
    <col min="12286" max="12286" width="9.7109375" style="1560" customWidth="1"/>
    <col min="12287" max="12533" width="9.140625" style="1560"/>
    <col min="12534" max="12534" width="57.85546875" style="1560" customWidth="1"/>
    <col min="12535" max="12535" width="8.42578125" style="1560" bestFit="1" customWidth="1"/>
    <col min="12536" max="12536" width="8.42578125" style="1560" customWidth="1"/>
    <col min="12537" max="12537" width="7.7109375" style="1560" customWidth="1"/>
    <col min="12538" max="12538" width="8.140625" style="1560" customWidth="1"/>
    <col min="12539" max="12539" width="9.85546875" style="1560" customWidth="1"/>
    <col min="12540" max="12540" width="9" style="1560" customWidth="1"/>
    <col min="12541" max="12541" width="8.5703125" style="1560" customWidth="1"/>
    <col min="12542" max="12542" width="9.7109375" style="1560" customWidth="1"/>
    <col min="12543" max="12789" width="9.140625" style="1560"/>
    <col min="12790" max="12790" width="57.85546875" style="1560" customWidth="1"/>
    <col min="12791" max="12791" width="8.42578125" style="1560" bestFit="1" customWidth="1"/>
    <col min="12792" max="12792" width="8.42578125" style="1560" customWidth="1"/>
    <col min="12793" max="12793" width="7.7109375" style="1560" customWidth="1"/>
    <col min="12794" max="12794" width="8.140625" style="1560" customWidth="1"/>
    <col min="12795" max="12795" width="9.85546875" style="1560" customWidth="1"/>
    <col min="12796" max="12796" width="9" style="1560" customWidth="1"/>
    <col min="12797" max="12797" width="8.5703125" style="1560" customWidth="1"/>
    <col min="12798" max="12798" width="9.7109375" style="1560" customWidth="1"/>
    <col min="12799" max="13045" width="9.140625" style="1560"/>
    <col min="13046" max="13046" width="57.85546875" style="1560" customWidth="1"/>
    <col min="13047" max="13047" width="8.42578125" style="1560" bestFit="1" customWidth="1"/>
    <col min="13048" max="13048" width="8.42578125" style="1560" customWidth="1"/>
    <col min="13049" max="13049" width="7.7109375" style="1560" customWidth="1"/>
    <col min="13050" max="13050" width="8.140625" style="1560" customWidth="1"/>
    <col min="13051" max="13051" width="9.85546875" style="1560" customWidth="1"/>
    <col min="13052" max="13052" width="9" style="1560" customWidth="1"/>
    <col min="13053" max="13053" width="8.5703125" style="1560" customWidth="1"/>
    <col min="13054" max="13054" width="9.7109375" style="1560" customWidth="1"/>
    <col min="13055" max="13301" width="9.140625" style="1560"/>
    <col min="13302" max="13302" width="57.85546875" style="1560" customWidth="1"/>
    <col min="13303" max="13303" width="8.42578125" style="1560" bestFit="1" customWidth="1"/>
    <col min="13304" max="13304" width="8.42578125" style="1560" customWidth="1"/>
    <col min="13305" max="13305" width="7.7109375" style="1560" customWidth="1"/>
    <col min="13306" max="13306" width="8.140625" style="1560" customWidth="1"/>
    <col min="13307" max="13307" width="9.85546875" style="1560" customWidth="1"/>
    <col min="13308" max="13308" width="9" style="1560" customWidth="1"/>
    <col min="13309" max="13309" width="8.5703125" style="1560" customWidth="1"/>
    <col min="13310" max="13310" width="9.7109375" style="1560" customWidth="1"/>
    <col min="13311" max="13557" width="9.140625" style="1560"/>
    <col min="13558" max="13558" width="57.85546875" style="1560" customWidth="1"/>
    <col min="13559" max="13559" width="8.42578125" style="1560" bestFit="1" customWidth="1"/>
    <col min="13560" max="13560" width="8.42578125" style="1560" customWidth="1"/>
    <col min="13561" max="13561" width="7.7109375" style="1560" customWidth="1"/>
    <col min="13562" max="13562" width="8.140625" style="1560" customWidth="1"/>
    <col min="13563" max="13563" width="9.85546875" style="1560" customWidth="1"/>
    <col min="13564" max="13564" width="9" style="1560" customWidth="1"/>
    <col min="13565" max="13565" width="8.5703125" style="1560" customWidth="1"/>
    <col min="13566" max="13566" width="9.7109375" style="1560" customWidth="1"/>
    <col min="13567" max="13813" width="9.140625" style="1560"/>
    <col min="13814" max="13814" width="57.85546875" style="1560" customWidth="1"/>
    <col min="13815" max="13815" width="8.42578125" style="1560" bestFit="1" customWidth="1"/>
    <col min="13816" max="13816" width="8.42578125" style="1560" customWidth="1"/>
    <col min="13817" max="13817" width="7.7109375" style="1560" customWidth="1"/>
    <col min="13818" max="13818" width="8.140625" style="1560" customWidth="1"/>
    <col min="13819" max="13819" width="9.85546875" style="1560" customWidth="1"/>
    <col min="13820" max="13820" width="9" style="1560" customWidth="1"/>
    <col min="13821" max="13821" width="8.5703125" style="1560" customWidth="1"/>
    <col min="13822" max="13822" width="9.7109375" style="1560" customWidth="1"/>
    <col min="13823" max="14069" width="9.140625" style="1560"/>
    <col min="14070" max="14070" width="57.85546875" style="1560" customWidth="1"/>
    <col min="14071" max="14071" width="8.42578125" style="1560" bestFit="1" customWidth="1"/>
    <col min="14072" max="14072" width="8.42578125" style="1560" customWidth="1"/>
    <col min="14073" max="14073" width="7.7109375" style="1560" customWidth="1"/>
    <col min="14074" max="14074" width="8.140625" style="1560" customWidth="1"/>
    <col min="14075" max="14075" width="9.85546875" style="1560" customWidth="1"/>
    <col min="14076" max="14076" width="9" style="1560" customWidth="1"/>
    <col min="14077" max="14077" width="8.5703125" style="1560" customWidth="1"/>
    <col min="14078" max="14078" width="9.7109375" style="1560" customWidth="1"/>
    <col min="14079" max="14325" width="9.140625" style="1560"/>
    <col min="14326" max="14326" width="57.85546875" style="1560" customWidth="1"/>
    <col min="14327" max="14327" width="8.42578125" style="1560" bestFit="1" customWidth="1"/>
    <col min="14328" max="14328" width="8.42578125" style="1560" customWidth="1"/>
    <col min="14329" max="14329" width="7.7109375" style="1560" customWidth="1"/>
    <col min="14330" max="14330" width="8.140625" style="1560" customWidth="1"/>
    <col min="14331" max="14331" width="9.85546875" style="1560" customWidth="1"/>
    <col min="14332" max="14332" width="9" style="1560" customWidth="1"/>
    <col min="14333" max="14333" width="8.5703125" style="1560" customWidth="1"/>
    <col min="14334" max="14334" width="9.7109375" style="1560" customWidth="1"/>
    <col min="14335" max="14581" width="9.140625" style="1560"/>
    <col min="14582" max="14582" width="57.85546875" style="1560" customWidth="1"/>
    <col min="14583" max="14583" width="8.42578125" style="1560" bestFit="1" customWidth="1"/>
    <col min="14584" max="14584" width="8.42578125" style="1560" customWidth="1"/>
    <col min="14585" max="14585" width="7.7109375" style="1560" customWidth="1"/>
    <col min="14586" max="14586" width="8.140625" style="1560" customWidth="1"/>
    <col min="14587" max="14587" width="9.85546875" style="1560" customWidth="1"/>
    <col min="14588" max="14588" width="9" style="1560" customWidth="1"/>
    <col min="14589" max="14589" width="8.5703125" style="1560" customWidth="1"/>
    <col min="14590" max="14590" width="9.7109375" style="1560" customWidth="1"/>
    <col min="14591" max="14837" width="9.140625" style="1560"/>
    <col min="14838" max="14838" width="57.85546875" style="1560" customWidth="1"/>
    <col min="14839" max="14839" width="8.42578125" style="1560" bestFit="1" customWidth="1"/>
    <col min="14840" max="14840" width="8.42578125" style="1560" customWidth="1"/>
    <col min="14841" max="14841" width="7.7109375" style="1560" customWidth="1"/>
    <col min="14842" max="14842" width="8.140625" style="1560" customWidth="1"/>
    <col min="14843" max="14843" width="9.85546875" style="1560" customWidth="1"/>
    <col min="14844" max="14844" width="9" style="1560" customWidth="1"/>
    <col min="14845" max="14845" width="8.5703125" style="1560" customWidth="1"/>
    <col min="14846" max="14846" width="9.7109375" style="1560" customWidth="1"/>
    <col min="14847" max="15093" width="9.140625" style="1560"/>
    <col min="15094" max="15094" width="57.85546875" style="1560" customWidth="1"/>
    <col min="15095" max="15095" width="8.42578125" style="1560" bestFit="1" customWidth="1"/>
    <col min="15096" max="15096" width="8.42578125" style="1560" customWidth="1"/>
    <col min="15097" max="15097" width="7.7109375" style="1560" customWidth="1"/>
    <col min="15098" max="15098" width="8.140625" style="1560" customWidth="1"/>
    <col min="15099" max="15099" width="9.85546875" style="1560" customWidth="1"/>
    <col min="15100" max="15100" width="9" style="1560" customWidth="1"/>
    <col min="15101" max="15101" width="8.5703125" style="1560" customWidth="1"/>
    <col min="15102" max="15102" width="9.7109375" style="1560" customWidth="1"/>
    <col min="15103" max="15349" width="9.140625" style="1560"/>
    <col min="15350" max="15350" width="57.85546875" style="1560" customWidth="1"/>
    <col min="15351" max="15351" width="8.42578125" style="1560" bestFit="1" customWidth="1"/>
    <col min="15352" max="15352" width="8.42578125" style="1560" customWidth="1"/>
    <col min="15353" max="15353" width="7.7109375" style="1560" customWidth="1"/>
    <col min="15354" max="15354" width="8.140625" style="1560" customWidth="1"/>
    <col min="15355" max="15355" width="9.85546875" style="1560" customWidth="1"/>
    <col min="15356" max="15356" width="9" style="1560" customWidth="1"/>
    <col min="15357" max="15357" width="8.5703125" style="1560" customWidth="1"/>
    <col min="15358" max="15358" width="9.7109375" style="1560" customWidth="1"/>
    <col min="15359" max="15605" width="9.140625" style="1560"/>
    <col min="15606" max="15606" width="57.85546875" style="1560" customWidth="1"/>
    <col min="15607" max="15607" width="8.42578125" style="1560" bestFit="1" customWidth="1"/>
    <col min="15608" max="15608" width="8.42578125" style="1560" customWidth="1"/>
    <col min="15609" max="15609" width="7.7109375" style="1560" customWidth="1"/>
    <col min="15610" max="15610" width="8.140625" style="1560" customWidth="1"/>
    <col min="15611" max="15611" width="9.85546875" style="1560" customWidth="1"/>
    <col min="15612" max="15612" width="9" style="1560" customWidth="1"/>
    <col min="15613" max="15613" width="8.5703125" style="1560" customWidth="1"/>
    <col min="15614" max="15614" width="9.7109375" style="1560" customWidth="1"/>
    <col min="15615" max="15861" width="9.140625" style="1560"/>
    <col min="15862" max="15862" width="57.85546875" style="1560" customWidth="1"/>
    <col min="15863" max="15863" width="8.42578125" style="1560" bestFit="1" customWidth="1"/>
    <col min="15864" max="15864" width="8.42578125" style="1560" customWidth="1"/>
    <col min="15865" max="15865" width="7.7109375" style="1560" customWidth="1"/>
    <col min="15866" max="15866" width="8.140625" style="1560" customWidth="1"/>
    <col min="15867" max="15867" width="9.85546875" style="1560" customWidth="1"/>
    <col min="15868" max="15868" width="9" style="1560" customWidth="1"/>
    <col min="15869" max="15869" width="8.5703125" style="1560" customWidth="1"/>
    <col min="15870" max="15870" width="9.7109375" style="1560" customWidth="1"/>
    <col min="15871" max="16117" width="9.140625" style="1560"/>
    <col min="16118" max="16118" width="57.85546875" style="1560" customWidth="1"/>
    <col min="16119" max="16119" width="8.42578125" style="1560" bestFit="1" customWidth="1"/>
    <col min="16120" max="16120" width="8.42578125" style="1560" customWidth="1"/>
    <col min="16121" max="16121" width="7.7109375" style="1560" customWidth="1"/>
    <col min="16122" max="16122" width="8.140625" style="1560" customWidth="1"/>
    <col min="16123" max="16123" width="9.85546875" style="1560" customWidth="1"/>
    <col min="16124" max="16124" width="9" style="1560" customWidth="1"/>
    <col min="16125" max="16125" width="8.5703125" style="1560" customWidth="1"/>
    <col min="16126" max="16126" width="9.7109375" style="1560" customWidth="1"/>
    <col min="16127" max="16384" width="9.140625" style="1560"/>
  </cols>
  <sheetData>
    <row r="1" spans="2:16">
      <c r="B1" s="1559"/>
      <c r="C1" s="1559"/>
      <c r="J1" s="2300" t="s">
        <v>959</v>
      </c>
      <c r="K1" s="2300"/>
    </row>
    <row r="2" spans="2:16" ht="14.25">
      <c r="B2" s="2293" t="s">
        <v>931</v>
      </c>
      <c r="C2" s="2293"/>
      <c r="D2" s="2293"/>
      <c r="E2" s="2293"/>
      <c r="F2" s="2293"/>
      <c r="G2" s="2293"/>
      <c r="H2" s="2293"/>
      <c r="I2" s="2293"/>
      <c r="J2" s="2293"/>
      <c r="K2" s="2293"/>
    </row>
    <row r="3" spans="2:16" ht="15" thickBot="1">
      <c r="B3" s="1532"/>
      <c r="C3" s="1532"/>
      <c r="D3" s="1532"/>
      <c r="E3" s="1532"/>
      <c r="F3" s="1532"/>
      <c r="G3" s="1532"/>
      <c r="J3" s="2301" t="s">
        <v>608</v>
      </c>
      <c r="K3" s="2301"/>
    </row>
    <row r="4" spans="2:16" ht="13.5" customHeight="1" thickBot="1">
      <c r="B4" s="2302" t="s">
        <v>932</v>
      </c>
      <c r="C4" s="2302" t="s">
        <v>717</v>
      </c>
      <c r="D4" s="2297" t="s">
        <v>0</v>
      </c>
      <c r="E4" s="2298"/>
      <c r="F4" s="2298"/>
      <c r="G4" s="2299"/>
      <c r="H4" s="2297" t="s">
        <v>1</v>
      </c>
      <c r="I4" s="2298"/>
      <c r="J4" s="2298"/>
      <c r="K4" s="2299"/>
    </row>
    <row r="5" spans="2:16" ht="26.25" thickBot="1">
      <c r="B5" s="2303"/>
      <c r="C5" s="2303"/>
      <c r="D5" s="1561" t="s">
        <v>183</v>
      </c>
      <c r="E5" s="1562" t="s">
        <v>184</v>
      </c>
      <c r="F5" s="1563" t="s">
        <v>185</v>
      </c>
      <c r="G5" s="1564" t="s">
        <v>134</v>
      </c>
      <c r="H5" s="1561" t="s">
        <v>183</v>
      </c>
      <c r="I5" s="1562" t="s">
        <v>184</v>
      </c>
      <c r="J5" s="1563" t="s">
        <v>185</v>
      </c>
      <c r="K5" s="1564" t="s">
        <v>134</v>
      </c>
    </row>
    <row r="6" spans="2:16">
      <c r="B6" s="1565" t="s">
        <v>933</v>
      </c>
      <c r="C6" s="1566" t="s">
        <v>934</v>
      </c>
      <c r="D6" s="1567"/>
      <c r="E6" s="1568"/>
      <c r="F6" s="1568"/>
      <c r="G6" s="1569"/>
      <c r="H6" s="1567"/>
      <c r="I6" s="1568"/>
      <c r="J6" s="1568"/>
      <c r="K6" s="1569"/>
    </row>
    <row r="7" spans="2:16">
      <c r="B7" s="1570">
        <v>1</v>
      </c>
      <c r="C7" s="1571" t="s">
        <v>935</v>
      </c>
      <c r="D7" s="1572">
        <v>231220.13792374998</v>
      </c>
      <c r="E7" s="1573">
        <v>68877.714246700009</v>
      </c>
      <c r="F7" s="1574">
        <v>9972.6712575000001</v>
      </c>
      <c r="G7" s="1575">
        <v>310070.5234279501</v>
      </c>
      <c r="H7" s="1572">
        <v>233829.29612375001</v>
      </c>
      <c r="I7" s="1573">
        <v>70174.486855950003</v>
      </c>
      <c r="J7" s="1574">
        <v>10409.993657500001</v>
      </c>
      <c r="K7" s="1575">
        <v>314413.77663720003</v>
      </c>
      <c r="M7" s="1576"/>
      <c r="N7" s="1576"/>
      <c r="O7" s="1576"/>
      <c r="P7" s="1576"/>
    </row>
    <row r="8" spans="2:16">
      <c r="B8" s="1570">
        <v>2</v>
      </c>
      <c r="C8" s="1571" t="s">
        <v>936</v>
      </c>
      <c r="D8" s="1572">
        <v>20131.53735875</v>
      </c>
      <c r="E8" s="1573">
        <v>3558.7147033000001</v>
      </c>
      <c r="F8" s="1574">
        <v>314.58656250000001</v>
      </c>
      <c r="G8" s="1575">
        <v>24004.838624549997</v>
      </c>
      <c r="H8" s="1572">
        <v>21328.269081249997</v>
      </c>
      <c r="I8" s="1573">
        <v>3911.4712040500003</v>
      </c>
      <c r="J8" s="1574">
        <v>347.69687250000004</v>
      </c>
      <c r="K8" s="1575">
        <v>25587.437157799999</v>
      </c>
      <c r="M8" s="1576"/>
      <c r="N8" s="1576"/>
      <c r="O8" s="1576"/>
      <c r="P8" s="1576"/>
    </row>
    <row r="9" spans="2:16">
      <c r="B9" s="1577">
        <v>3</v>
      </c>
      <c r="C9" s="1578" t="s">
        <v>937</v>
      </c>
      <c r="D9" s="1579">
        <v>251351.67528249999</v>
      </c>
      <c r="E9" s="1580">
        <v>72436.428950000001</v>
      </c>
      <c r="F9" s="1581">
        <v>10287.257820000001</v>
      </c>
      <c r="G9" s="1575">
        <v>334075.36205250007</v>
      </c>
      <c r="H9" s="1579">
        <v>255157.56520500002</v>
      </c>
      <c r="I9" s="1580">
        <v>74085.958060000004</v>
      </c>
      <c r="J9" s="1581">
        <v>10757.690530000002</v>
      </c>
      <c r="K9" s="1575">
        <v>340001.21379500005</v>
      </c>
      <c r="M9" s="1576"/>
      <c r="N9" s="1576"/>
      <c r="O9" s="1576"/>
      <c r="P9" s="1576"/>
    </row>
    <row r="10" spans="2:16">
      <c r="B10" s="1570">
        <v>4</v>
      </c>
      <c r="C10" s="1571" t="s">
        <v>938</v>
      </c>
      <c r="D10" s="1572">
        <v>20108.134022599999</v>
      </c>
      <c r="E10" s="1573">
        <v>5794.9143159999994</v>
      </c>
      <c r="F10" s="1574">
        <v>822.98062560000005</v>
      </c>
      <c r="G10" s="1575">
        <v>26726.028964200003</v>
      </c>
      <c r="H10" s="1572">
        <v>20412.605216400003</v>
      </c>
      <c r="I10" s="1573">
        <v>5926.8766448000006</v>
      </c>
      <c r="J10" s="1574">
        <v>860.61524240000017</v>
      </c>
      <c r="K10" s="1575">
        <v>27200.097103600005</v>
      </c>
      <c r="M10" s="1576"/>
      <c r="N10" s="1576"/>
      <c r="O10" s="1576"/>
      <c r="P10" s="1576"/>
    </row>
    <row r="11" spans="2:16">
      <c r="B11" s="1582" t="s">
        <v>939</v>
      </c>
      <c r="C11" s="1583" t="s">
        <v>940</v>
      </c>
      <c r="D11" s="1584"/>
      <c r="E11" s="1585"/>
      <c r="F11" s="1585"/>
      <c r="G11" s="1586"/>
      <c r="H11" s="1584"/>
      <c r="I11" s="1585"/>
      <c r="J11" s="1585"/>
      <c r="K11" s="1586"/>
      <c r="M11" s="1576"/>
      <c r="N11" s="1576"/>
      <c r="O11" s="1576"/>
      <c r="P11" s="1576"/>
    </row>
    <row r="12" spans="2:16">
      <c r="B12" s="1570">
        <v>5</v>
      </c>
      <c r="C12" s="1587" t="s">
        <v>941</v>
      </c>
      <c r="D12" s="1572">
        <v>3587.5070900000001</v>
      </c>
      <c r="E12" s="1573">
        <v>3179.15229</v>
      </c>
      <c r="F12" s="1574">
        <v>188.64481000000001</v>
      </c>
      <c r="G12" s="1575">
        <v>6955.3041900000007</v>
      </c>
      <c r="H12" s="1572">
        <v>4881.2245199999998</v>
      </c>
      <c r="I12" s="1573">
        <v>3932.3603599999997</v>
      </c>
      <c r="J12" s="1574">
        <v>214.83031</v>
      </c>
      <c r="K12" s="1575">
        <v>9028.4151899999997</v>
      </c>
      <c r="M12" s="1576"/>
      <c r="N12" s="1576"/>
      <c r="O12" s="1576"/>
      <c r="P12" s="1576"/>
    </row>
    <row r="13" spans="2:16">
      <c r="B13" s="1570">
        <v>6</v>
      </c>
      <c r="C13" s="1587" t="s">
        <v>942</v>
      </c>
      <c r="D13" s="1572"/>
      <c r="E13" s="1573"/>
      <c r="F13" s="1574"/>
      <c r="G13" s="1575"/>
      <c r="H13" s="1572"/>
      <c r="I13" s="1573"/>
      <c r="J13" s="1574"/>
      <c r="K13" s="1575"/>
      <c r="M13" s="1576"/>
      <c r="N13" s="1576"/>
      <c r="O13" s="1576"/>
      <c r="P13" s="1576"/>
    </row>
    <row r="14" spans="2:16">
      <c r="B14" s="1577">
        <v>7</v>
      </c>
      <c r="C14" s="1588" t="s">
        <v>943</v>
      </c>
      <c r="D14" s="1579">
        <v>3565.4143199999999</v>
      </c>
      <c r="E14" s="1580">
        <v>3162.7763799999998</v>
      </c>
      <c r="F14" s="1589">
        <v>187.42020000000002</v>
      </c>
      <c r="G14" s="1575">
        <v>6915.6108999999997</v>
      </c>
      <c r="H14" s="1579">
        <v>4710.4972899999993</v>
      </c>
      <c r="I14" s="1580">
        <v>3906.7833400000004</v>
      </c>
      <c r="J14" s="1589">
        <v>212.67798999999999</v>
      </c>
      <c r="K14" s="1575">
        <v>8829.9586199999994</v>
      </c>
      <c r="M14" s="1576"/>
      <c r="N14" s="1576"/>
      <c r="O14" s="1576"/>
      <c r="P14" s="1576"/>
    </row>
    <row r="15" spans="2:16">
      <c r="B15" s="1570">
        <v>8</v>
      </c>
      <c r="C15" s="1587" t="s">
        <v>944</v>
      </c>
      <c r="D15" s="1572">
        <v>285.23314560000006</v>
      </c>
      <c r="E15" s="1573">
        <v>253.0221104</v>
      </c>
      <c r="F15" s="1574">
        <v>14.993615999999999</v>
      </c>
      <c r="G15" s="1575">
        <v>553.24887200000012</v>
      </c>
      <c r="H15" s="1572">
        <v>376.8397832</v>
      </c>
      <c r="I15" s="1573">
        <v>312.54266719999998</v>
      </c>
      <c r="J15" s="1574">
        <v>17.014239199999999</v>
      </c>
      <c r="K15" s="1575">
        <v>706.39668959999995</v>
      </c>
      <c r="M15" s="1576"/>
      <c r="N15" s="1576"/>
      <c r="O15" s="1576"/>
      <c r="P15" s="1576"/>
    </row>
    <row r="16" spans="2:16">
      <c r="B16" s="1582" t="s">
        <v>945</v>
      </c>
      <c r="C16" s="1583" t="s">
        <v>946</v>
      </c>
      <c r="D16" s="1584"/>
      <c r="E16" s="1585"/>
      <c r="F16" s="1585"/>
      <c r="G16" s="1586"/>
      <c r="H16" s="1584"/>
      <c r="I16" s="1585"/>
      <c r="J16" s="1585"/>
      <c r="K16" s="1586"/>
      <c r="M16" s="1576"/>
      <c r="N16" s="1576"/>
      <c r="O16" s="1576"/>
      <c r="P16" s="1576"/>
    </row>
    <row r="17" spans="2:16" ht="25.5">
      <c r="B17" s="1570">
        <v>9</v>
      </c>
      <c r="C17" s="1587" t="s">
        <v>947</v>
      </c>
      <c r="D17" s="1572">
        <v>6169.1606250000004</v>
      </c>
      <c r="E17" s="1573">
        <v>7080.7345687499992</v>
      </c>
      <c r="F17" s="1574">
        <v>1666.6842624999999</v>
      </c>
      <c r="G17" s="1575">
        <v>14916.579456250001</v>
      </c>
      <c r="H17" s="1572">
        <v>6169.1606250000004</v>
      </c>
      <c r="I17" s="1573">
        <v>7080.7345687499992</v>
      </c>
      <c r="J17" s="1574">
        <v>1666.6842624999999</v>
      </c>
      <c r="K17" s="1575">
        <v>14916.57945625</v>
      </c>
      <c r="M17" s="1576"/>
      <c r="N17" s="1576"/>
      <c r="O17" s="1576"/>
      <c r="P17" s="1576"/>
    </row>
    <row r="18" spans="2:16" ht="25.5">
      <c r="B18" s="1570">
        <v>10</v>
      </c>
      <c r="C18" s="1587" t="s">
        <v>948</v>
      </c>
      <c r="D18" s="1572">
        <v>21785.759375000001</v>
      </c>
      <c r="E18" s="1573">
        <v>0</v>
      </c>
      <c r="F18" s="1574">
        <v>0</v>
      </c>
      <c r="G18" s="1575">
        <v>21785.759375000001</v>
      </c>
      <c r="H18" s="1572">
        <v>21785.759375000001</v>
      </c>
      <c r="I18" s="1573">
        <v>0</v>
      </c>
      <c r="J18" s="1574">
        <v>0</v>
      </c>
      <c r="K18" s="1575">
        <v>21785.759375000001</v>
      </c>
      <c r="M18" s="1576"/>
      <c r="N18" s="1576"/>
      <c r="O18" s="1576"/>
      <c r="P18" s="1576"/>
    </row>
    <row r="19" spans="2:16">
      <c r="B19" s="1590">
        <v>11</v>
      </c>
      <c r="C19" s="1591" t="s">
        <v>949</v>
      </c>
      <c r="D19" s="1592">
        <v>27954.920000000002</v>
      </c>
      <c r="E19" s="1593">
        <v>7080.7345687499992</v>
      </c>
      <c r="F19" s="1594">
        <v>1666.6842624999999</v>
      </c>
      <c r="G19" s="1575">
        <v>36702.338831250003</v>
      </c>
      <c r="H19" s="1592">
        <v>27954.920000000002</v>
      </c>
      <c r="I19" s="1593">
        <v>7080.7345687499992</v>
      </c>
      <c r="J19" s="1594">
        <v>1666.6842624999999</v>
      </c>
      <c r="K19" s="1575">
        <v>36702.338831250003</v>
      </c>
      <c r="M19" s="1576"/>
      <c r="N19" s="1576"/>
      <c r="O19" s="1576"/>
      <c r="P19" s="1576"/>
    </row>
    <row r="20" spans="2:16">
      <c r="B20" s="1570">
        <v>12</v>
      </c>
      <c r="C20" s="1587" t="s">
        <v>950</v>
      </c>
      <c r="D20" s="1572">
        <v>2236.3936000000003</v>
      </c>
      <c r="E20" s="1573">
        <v>566.45876549999991</v>
      </c>
      <c r="F20" s="1574">
        <v>133.33474100000001</v>
      </c>
      <c r="G20" s="1575">
        <v>2936.1871065000005</v>
      </c>
      <c r="H20" s="1572">
        <v>2236.3936000000003</v>
      </c>
      <c r="I20" s="1573">
        <v>566.45876549999991</v>
      </c>
      <c r="J20" s="1574">
        <v>133.33474100000001</v>
      </c>
      <c r="K20" s="1575">
        <v>2936.1871065000005</v>
      </c>
      <c r="M20" s="1576"/>
      <c r="N20" s="1576"/>
      <c r="O20" s="1576"/>
      <c r="P20" s="1576"/>
    </row>
    <row r="21" spans="2:16">
      <c r="B21" s="1582" t="s">
        <v>951</v>
      </c>
      <c r="C21" s="1595" t="s">
        <v>952</v>
      </c>
      <c r="D21" s="1596">
        <v>282872.00960250001</v>
      </c>
      <c r="E21" s="1597">
        <v>82679.939898750003</v>
      </c>
      <c r="F21" s="1598">
        <v>12141.362282500002</v>
      </c>
      <c r="G21" s="1599">
        <v>377693.31178375008</v>
      </c>
      <c r="H21" s="1596">
        <v>287822.982495</v>
      </c>
      <c r="I21" s="1597">
        <v>85073.475968750005</v>
      </c>
      <c r="J21" s="1598">
        <v>12637.052782500001</v>
      </c>
      <c r="K21" s="1599">
        <v>385533.51124625007</v>
      </c>
      <c r="M21" s="1576"/>
      <c r="N21" s="1576"/>
      <c r="O21" s="1576"/>
      <c r="P21" s="1576"/>
    </row>
    <row r="22" spans="2:16">
      <c r="B22" s="1570">
        <v>13</v>
      </c>
      <c r="C22" s="1587" t="s">
        <v>953</v>
      </c>
      <c r="D22" s="1572">
        <v>22629.760768199998</v>
      </c>
      <c r="E22" s="1573">
        <v>6614.3951918999992</v>
      </c>
      <c r="F22" s="1600">
        <v>971.30898260000004</v>
      </c>
      <c r="G22" s="1575">
        <v>30215.464942699997</v>
      </c>
      <c r="H22" s="1572">
        <v>23025.838599600003</v>
      </c>
      <c r="I22" s="1573">
        <v>6805.8780775000005</v>
      </c>
      <c r="J22" s="1600">
        <v>1010.9642226000002</v>
      </c>
      <c r="K22" s="1575">
        <v>30842.680899700004</v>
      </c>
      <c r="L22" s="1601"/>
      <c r="M22" s="1576"/>
      <c r="N22" s="1576"/>
      <c r="O22" s="1576"/>
      <c r="P22" s="1576"/>
    </row>
    <row r="23" spans="2:16" ht="13.5" thickBot="1">
      <c r="B23" s="1602" t="s">
        <v>954</v>
      </c>
      <c r="C23" s="1603" t="s">
        <v>955</v>
      </c>
      <c r="D23" s="1604">
        <v>49115.844550000002</v>
      </c>
      <c r="E23" s="1605">
        <v>14257.360339999999</v>
      </c>
      <c r="F23" s="1606">
        <v>2214.9805999999999</v>
      </c>
      <c r="G23" s="1607">
        <v>65588.185490000003</v>
      </c>
      <c r="H23" s="1604">
        <v>48844.531310000006</v>
      </c>
      <c r="I23" s="1605">
        <v>14229.641559999998</v>
      </c>
      <c r="J23" s="1606">
        <v>2201.5112000000004</v>
      </c>
      <c r="K23" s="1607">
        <v>65275.684070000003</v>
      </c>
      <c r="L23" s="1601"/>
      <c r="M23" s="1576"/>
      <c r="N23" s="1576"/>
      <c r="O23" s="1576"/>
      <c r="P23" s="1576"/>
    </row>
    <row r="24" spans="2:16" ht="13.5" thickBot="1">
      <c r="B24" s="1608" t="s">
        <v>956</v>
      </c>
      <c r="C24" s="1609" t="s">
        <v>957</v>
      </c>
      <c r="D24" s="1610">
        <v>0.17363274867322159</v>
      </c>
      <c r="E24" s="1611">
        <v>0.17244038103389514</v>
      </c>
      <c r="F24" s="1612">
        <v>0.18243262563646348</v>
      </c>
      <c r="G24" s="1613">
        <v>0.17365461193962795</v>
      </c>
      <c r="H24" s="1610">
        <v>0.1697033742288058</v>
      </c>
      <c r="I24" s="1611">
        <v>0.1672629617864323</v>
      </c>
      <c r="J24" s="1612">
        <v>0.17421080990092006</v>
      </c>
      <c r="K24" s="1613">
        <v>0.16931260750587973</v>
      </c>
      <c r="M24" s="1576"/>
      <c r="N24" s="1576"/>
      <c r="O24" s="1576"/>
      <c r="P24" s="1576"/>
    </row>
    <row r="25" spans="2:16">
      <c r="B25" s="1614"/>
      <c r="C25" s="1614"/>
      <c r="D25" s="1614"/>
      <c r="E25" s="1614"/>
      <c r="F25" s="1614"/>
      <c r="G25" s="1614"/>
      <c r="H25" s="1614"/>
      <c r="I25" s="1614"/>
      <c r="J25" s="1614"/>
      <c r="K25" s="1614"/>
    </row>
    <row r="26" spans="2:16">
      <c r="H26" s="1615"/>
      <c r="I26" s="1576"/>
      <c r="J26" s="1576"/>
      <c r="K26" s="1576"/>
    </row>
  </sheetData>
  <mergeCells count="7">
    <mergeCell ref="J1:K1"/>
    <mergeCell ref="B2:K2"/>
    <mergeCell ref="J3:K3"/>
    <mergeCell ref="B4:B5"/>
    <mergeCell ref="C4:C5"/>
    <mergeCell ref="D4:G4"/>
    <mergeCell ref="H4:K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workbookViewId="0"/>
  </sheetViews>
  <sheetFormatPr defaultRowHeight="12.75"/>
  <cols>
    <col min="1" max="1" width="5.42578125" style="1697" customWidth="1"/>
    <col min="2" max="2" width="81.7109375" style="1697" bestFit="1" customWidth="1"/>
    <col min="3" max="3" width="15.5703125" style="1697" customWidth="1"/>
    <col min="4" max="4" width="14.28515625" style="1697" bestFit="1" customWidth="1"/>
    <col min="5" max="6" width="10.140625" style="1697" bestFit="1" customWidth="1"/>
    <col min="7" max="7" width="11" style="1697" bestFit="1" customWidth="1"/>
    <col min="8" max="16384" width="9.140625" style="1697"/>
  </cols>
  <sheetData>
    <row r="1" spans="1:10" ht="12.75" customHeight="1">
      <c r="I1" s="2305" t="s">
        <v>1054</v>
      </c>
      <c r="J1" s="2305"/>
    </row>
    <row r="4" spans="1:10" ht="14.25">
      <c r="B4" s="2306" t="s">
        <v>1037</v>
      </c>
      <c r="C4" s="2306"/>
      <c r="D4" s="2306"/>
      <c r="E4" s="2306"/>
      <c r="F4" s="2306"/>
      <c r="G4" s="2306"/>
      <c r="H4" s="2306"/>
      <c r="I4" s="2306"/>
      <c r="J4" s="2306"/>
    </row>
    <row r="5" spans="1:10" ht="13.5" thickBot="1">
      <c r="B5" s="1698"/>
      <c r="C5" s="1699"/>
      <c r="E5" s="1700"/>
    </row>
    <row r="6" spans="1:10">
      <c r="A6" s="1700"/>
      <c r="B6" s="2307" t="s">
        <v>227</v>
      </c>
      <c r="C6" s="2309" t="s">
        <v>575</v>
      </c>
      <c r="D6" s="2310"/>
      <c r="E6" s="2310"/>
      <c r="F6" s="2311"/>
      <c r="G6" s="2312" t="s">
        <v>489</v>
      </c>
      <c r="H6" s="2310"/>
      <c r="I6" s="2310"/>
      <c r="J6" s="2313"/>
    </row>
    <row r="7" spans="1:10" ht="39" thickBot="1">
      <c r="A7" s="1700"/>
      <c r="B7" s="2308"/>
      <c r="C7" s="1701" t="s">
        <v>610</v>
      </c>
      <c r="D7" s="1702" t="s">
        <v>183</v>
      </c>
      <c r="E7" s="1702" t="s">
        <v>241</v>
      </c>
      <c r="F7" s="1703" t="s">
        <v>242</v>
      </c>
      <c r="G7" s="1701" t="s">
        <v>610</v>
      </c>
      <c r="H7" s="1702" t="s">
        <v>183</v>
      </c>
      <c r="I7" s="1702" t="s">
        <v>241</v>
      </c>
      <c r="J7" s="1703" t="s">
        <v>242</v>
      </c>
    </row>
    <row r="8" spans="1:10">
      <c r="A8" s="1700"/>
      <c r="B8" s="1704" t="s">
        <v>1038</v>
      </c>
      <c r="C8" s="1705">
        <v>2.1529613003821026E-2</v>
      </c>
      <c r="D8" s="1706">
        <v>2.7639539300374067E-2</v>
      </c>
      <c r="E8" s="1706">
        <v>3.0062393096115469E-3</v>
      </c>
      <c r="F8" s="1707">
        <v>8.0508035853604429E-3</v>
      </c>
      <c r="G8" s="1708">
        <v>1.4962633597735444E-2</v>
      </c>
      <c r="H8" s="1708">
        <v>1.9551795505281692E-2</v>
      </c>
      <c r="I8" s="1708">
        <v>2.0081807182031671E-2</v>
      </c>
      <c r="J8" s="1709">
        <v>8.4558630200353632E-3</v>
      </c>
    </row>
    <row r="9" spans="1:10">
      <c r="A9" s="1700"/>
      <c r="B9" s="1710" t="s">
        <v>1039</v>
      </c>
      <c r="C9" s="1705">
        <v>0.1953920773210637</v>
      </c>
      <c r="D9" s="1706">
        <v>0.25191667860974981</v>
      </c>
      <c r="E9" s="1706">
        <v>2.6575649601249425E-2</v>
      </c>
      <c r="F9" s="1711">
        <v>7.9143588590646088E-2</v>
      </c>
      <c r="G9" s="1708">
        <v>0.13504590704093125</v>
      </c>
      <c r="H9" s="1708">
        <v>0.17464326592065071</v>
      </c>
      <c r="I9" s="1708">
        <v>0.17858420231839522</v>
      </c>
      <c r="J9" s="1709">
        <v>8.3275113546128168E-2</v>
      </c>
    </row>
    <row r="10" spans="1:10">
      <c r="A10" s="1700"/>
      <c r="B10" s="1710" t="s">
        <v>1040</v>
      </c>
      <c r="C10" s="1705">
        <v>0.4567949224645258</v>
      </c>
      <c r="D10" s="1706">
        <v>0.3909419994237906</v>
      </c>
      <c r="E10" s="1706">
        <v>0.68601718648169419</v>
      </c>
      <c r="F10" s="1711">
        <v>0.68986054122537099</v>
      </c>
      <c r="G10" s="1708">
        <v>0.50031224106883077</v>
      </c>
      <c r="H10" s="1708">
        <v>0.43697431521658364</v>
      </c>
      <c r="I10" s="1708">
        <v>0.4229579951913166</v>
      </c>
      <c r="J10" s="1709">
        <v>0.67814763221545349</v>
      </c>
    </row>
    <row r="11" spans="1:10">
      <c r="A11" s="1700"/>
      <c r="B11" s="1710" t="s">
        <v>1041</v>
      </c>
      <c r="C11" s="1705">
        <v>0.54172829871099393</v>
      </c>
      <c r="D11" s="1706">
        <v>0.46652718842484098</v>
      </c>
      <c r="E11" s="1706">
        <v>0.81148345026957336</v>
      </c>
      <c r="F11" s="1711">
        <v>0.77206774689183288</v>
      </c>
      <c r="G11" s="1712">
        <v>0.60696077645653468</v>
      </c>
      <c r="H11" s="1713">
        <v>0.53341223553601724</v>
      </c>
      <c r="I11" s="1713">
        <v>0.51980422099836854</v>
      </c>
      <c r="J11" s="1712">
        <v>0.7675600002772176</v>
      </c>
    </row>
    <row r="12" spans="1:10">
      <c r="A12" s="1700"/>
      <c r="B12" s="1710" t="s">
        <v>1042</v>
      </c>
      <c r="C12" s="1705">
        <v>0.201877560821864</v>
      </c>
      <c r="D12" s="1706">
        <v>0.17727807052651701</v>
      </c>
      <c r="E12" s="1706">
        <v>0.27795002128612201</v>
      </c>
      <c r="F12" s="1711">
        <v>0.33174168179647801</v>
      </c>
      <c r="G12" s="1708">
        <v>0.22459392614717016</v>
      </c>
      <c r="H12" s="1708">
        <v>0.19694641471558055</v>
      </c>
      <c r="I12" s="1708">
        <v>0.18830642656922023</v>
      </c>
      <c r="J12" s="1709">
        <v>0.34561129938804225</v>
      </c>
    </row>
    <row r="13" spans="1:10">
      <c r="A13" s="1700"/>
      <c r="B13" s="1710" t="s">
        <v>1043</v>
      </c>
      <c r="C13" s="1705">
        <v>0.44194353066072434</v>
      </c>
      <c r="D13" s="1706">
        <v>0.45346386622007023</v>
      </c>
      <c r="E13" s="1706">
        <v>0.40516480747605638</v>
      </c>
      <c r="F13" s="1711">
        <v>0.48088223919463247</v>
      </c>
      <c r="G13" s="1708">
        <v>0.448907517568157</v>
      </c>
      <c r="H13" s="1708">
        <v>0.45070478482920734</v>
      </c>
      <c r="I13" s="1708">
        <v>0.44521306775166541</v>
      </c>
      <c r="J13" s="1709">
        <v>0.50964020660067488</v>
      </c>
    </row>
    <row r="14" spans="1:10">
      <c r="A14" s="1700"/>
      <c r="B14" s="1710" t="s">
        <v>1044</v>
      </c>
      <c r="C14" s="1705">
        <v>0.18222064694107301</v>
      </c>
      <c r="D14" s="1706">
        <v>0.13552605213469801</v>
      </c>
      <c r="E14" s="1706">
        <v>0.35583471603360201</v>
      </c>
      <c r="F14" s="1711">
        <v>0.27804914443726803</v>
      </c>
      <c r="G14" s="1708">
        <v>0.23965809057198548</v>
      </c>
      <c r="H14" s="1708">
        <v>0.20104716514833562</v>
      </c>
      <c r="I14" s="1708">
        <v>0.19655334502580263</v>
      </c>
      <c r="J14" s="1709">
        <v>0.28946520999966852</v>
      </c>
    </row>
    <row r="15" spans="1:10">
      <c r="A15" s="1700"/>
      <c r="B15" s="1710" t="s">
        <v>1045</v>
      </c>
      <c r="C15" s="1705">
        <v>3.223814454019467E-2</v>
      </c>
      <c r="D15" s="1706">
        <v>3.3537807987715509E-2</v>
      </c>
      <c r="E15" s="1706">
        <v>2.7481768701879107E-2</v>
      </c>
      <c r="F15" s="1711">
        <v>3.4508075981706611E-2</v>
      </c>
      <c r="G15" s="1708">
        <v>2.8973424319394023E-2</v>
      </c>
      <c r="H15" s="1708">
        <v>3.0255695769975666E-2</v>
      </c>
      <c r="I15" s="1708">
        <v>3.0167637547653163E-2</v>
      </c>
      <c r="J15" s="1709">
        <v>3.2099217587556649E-2</v>
      </c>
    </row>
    <row r="16" spans="1:10">
      <c r="A16" s="1700"/>
      <c r="B16" s="1710" t="s">
        <v>1046</v>
      </c>
      <c r="C16" s="1705">
        <v>0.63657766638150559</v>
      </c>
      <c r="D16" s="1706">
        <v>0.63450581962214025</v>
      </c>
      <c r="E16" s="1706">
        <v>0.65653453390723404</v>
      </c>
      <c r="F16" s="1711">
        <v>0.586811821638343</v>
      </c>
      <c r="G16" s="1708">
        <v>0.66030692016303549</v>
      </c>
      <c r="H16" s="1708">
        <v>0.66477283108777241</v>
      </c>
      <c r="I16" s="1708">
        <v>0.6693862222448852</v>
      </c>
      <c r="J16" s="1709">
        <v>0.58539202029232595</v>
      </c>
    </row>
    <row r="17" spans="1:11">
      <c r="A17" s="1700"/>
      <c r="B17" s="1710" t="s">
        <v>1047</v>
      </c>
      <c r="C17" s="1705">
        <v>1.1750866031850271</v>
      </c>
      <c r="D17" s="1706">
        <v>1.3600618256879173</v>
      </c>
      <c r="E17" s="1706">
        <v>0.80905474250785336</v>
      </c>
      <c r="F17" s="1711">
        <v>0.76005224153024442</v>
      </c>
      <c r="G17" s="1708">
        <v>1.0878905948716129</v>
      </c>
      <c r="H17" s="1708">
        <v>1.2462646838607909</v>
      </c>
      <c r="I17" s="1708">
        <v>1.2877660380656781</v>
      </c>
      <c r="J17" s="1709">
        <v>0.76266613695463736</v>
      </c>
    </row>
    <row r="18" spans="1:11">
      <c r="A18" s="1700"/>
      <c r="B18" s="1710" t="s">
        <v>1048</v>
      </c>
      <c r="C18" s="1705">
        <v>0.44835570986496259</v>
      </c>
      <c r="D18" s="1706">
        <v>0.44107936937891018</v>
      </c>
      <c r="E18" s="1706">
        <v>0.46893172988064502</v>
      </c>
      <c r="F18" s="1711">
        <v>0.49539538402811889</v>
      </c>
      <c r="G18" s="1706">
        <v>0.44634161522466842</v>
      </c>
      <c r="H18" s="1714">
        <v>0.43166508923166125</v>
      </c>
      <c r="I18" s="1714">
        <v>0.42746000356216668</v>
      </c>
      <c r="J18" s="1709">
        <v>0.50402034776943816</v>
      </c>
    </row>
    <row r="19" spans="1:11">
      <c r="A19" s="1700"/>
      <c r="B19" s="1715" t="s">
        <v>1049</v>
      </c>
      <c r="C19" s="1705">
        <v>0.42512586277913689</v>
      </c>
      <c r="D19" s="1714">
        <v>0.52291576552009478</v>
      </c>
      <c r="E19" s="1714">
        <v>7.1818213468342926E-2</v>
      </c>
      <c r="F19" s="1716">
        <v>0.13690437913960518</v>
      </c>
      <c r="G19" s="1706">
        <v>0.34099975203259958</v>
      </c>
      <c r="H19" s="1714">
        <v>0.42958861530440839</v>
      </c>
      <c r="I19" s="1714">
        <v>0.44559289815771858</v>
      </c>
      <c r="J19" s="1709">
        <v>0.15420920223714576</v>
      </c>
    </row>
    <row r="20" spans="1:11">
      <c r="A20" s="1700"/>
      <c r="B20" s="1715" t="s">
        <v>1050</v>
      </c>
      <c r="C20" s="1717">
        <v>0.18907297229502237</v>
      </c>
      <c r="D20" s="1718">
        <v>0.2405006989985943</v>
      </c>
      <c r="E20" s="1718">
        <v>2.6795431829235179E-2</v>
      </c>
      <c r="F20" s="1719">
        <v>7.8963793763360449E-2</v>
      </c>
      <c r="G20" s="1706">
        <v>0.13540381334691157</v>
      </c>
      <c r="H20" s="1714">
        <v>0.17376077039152538</v>
      </c>
      <c r="I20" s="1714">
        <v>4.1017907570227458E-3</v>
      </c>
      <c r="J20" s="1709">
        <v>8.5350957019038234E-2</v>
      </c>
    </row>
    <row r="21" spans="1:11">
      <c r="A21" s="1700"/>
      <c r="B21" s="1720" t="s">
        <v>1051</v>
      </c>
      <c r="C21" s="1721">
        <v>2.790905783559889E-2</v>
      </c>
      <c r="D21" s="1722">
        <v>3.5740496029999881E-2</v>
      </c>
      <c r="E21" s="1722">
        <v>3.895197315820153E-3</v>
      </c>
      <c r="F21" s="1723">
        <v>1.1054059314372205E-2</v>
      </c>
      <c r="G21" s="1706">
        <v>2.0503502427998584E-2</v>
      </c>
      <c r="H21" s="1714">
        <v>2.6712279923542609E-2</v>
      </c>
      <c r="I21" s="1714">
        <v>5.9484166494343574E-4</v>
      </c>
      <c r="J21" s="1709">
        <v>1.2089937466173796E-2</v>
      </c>
    </row>
    <row r="22" spans="1:11">
      <c r="A22" s="1700"/>
      <c r="B22" s="1720" t="s">
        <v>1052</v>
      </c>
      <c r="C22" s="1721">
        <v>0.18825012709379854</v>
      </c>
      <c r="D22" s="1722">
        <v>0.23914598663494482</v>
      </c>
      <c r="E22" s="1722">
        <v>2.6603056171500591E-2</v>
      </c>
      <c r="F22" s="1723">
        <v>8.2813154490917862E-2</v>
      </c>
      <c r="G22" s="1706">
        <v>0.13718865107034339</v>
      </c>
      <c r="H22" s="1714">
        <v>0.17651383791387518</v>
      </c>
      <c r="I22" s="1714">
        <v>4.0971969815311827E-3</v>
      </c>
      <c r="J22" s="1709">
        <v>8.9468565526496333E-2</v>
      </c>
    </row>
    <row r="23" spans="1:11" ht="13.5" thickBot="1">
      <c r="A23" s="1700"/>
      <c r="B23" s="1724" t="s">
        <v>1053</v>
      </c>
      <c r="C23" s="1725">
        <v>365.09128914840733</v>
      </c>
      <c r="D23" s="1726">
        <v>453.25926442445513</v>
      </c>
      <c r="E23" s="1726">
        <v>57.29837378183484</v>
      </c>
      <c r="F23" s="1727">
        <v>140.89386635126311</v>
      </c>
      <c r="G23" s="1726">
        <v>274.5524663012842</v>
      </c>
      <c r="H23" s="1726">
        <v>346.65592741887889</v>
      </c>
      <c r="I23" s="1726">
        <v>8.9844544013172847</v>
      </c>
      <c r="J23" s="1728">
        <v>156.65277975785034</v>
      </c>
    </row>
    <row r="24" spans="1:11">
      <c r="A24" s="1700"/>
      <c r="B24" s="1729"/>
      <c r="C24" s="1730"/>
      <c r="D24" s="1730"/>
      <c r="E24" s="1730"/>
      <c r="F24" s="1730"/>
      <c r="G24" s="1730"/>
      <c r="H24" s="1730"/>
      <c r="I24" s="1730"/>
      <c r="J24" s="1730"/>
      <c r="K24" s="1700"/>
    </row>
    <row r="25" spans="1:11">
      <c r="B25" s="1731"/>
      <c r="C25" s="1730"/>
      <c r="D25" s="1730"/>
      <c r="E25" s="1730"/>
      <c r="F25" s="1730"/>
      <c r="G25" s="1732"/>
      <c r="K25" s="1700"/>
    </row>
    <row r="26" spans="1:11" ht="12.75" customHeight="1">
      <c r="B26" s="2304" t="s">
        <v>1055</v>
      </c>
      <c r="C26" s="2304"/>
      <c r="D26" s="2304"/>
      <c r="E26" s="2304"/>
      <c r="F26" s="2304"/>
      <c r="G26" s="2304"/>
      <c r="H26" s="2304"/>
      <c r="I26" s="2304"/>
      <c r="J26" s="2304"/>
      <c r="K26" s="1700"/>
    </row>
    <row r="27" spans="1:11">
      <c r="B27" s="2304"/>
      <c r="C27" s="2304"/>
      <c r="D27" s="2304"/>
      <c r="E27" s="2304"/>
      <c r="F27" s="2304"/>
      <c r="G27" s="2304"/>
      <c r="H27" s="2304"/>
      <c r="I27" s="2304"/>
      <c r="J27" s="2304"/>
      <c r="K27" s="1700"/>
    </row>
    <row r="28" spans="1:11">
      <c r="C28" s="1699"/>
      <c r="D28" s="1699"/>
      <c r="E28" s="1699"/>
      <c r="F28" s="1699"/>
      <c r="G28" s="1699"/>
      <c r="K28" s="1700"/>
    </row>
    <row r="29" spans="1:11">
      <c r="C29" s="1699"/>
      <c r="D29" s="1699"/>
      <c r="E29" s="1699"/>
      <c r="F29" s="1699"/>
      <c r="G29" s="1699"/>
    </row>
    <row r="30" spans="1:11">
      <c r="C30" s="1699"/>
      <c r="D30" s="1699"/>
      <c r="E30" s="1699"/>
      <c r="F30" s="1699"/>
      <c r="G30" s="1699"/>
    </row>
    <row r="31" spans="1:11">
      <c r="C31" s="1699"/>
      <c r="D31" s="1699"/>
      <c r="E31" s="1699"/>
      <c r="F31" s="1699"/>
      <c r="G31" s="1699"/>
    </row>
    <row r="32" spans="1:11">
      <c r="C32" s="1699"/>
      <c r="D32" s="1699"/>
      <c r="E32" s="1699"/>
      <c r="F32" s="1699"/>
      <c r="G32" s="1699"/>
    </row>
    <row r="33" spans="3:7">
      <c r="C33" s="1699"/>
      <c r="D33" s="1699"/>
      <c r="E33" s="1699"/>
      <c r="F33" s="1699"/>
      <c r="G33" s="1699"/>
    </row>
    <row r="34" spans="3:7">
      <c r="C34" s="1699"/>
      <c r="D34" s="1699"/>
      <c r="E34" s="1699"/>
      <c r="F34" s="1699"/>
      <c r="G34" s="1699"/>
    </row>
    <row r="35" spans="3:7">
      <c r="C35" s="1699"/>
      <c r="D35" s="1699"/>
      <c r="E35" s="1699"/>
      <c r="F35" s="1699"/>
      <c r="G35" s="1699"/>
    </row>
  </sheetData>
  <mergeCells count="6">
    <mergeCell ref="B26:J27"/>
    <mergeCell ref="I1:J1"/>
    <mergeCell ref="B4:J4"/>
    <mergeCell ref="B6:B7"/>
    <mergeCell ref="C6:F6"/>
    <mergeCell ref="G6:J6"/>
  </mergeCells>
  <pageMargins left="0.7" right="0.7" top="0.75" bottom="0.75" header="0.3" footer="0.3"/>
  <ignoredErrors>
    <ignoredError sqref="C6:J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6"/>
  <sheetViews>
    <sheetView workbookViewId="0"/>
  </sheetViews>
  <sheetFormatPr defaultRowHeight="12.75"/>
  <cols>
    <col min="1" max="1" width="5.28515625" style="642" customWidth="1"/>
    <col min="2" max="2" width="21.5703125" style="642" customWidth="1"/>
    <col min="3" max="3" width="11.5703125" style="642" customWidth="1"/>
    <col min="4" max="4" width="11.7109375" style="642" customWidth="1"/>
    <col min="5" max="5" width="11.140625" style="642" customWidth="1"/>
    <col min="6" max="6" width="10.85546875" style="642" customWidth="1"/>
    <col min="7" max="7" width="11.7109375" style="642" customWidth="1"/>
    <col min="8" max="8" width="10.5703125" style="642" customWidth="1"/>
    <col min="9" max="9" width="13.28515625" style="642" customWidth="1"/>
    <col min="10" max="10" width="12" style="642" bestFit="1" customWidth="1"/>
    <col min="11" max="11" width="6.28515625" style="642" bestFit="1" customWidth="1"/>
    <col min="12" max="230" width="9.140625" style="642"/>
    <col min="231" max="231" width="20.5703125" style="642" customWidth="1"/>
    <col min="232" max="232" width="11.140625" style="642" bestFit="1" customWidth="1"/>
    <col min="233" max="235" width="11.28515625" style="642" bestFit="1" customWidth="1"/>
    <col min="236" max="236" width="10.5703125" style="642" customWidth="1"/>
    <col min="237" max="237" width="11.28515625" style="642" bestFit="1" customWidth="1"/>
    <col min="238" max="238" width="12.5703125" style="642" customWidth="1"/>
    <col min="239" max="239" width="11" style="642" customWidth="1"/>
    <col min="240" max="240" width="6.28515625" style="642" bestFit="1" customWidth="1"/>
    <col min="241" max="241" width="25.5703125" style="642" customWidth="1"/>
    <col min="242" max="242" width="10" style="642" customWidth="1"/>
    <col min="243" max="243" width="10.85546875" style="642" customWidth="1"/>
    <col min="244" max="244" width="9.85546875" style="642" customWidth="1"/>
    <col min="245" max="245" width="10.140625" style="642" customWidth="1"/>
    <col min="246" max="246" width="9.5703125" style="642" customWidth="1"/>
    <col min="247" max="247" width="10.42578125" style="642" customWidth="1"/>
    <col min="248" max="486" width="9.140625" style="642"/>
    <col min="487" max="487" width="20.5703125" style="642" customWidth="1"/>
    <col min="488" max="488" width="11.140625" style="642" bestFit="1" customWidth="1"/>
    <col min="489" max="491" width="11.28515625" style="642" bestFit="1" customWidth="1"/>
    <col min="492" max="492" width="10.5703125" style="642" customWidth="1"/>
    <col min="493" max="493" width="11.28515625" style="642" bestFit="1" customWidth="1"/>
    <col min="494" max="494" width="12.5703125" style="642" customWidth="1"/>
    <col min="495" max="495" width="11" style="642" customWidth="1"/>
    <col min="496" max="496" width="6.28515625" style="642" bestFit="1" customWidth="1"/>
    <col min="497" max="497" width="25.5703125" style="642" customWidth="1"/>
    <col min="498" max="498" width="10" style="642" customWidth="1"/>
    <col min="499" max="499" width="10.85546875" style="642" customWidth="1"/>
    <col min="500" max="500" width="9.85546875" style="642" customWidth="1"/>
    <col min="501" max="501" width="10.140625" style="642" customWidth="1"/>
    <col min="502" max="502" width="9.5703125" style="642" customWidth="1"/>
    <col min="503" max="503" width="10.42578125" style="642" customWidth="1"/>
    <col min="504" max="742" width="9.140625" style="642"/>
    <col min="743" max="743" width="20.5703125" style="642" customWidth="1"/>
    <col min="744" max="744" width="11.140625" style="642" bestFit="1" customWidth="1"/>
    <col min="745" max="747" width="11.28515625" style="642" bestFit="1" customWidth="1"/>
    <col min="748" max="748" width="10.5703125" style="642" customWidth="1"/>
    <col min="749" max="749" width="11.28515625" style="642" bestFit="1" customWidth="1"/>
    <col min="750" max="750" width="12.5703125" style="642" customWidth="1"/>
    <col min="751" max="751" width="11" style="642" customWidth="1"/>
    <col min="752" max="752" width="6.28515625" style="642" bestFit="1" customWidth="1"/>
    <col min="753" max="753" width="25.5703125" style="642" customWidth="1"/>
    <col min="754" max="754" width="10" style="642" customWidth="1"/>
    <col min="755" max="755" width="10.85546875" style="642" customWidth="1"/>
    <col min="756" max="756" width="9.85546875" style="642" customWidth="1"/>
    <col min="757" max="757" width="10.140625" style="642" customWidth="1"/>
    <col min="758" max="758" width="9.5703125" style="642" customWidth="1"/>
    <col min="759" max="759" width="10.42578125" style="642" customWidth="1"/>
    <col min="760" max="998" width="9.140625" style="642"/>
    <col min="999" max="999" width="20.5703125" style="642" customWidth="1"/>
    <col min="1000" max="1000" width="11.140625" style="642" bestFit="1" customWidth="1"/>
    <col min="1001" max="1003" width="11.28515625" style="642" bestFit="1" customWidth="1"/>
    <col min="1004" max="1004" width="10.5703125" style="642" customWidth="1"/>
    <col min="1005" max="1005" width="11.28515625" style="642" bestFit="1" customWidth="1"/>
    <col min="1006" max="1006" width="12.5703125" style="642" customWidth="1"/>
    <col min="1007" max="1007" width="11" style="642" customWidth="1"/>
    <col min="1008" max="1008" width="6.28515625" style="642" bestFit="1" customWidth="1"/>
    <col min="1009" max="1009" width="25.5703125" style="642" customWidth="1"/>
    <col min="1010" max="1010" width="10" style="642" customWidth="1"/>
    <col min="1011" max="1011" width="10.85546875" style="642" customWidth="1"/>
    <col min="1012" max="1012" width="9.85546875" style="642" customWidth="1"/>
    <col min="1013" max="1013" width="10.140625" style="642" customWidth="1"/>
    <col min="1014" max="1014" width="9.5703125" style="642" customWidth="1"/>
    <col min="1015" max="1015" width="10.42578125" style="642" customWidth="1"/>
    <col min="1016" max="1254" width="9.140625" style="642"/>
    <col min="1255" max="1255" width="20.5703125" style="642" customWidth="1"/>
    <col min="1256" max="1256" width="11.140625" style="642" bestFit="1" customWidth="1"/>
    <col min="1257" max="1259" width="11.28515625" style="642" bestFit="1" customWidth="1"/>
    <col min="1260" max="1260" width="10.5703125" style="642" customWidth="1"/>
    <col min="1261" max="1261" width="11.28515625" style="642" bestFit="1" customWidth="1"/>
    <col min="1262" max="1262" width="12.5703125" style="642" customWidth="1"/>
    <col min="1263" max="1263" width="11" style="642" customWidth="1"/>
    <col min="1264" max="1264" width="6.28515625" style="642" bestFit="1" customWidth="1"/>
    <col min="1265" max="1265" width="25.5703125" style="642" customWidth="1"/>
    <col min="1266" max="1266" width="10" style="642" customWidth="1"/>
    <col min="1267" max="1267" width="10.85546875" style="642" customWidth="1"/>
    <col min="1268" max="1268" width="9.85546875" style="642" customWidth="1"/>
    <col min="1269" max="1269" width="10.140625" style="642" customWidth="1"/>
    <col min="1270" max="1270" width="9.5703125" style="642" customWidth="1"/>
    <col min="1271" max="1271" width="10.42578125" style="642" customWidth="1"/>
    <col min="1272" max="1510" width="9.140625" style="642"/>
    <col min="1511" max="1511" width="20.5703125" style="642" customWidth="1"/>
    <col min="1512" max="1512" width="11.140625" style="642" bestFit="1" customWidth="1"/>
    <col min="1513" max="1515" width="11.28515625" style="642" bestFit="1" customWidth="1"/>
    <col min="1516" max="1516" width="10.5703125" style="642" customWidth="1"/>
    <col min="1517" max="1517" width="11.28515625" style="642" bestFit="1" customWidth="1"/>
    <col min="1518" max="1518" width="12.5703125" style="642" customWidth="1"/>
    <col min="1519" max="1519" width="11" style="642" customWidth="1"/>
    <col min="1520" max="1520" width="6.28515625" style="642" bestFit="1" customWidth="1"/>
    <col min="1521" max="1521" width="25.5703125" style="642" customWidth="1"/>
    <col min="1522" max="1522" width="10" style="642" customWidth="1"/>
    <col min="1523" max="1523" width="10.85546875" style="642" customWidth="1"/>
    <col min="1524" max="1524" width="9.85546875" style="642" customWidth="1"/>
    <col min="1525" max="1525" width="10.140625" style="642" customWidth="1"/>
    <col min="1526" max="1526" width="9.5703125" style="642" customWidth="1"/>
    <col min="1527" max="1527" width="10.42578125" style="642" customWidth="1"/>
    <col min="1528" max="1766" width="9.140625" style="642"/>
    <col min="1767" max="1767" width="20.5703125" style="642" customWidth="1"/>
    <col min="1768" max="1768" width="11.140625" style="642" bestFit="1" customWidth="1"/>
    <col min="1769" max="1771" width="11.28515625" style="642" bestFit="1" customWidth="1"/>
    <col min="1772" max="1772" width="10.5703125" style="642" customWidth="1"/>
    <col min="1773" max="1773" width="11.28515625" style="642" bestFit="1" customWidth="1"/>
    <col min="1774" max="1774" width="12.5703125" style="642" customWidth="1"/>
    <col min="1775" max="1775" width="11" style="642" customWidth="1"/>
    <col min="1776" max="1776" width="6.28515625" style="642" bestFit="1" customWidth="1"/>
    <col min="1777" max="1777" width="25.5703125" style="642" customWidth="1"/>
    <col min="1778" max="1778" width="10" style="642" customWidth="1"/>
    <col min="1779" max="1779" width="10.85546875" style="642" customWidth="1"/>
    <col min="1780" max="1780" width="9.85546875" style="642" customWidth="1"/>
    <col min="1781" max="1781" width="10.140625" style="642" customWidth="1"/>
    <col min="1782" max="1782" width="9.5703125" style="642" customWidth="1"/>
    <col min="1783" max="1783" width="10.42578125" style="642" customWidth="1"/>
    <col min="1784" max="2022" width="9.140625" style="642"/>
    <col min="2023" max="2023" width="20.5703125" style="642" customWidth="1"/>
    <col min="2024" max="2024" width="11.140625" style="642" bestFit="1" customWidth="1"/>
    <col min="2025" max="2027" width="11.28515625" style="642" bestFit="1" customWidth="1"/>
    <col min="2028" max="2028" width="10.5703125" style="642" customWidth="1"/>
    <col min="2029" max="2029" width="11.28515625" style="642" bestFit="1" customWidth="1"/>
    <col min="2030" max="2030" width="12.5703125" style="642" customWidth="1"/>
    <col min="2031" max="2031" width="11" style="642" customWidth="1"/>
    <col min="2032" max="2032" width="6.28515625" style="642" bestFit="1" customWidth="1"/>
    <col min="2033" max="2033" width="25.5703125" style="642" customWidth="1"/>
    <col min="2034" max="2034" width="10" style="642" customWidth="1"/>
    <col min="2035" max="2035" width="10.85546875" style="642" customWidth="1"/>
    <col min="2036" max="2036" width="9.85546875" style="642" customWidth="1"/>
    <col min="2037" max="2037" width="10.140625" style="642" customWidth="1"/>
    <col min="2038" max="2038" width="9.5703125" style="642" customWidth="1"/>
    <col min="2039" max="2039" width="10.42578125" style="642" customWidth="1"/>
    <col min="2040" max="2278" width="9.140625" style="642"/>
    <col min="2279" max="2279" width="20.5703125" style="642" customWidth="1"/>
    <col min="2280" max="2280" width="11.140625" style="642" bestFit="1" customWidth="1"/>
    <col min="2281" max="2283" width="11.28515625" style="642" bestFit="1" customWidth="1"/>
    <col min="2284" max="2284" width="10.5703125" style="642" customWidth="1"/>
    <col min="2285" max="2285" width="11.28515625" style="642" bestFit="1" customWidth="1"/>
    <col min="2286" max="2286" width="12.5703125" style="642" customWidth="1"/>
    <col min="2287" max="2287" width="11" style="642" customWidth="1"/>
    <col min="2288" max="2288" width="6.28515625" style="642" bestFit="1" customWidth="1"/>
    <col min="2289" max="2289" width="25.5703125" style="642" customWidth="1"/>
    <col min="2290" max="2290" width="10" style="642" customWidth="1"/>
    <col min="2291" max="2291" width="10.85546875" style="642" customWidth="1"/>
    <col min="2292" max="2292" width="9.85546875" style="642" customWidth="1"/>
    <col min="2293" max="2293" width="10.140625" style="642" customWidth="1"/>
    <col min="2294" max="2294" width="9.5703125" style="642" customWidth="1"/>
    <col min="2295" max="2295" width="10.42578125" style="642" customWidth="1"/>
    <col min="2296" max="2534" width="9.140625" style="642"/>
    <col min="2535" max="2535" width="20.5703125" style="642" customWidth="1"/>
    <col min="2536" max="2536" width="11.140625" style="642" bestFit="1" customWidth="1"/>
    <col min="2537" max="2539" width="11.28515625" style="642" bestFit="1" customWidth="1"/>
    <col min="2540" max="2540" width="10.5703125" style="642" customWidth="1"/>
    <col min="2541" max="2541" width="11.28515625" style="642" bestFit="1" customWidth="1"/>
    <col min="2542" max="2542" width="12.5703125" style="642" customWidth="1"/>
    <col min="2543" max="2543" width="11" style="642" customWidth="1"/>
    <col min="2544" max="2544" width="6.28515625" style="642" bestFit="1" customWidth="1"/>
    <col min="2545" max="2545" width="25.5703125" style="642" customWidth="1"/>
    <col min="2546" max="2546" width="10" style="642" customWidth="1"/>
    <col min="2547" max="2547" width="10.85546875" style="642" customWidth="1"/>
    <col min="2548" max="2548" width="9.85546875" style="642" customWidth="1"/>
    <col min="2549" max="2549" width="10.140625" style="642" customWidth="1"/>
    <col min="2550" max="2550" width="9.5703125" style="642" customWidth="1"/>
    <col min="2551" max="2551" width="10.42578125" style="642" customWidth="1"/>
    <col min="2552" max="2790" width="9.140625" style="642"/>
    <col min="2791" max="2791" width="20.5703125" style="642" customWidth="1"/>
    <col min="2792" max="2792" width="11.140625" style="642" bestFit="1" customWidth="1"/>
    <col min="2793" max="2795" width="11.28515625" style="642" bestFit="1" customWidth="1"/>
    <col min="2796" max="2796" width="10.5703125" style="642" customWidth="1"/>
    <col min="2797" max="2797" width="11.28515625" style="642" bestFit="1" customWidth="1"/>
    <col min="2798" max="2798" width="12.5703125" style="642" customWidth="1"/>
    <col min="2799" max="2799" width="11" style="642" customWidth="1"/>
    <col min="2800" max="2800" width="6.28515625" style="642" bestFit="1" customWidth="1"/>
    <col min="2801" max="2801" width="25.5703125" style="642" customWidth="1"/>
    <col min="2802" max="2802" width="10" style="642" customWidth="1"/>
    <col min="2803" max="2803" width="10.85546875" style="642" customWidth="1"/>
    <col min="2804" max="2804" width="9.85546875" style="642" customWidth="1"/>
    <col min="2805" max="2805" width="10.140625" style="642" customWidth="1"/>
    <col min="2806" max="2806" width="9.5703125" style="642" customWidth="1"/>
    <col min="2807" max="2807" width="10.42578125" style="642" customWidth="1"/>
    <col min="2808" max="3046" width="9.140625" style="642"/>
    <col min="3047" max="3047" width="20.5703125" style="642" customWidth="1"/>
    <col min="3048" max="3048" width="11.140625" style="642" bestFit="1" customWidth="1"/>
    <col min="3049" max="3051" width="11.28515625" style="642" bestFit="1" customWidth="1"/>
    <col min="3052" max="3052" width="10.5703125" style="642" customWidth="1"/>
    <col min="3053" max="3053" width="11.28515625" style="642" bestFit="1" customWidth="1"/>
    <col min="3054" max="3054" width="12.5703125" style="642" customWidth="1"/>
    <col min="3055" max="3055" width="11" style="642" customWidth="1"/>
    <col min="3056" max="3056" width="6.28515625" style="642" bestFit="1" customWidth="1"/>
    <col min="3057" max="3057" width="25.5703125" style="642" customWidth="1"/>
    <col min="3058" max="3058" width="10" style="642" customWidth="1"/>
    <col min="3059" max="3059" width="10.85546875" style="642" customWidth="1"/>
    <col min="3060" max="3060" width="9.85546875" style="642" customWidth="1"/>
    <col min="3061" max="3061" width="10.140625" style="642" customWidth="1"/>
    <col min="3062" max="3062" width="9.5703125" style="642" customWidth="1"/>
    <col min="3063" max="3063" width="10.42578125" style="642" customWidth="1"/>
    <col min="3064" max="3302" width="9.140625" style="642"/>
    <col min="3303" max="3303" width="20.5703125" style="642" customWidth="1"/>
    <col min="3304" max="3304" width="11.140625" style="642" bestFit="1" customWidth="1"/>
    <col min="3305" max="3307" width="11.28515625" style="642" bestFit="1" customWidth="1"/>
    <col min="3308" max="3308" width="10.5703125" style="642" customWidth="1"/>
    <col min="3309" max="3309" width="11.28515625" style="642" bestFit="1" customWidth="1"/>
    <col min="3310" max="3310" width="12.5703125" style="642" customWidth="1"/>
    <col min="3311" max="3311" width="11" style="642" customWidth="1"/>
    <col min="3312" max="3312" width="6.28515625" style="642" bestFit="1" customWidth="1"/>
    <col min="3313" max="3313" width="25.5703125" style="642" customWidth="1"/>
    <col min="3314" max="3314" width="10" style="642" customWidth="1"/>
    <col min="3315" max="3315" width="10.85546875" style="642" customWidth="1"/>
    <col min="3316" max="3316" width="9.85546875" style="642" customWidth="1"/>
    <col min="3317" max="3317" width="10.140625" style="642" customWidth="1"/>
    <col min="3318" max="3318" width="9.5703125" style="642" customWidth="1"/>
    <col min="3319" max="3319" width="10.42578125" style="642" customWidth="1"/>
    <col min="3320" max="3558" width="9.140625" style="642"/>
    <col min="3559" max="3559" width="20.5703125" style="642" customWidth="1"/>
    <col min="3560" max="3560" width="11.140625" style="642" bestFit="1" customWidth="1"/>
    <col min="3561" max="3563" width="11.28515625" style="642" bestFit="1" customWidth="1"/>
    <col min="3564" max="3564" width="10.5703125" style="642" customWidth="1"/>
    <col min="3565" max="3565" width="11.28515625" style="642" bestFit="1" customWidth="1"/>
    <col min="3566" max="3566" width="12.5703125" style="642" customWidth="1"/>
    <col min="3567" max="3567" width="11" style="642" customWidth="1"/>
    <col min="3568" max="3568" width="6.28515625" style="642" bestFit="1" customWidth="1"/>
    <col min="3569" max="3569" width="25.5703125" style="642" customWidth="1"/>
    <col min="3570" max="3570" width="10" style="642" customWidth="1"/>
    <col min="3571" max="3571" width="10.85546875" style="642" customWidth="1"/>
    <col min="3572" max="3572" width="9.85546875" style="642" customWidth="1"/>
    <col min="3573" max="3573" width="10.140625" style="642" customWidth="1"/>
    <col min="3574" max="3574" width="9.5703125" style="642" customWidth="1"/>
    <col min="3575" max="3575" width="10.42578125" style="642" customWidth="1"/>
    <col min="3576" max="3814" width="9.140625" style="642"/>
    <col min="3815" max="3815" width="20.5703125" style="642" customWidth="1"/>
    <col min="3816" max="3816" width="11.140625" style="642" bestFit="1" customWidth="1"/>
    <col min="3817" max="3819" width="11.28515625" style="642" bestFit="1" customWidth="1"/>
    <col min="3820" max="3820" width="10.5703125" style="642" customWidth="1"/>
    <col min="3821" max="3821" width="11.28515625" style="642" bestFit="1" customWidth="1"/>
    <col min="3822" max="3822" width="12.5703125" style="642" customWidth="1"/>
    <col min="3823" max="3823" width="11" style="642" customWidth="1"/>
    <col min="3824" max="3824" width="6.28515625" style="642" bestFit="1" customWidth="1"/>
    <col min="3825" max="3825" width="25.5703125" style="642" customWidth="1"/>
    <col min="3826" max="3826" width="10" style="642" customWidth="1"/>
    <col min="3827" max="3827" width="10.85546875" style="642" customWidth="1"/>
    <col min="3828" max="3828" width="9.85546875" style="642" customWidth="1"/>
    <col min="3829" max="3829" width="10.140625" style="642" customWidth="1"/>
    <col min="3830" max="3830" width="9.5703125" style="642" customWidth="1"/>
    <col min="3831" max="3831" width="10.42578125" style="642" customWidth="1"/>
    <col min="3832" max="4070" width="9.140625" style="642"/>
    <col min="4071" max="4071" width="20.5703125" style="642" customWidth="1"/>
    <col min="4072" max="4072" width="11.140625" style="642" bestFit="1" customWidth="1"/>
    <col min="4073" max="4075" width="11.28515625" style="642" bestFit="1" customWidth="1"/>
    <col min="4076" max="4076" width="10.5703125" style="642" customWidth="1"/>
    <col min="4077" max="4077" width="11.28515625" style="642" bestFit="1" customWidth="1"/>
    <col min="4078" max="4078" width="12.5703125" style="642" customWidth="1"/>
    <col min="4079" max="4079" width="11" style="642" customWidth="1"/>
    <col min="4080" max="4080" width="6.28515625" style="642" bestFit="1" customWidth="1"/>
    <col min="4081" max="4081" width="25.5703125" style="642" customWidth="1"/>
    <col min="4082" max="4082" width="10" style="642" customWidth="1"/>
    <col min="4083" max="4083" width="10.85546875" style="642" customWidth="1"/>
    <col min="4084" max="4084" width="9.85546875" style="642" customWidth="1"/>
    <col min="4085" max="4085" width="10.140625" style="642" customWidth="1"/>
    <col min="4086" max="4086" width="9.5703125" style="642" customWidth="1"/>
    <col min="4087" max="4087" width="10.42578125" style="642" customWidth="1"/>
    <col min="4088" max="4326" width="9.140625" style="642"/>
    <col min="4327" max="4327" width="20.5703125" style="642" customWidth="1"/>
    <col min="4328" max="4328" width="11.140625" style="642" bestFit="1" customWidth="1"/>
    <col min="4329" max="4331" width="11.28515625" style="642" bestFit="1" customWidth="1"/>
    <col min="4332" max="4332" width="10.5703125" style="642" customWidth="1"/>
    <col min="4333" max="4333" width="11.28515625" style="642" bestFit="1" customWidth="1"/>
    <col min="4334" max="4334" width="12.5703125" style="642" customWidth="1"/>
    <col min="4335" max="4335" width="11" style="642" customWidth="1"/>
    <col min="4336" max="4336" width="6.28515625" style="642" bestFit="1" customWidth="1"/>
    <col min="4337" max="4337" width="25.5703125" style="642" customWidth="1"/>
    <col min="4338" max="4338" width="10" style="642" customWidth="1"/>
    <col min="4339" max="4339" width="10.85546875" style="642" customWidth="1"/>
    <col min="4340" max="4340" width="9.85546875" style="642" customWidth="1"/>
    <col min="4341" max="4341" width="10.140625" style="642" customWidth="1"/>
    <col min="4342" max="4342" width="9.5703125" style="642" customWidth="1"/>
    <col min="4343" max="4343" width="10.42578125" style="642" customWidth="1"/>
    <col min="4344" max="4582" width="9.140625" style="642"/>
    <col min="4583" max="4583" width="20.5703125" style="642" customWidth="1"/>
    <col min="4584" max="4584" width="11.140625" style="642" bestFit="1" customWidth="1"/>
    <col min="4585" max="4587" width="11.28515625" style="642" bestFit="1" customWidth="1"/>
    <col min="4588" max="4588" width="10.5703125" style="642" customWidth="1"/>
    <col min="4589" max="4589" width="11.28515625" style="642" bestFit="1" customWidth="1"/>
    <col min="4590" max="4590" width="12.5703125" style="642" customWidth="1"/>
    <col min="4591" max="4591" width="11" style="642" customWidth="1"/>
    <col min="4592" max="4592" width="6.28515625" style="642" bestFit="1" customWidth="1"/>
    <col min="4593" max="4593" width="25.5703125" style="642" customWidth="1"/>
    <col min="4594" max="4594" width="10" style="642" customWidth="1"/>
    <col min="4595" max="4595" width="10.85546875" style="642" customWidth="1"/>
    <col min="4596" max="4596" width="9.85546875" style="642" customWidth="1"/>
    <col min="4597" max="4597" width="10.140625" style="642" customWidth="1"/>
    <col min="4598" max="4598" width="9.5703125" style="642" customWidth="1"/>
    <col min="4599" max="4599" width="10.42578125" style="642" customWidth="1"/>
    <col min="4600" max="4838" width="9.140625" style="642"/>
    <col min="4839" max="4839" width="20.5703125" style="642" customWidth="1"/>
    <col min="4840" max="4840" width="11.140625" style="642" bestFit="1" customWidth="1"/>
    <col min="4841" max="4843" width="11.28515625" style="642" bestFit="1" customWidth="1"/>
    <col min="4844" max="4844" width="10.5703125" style="642" customWidth="1"/>
    <col min="4845" max="4845" width="11.28515625" style="642" bestFit="1" customWidth="1"/>
    <col min="4846" max="4846" width="12.5703125" style="642" customWidth="1"/>
    <col min="4847" max="4847" width="11" style="642" customWidth="1"/>
    <col min="4848" max="4848" width="6.28515625" style="642" bestFit="1" customWidth="1"/>
    <col min="4849" max="4849" width="25.5703125" style="642" customWidth="1"/>
    <col min="4850" max="4850" width="10" style="642" customWidth="1"/>
    <col min="4851" max="4851" width="10.85546875" style="642" customWidth="1"/>
    <col min="4852" max="4852" width="9.85546875" style="642" customWidth="1"/>
    <col min="4853" max="4853" width="10.140625" style="642" customWidth="1"/>
    <col min="4854" max="4854" width="9.5703125" style="642" customWidth="1"/>
    <col min="4855" max="4855" width="10.42578125" style="642" customWidth="1"/>
    <col min="4856" max="5094" width="9.140625" style="642"/>
    <col min="5095" max="5095" width="20.5703125" style="642" customWidth="1"/>
    <col min="5096" max="5096" width="11.140625" style="642" bestFit="1" customWidth="1"/>
    <col min="5097" max="5099" width="11.28515625" style="642" bestFit="1" customWidth="1"/>
    <col min="5100" max="5100" width="10.5703125" style="642" customWidth="1"/>
    <col min="5101" max="5101" width="11.28515625" style="642" bestFit="1" customWidth="1"/>
    <col min="5102" max="5102" width="12.5703125" style="642" customWidth="1"/>
    <col min="5103" max="5103" width="11" style="642" customWidth="1"/>
    <col min="5104" max="5104" width="6.28515625" style="642" bestFit="1" customWidth="1"/>
    <col min="5105" max="5105" width="25.5703125" style="642" customWidth="1"/>
    <col min="5106" max="5106" width="10" style="642" customWidth="1"/>
    <col min="5107" max="5107" width="10.85546875" style="642" customWidth="1"/>
    <col min="5108" max="5108" width="9.85546875" style="642" customWidth="1"/>
    <col min="5109" max="5109" width="10.140625" style="642" customWidth="1"/>
    <col min="5110" max="5110" width="9.5703125" style="642" customWidth="1"/>
    <col min="5111" max="5111" width="10.42578125" style="642" customWidth="1"/>
    <col min="5112" max="5350" width="9.140625" style="642"/>
    <col min="5351" max="5351" width="20.5703125" style="642" customWidth="1"/>
    <col min="5352" max="5352" width="11.140625" style="642" bestFit="1" customWidth="1"/>
    <col min="5353" max="5355" width="11.28515625" style="642" bestFit="1" customWidth="1"/>
    <col min="5356" max="5356" width="10.5703125" style="642" customWidth="1"/>
    <col min="5357" max="5357" width="11.28515625" style="642" bestFit="1" customWidth="1"/>
    <col min="5358" max="5358" width="12.5703125" style="642" customWidth="1"/>
    <col min="5359" max="5359" width="11" style="642" customWidth="1"/>
    <col min="5360" max="5360" width="6.28515625" style="642" bestFit="1" customWidth="1"/>
    <col min="5361" max="5361" width="25.5703125" style="642" customWidth="1"/>
    <col min="5362" max="5362" width="10" style="642" customWidth="1"/>
    <col min="5363" max="5363" width="10.85546875" style="642" customWidth="1"/>
    <col min="5364" max="5364" width="9.85546875" style="642" customWidth="1"/>
    <col min="5365" max="5365" width="10.140625" style="642" customWidth="1"/>
    <col min="5366" max="5366" width="9.5703125" style="642" customWidth="1"/>
    <col min="5367" max="5367" width="10.42578125" style="642" customWidth="1"/>
    <col min="5368" max="5606" width="9.140625" style="642"/>
    <col min="5607" max="5607" width="20.5703125" style="642" customWidth="1"/>
    <col min="5608" max="5608" width="11.140625" style="642" bestFit="1" customWidth="1"/>
    <col min="5609" max="5611" width="11.28515625" style="642" bestFit="1" customWidth="1"/>
    <col min="5612" max="5612" width="10.5703125" style="642" customWidth="1"/>
    <col min="5613" max="5613" width="11.28515625" style="642" bestFit="1" customWidth="1"/>
    <col min="5614" max="5614" width="12.5703125" style="642" customWidth="1"/>
    <col min="5615" max="5615" width="11" style="642" customWidth="1"/>
    <col min="5616" max="5616" width="6.28515625" style="642" bestFit="1" customWidth="1"/>
    <col min="5617" max="5617" width="25.5703125" style="642" customWidth="1"/>
    <col min="5618" max="5618" width="10" style="642" customWidth="1"/>
    <col min="5619" max="5619" width="10.85546875" style="642" customWidth="1"/>
    <col min="5620" max="5620" width="9.85546875" style="642" customWidth="1"/>
    <col min="5621" max="5621" width="10.140625" style="642" customWidth="1"/>
    <col min="5622" max="5622" width="9.5703125" style="642" customWidth="1"/>
    <col min="5623" max="5623" width="10.42578125" style="642" customWidth="1"/>
    <col min="5624" max="5862" width="9.140625" style="642"/>
    <col min="5863" max="5863" width="20.5703125" style="642" customWidth="1"/>
    <col min="5864" max="5864" width="11.140625" style="642" bestFit="1" customWidth="1"/>
    <col min="5865" max="5867" width="11.28515625" style="642" bestFit="1" customWidth="1"/>
    <col min="5868" max="5868" width="10.5703125" style="642" customWidth="1"/>
    <col min="5869" max="5869" width="11.28515625" style="642" bestFit="1" customWidth="1"/>
    <col min="5870" max="5870" width="12.5703125" style="642" customWidth="1"/>
    <col min="5871" max="5871" width="11" style="642" customWidth="1"/>
    <col min="5872" max="5872" width="6.28515625" style="642" bestFit="1" customWidth="1"/>
    <col min="5873" max="5873" width="25.5703125" style="642" customWidth="1"/>
    <col min="5874" max="5874" width="10" style="642" customWidth="1"/>
    <col min="5875" max="5875" width="10.85546875" style="642" customWidth="1"/>
    <col min="5876" max="5876" width="9.85546875" style="642" customWidth="1"/>
    <col min="5877" max="5877" width="10.140625" style="642" customWidth="1"/>
    <col min="5878" max="5878" width="9.5703125" style="642" customWidth="1"/>
    <col min="5879" max="5879" width="10.42578125" style="642" customWidth="1"/>
    <col min="5880" max="6118" width="9.140625" style="642"/>
    <col min="6119" max="6119" width="20.5703125" style="642" customWidth="1"/>
    <col min="6120" max="6120" width="11.140625" style="642" bestFit="1" customWidth="1"/>
    <col min="6121" max="6123" width="11.28515625" style="642" bestFit="1" customWidth="1"/>
    <col min="6124" max="6124" width="10.5703125" style="642" customWidth="1"/>
    <col min="6125" max="6125" width="11.28515625" style="642" bestFit="1" customWidth="1"/>
    <col min="6126" max="6126" width="12.5703125" style="642" customWidth="1"/>
    <col min="6127" max="6127" width="11" style="642" customWidth="1"/>
    <col min="6128" max="6128" width="6.28515625" style="642" bestFit="1" customWidth="1"/>
    <col min="6129" max="6129" width="25.5703125" style="642" customWidth="1"/>
    <col min="6130" max="6130" width="10" style="642" customWidth="1"/>
    <col min="6131" max="6131" width="10.85546875" style="642" customWidth="1"/>
    <col min="6132" max="6132" width="9.85546875" style="642" customWidth="1"/>
    <col min="6133" max="6133" width="10.140625" style="642" customWidth="1"/>
    <col min="6134" max="6134" width="9.5703125" style="642" customWidth="1"/>
    <col min="6135" max="6135" width="10.42578125" style="642" customWidth="1"/>
    <col min="6136" max="6374" width="9.140625" style="642"/>
    <col min="6375" max="6375" width="20.5703125" style="642" customWidth="1"/>
    <col min="6376" max="6376" width="11.140625" style="642" bestFit="1" customWidth="1"/>
    <col min="6377" max="6379" width="11.28515625" style="642" bestFit="1" customWidth="1"/>
    <col min="6380" max="6380" width="10.5703125" style="642" customWidth="1"/>
    <col min="6381" max="6381" width="11.28515625" style="642" bestFit="1" customWidth="1"/>
    <col min="6382" max="6382" width="12.5703125" style="642" customWidth="1"/>
    <col min="6383" max="6383" width="11" style="642" customWidth="1"/>
    <col min="6384" max="6384" width="6.28515625" style="642" bestFit="1" customWidth="1"/>
    <col min="6385" max="6385" width="25.5703125" style="642" customWidth="1"/>
    <col min="6386" max="6386" width="10" style="642" customWidth="1"/>
    <col min="6387" max="6387" width="10.85546875" style="642" customWidth="1"/>
    <col min="6388" max="6388" width="9.85546875" style="642" customWidth="1"/>
    <col min="6389" max="6389" width="10.140625" style="642" customWidth="1"/>
    <col min="6390" max="6390" width="9.5703125" style="642" customWidth="1"/>
    <col min="6391" max="6391" width="10.42578125" style="642" customWidth="1"/>
    <col min="6392" max="6630" width="9.140625" style="642"/>
    <col min="6631" max="6631" width="20.5703125" style="642" customWidth="1"/>
    <col min="6632" max="6632" width="11.140625" style="642" bestFit="1" customWidth="1"/>
    <col min="6633" max="6635" width="11.28515625" style="642" bestFit="1" customWidth="1"/>
    <col min="6636" max="6636" width="10.5703125" style="642" customWidth="1"/>
    <col min="6637" max="6637" width="11.28515625" style="642" bestFit="1" customWidth="1"/>
    <col min="6638" max="6638" width="12.5703125" style="642" customWidth="1"/>
    <col min="6639" max="6639" width="11" style="642" customWidth="1"/>
    <col min="6640" max="6640" width="6.28515625" style="642" bestFit="1" customWidth="1"/>
    <col min="6641" max="6641" width="25.5703125" style="642" customWidth="1"/>
    <col min="6642" max="6642" width="10" style="642" customWidth="1"/>
    <col min="6643" max="6643" width="10.85546875" style="642" customWidth="1"/>
    <col min="6644" max="6644" width="9.85546875" style="642" customWidth="1"/>
    <col min="6645" max="6645" width="10.140625" style="642" customWidth="1"/>
    <col min="6646" max="6646" width="9.5703125" style="642" customWidth="1"/>
    <col min="6647" max="6647" width="10.42578125" style="642" customWidth="1"/>
    <col min="6648" max="6886" width="9.140625" style="642"/>
    <col min="6887" max="6887" width="20.5703125" style="642" customWidth="1"/>
    <col min="6888" max="6888" width="11.140625" style="642" bestFit="1" customWidth="1"/>
    <col min="6889" max="6891" width="11.28515625" style="642" bestFit="1" customWidth="1"/>
    <col min="6892" max="6892" width="10.5703125" style="642" customWidth="1"/>
    <col min="6893" max="6893" width="11.28515625" style="642" bestFit="1" customWidth="1"/>
    <col min="6894" max="6894" width="12.5703125" style="642" customWidth="1"/>
    <col min="6895" max="6895" width="11" style="642" customWidth="1"/>
    <col min="6896" max="6896" width="6.28515625" style="642" bestFit="1" customWidth="1"/>
    <col min="6897" max="6897" width="25.5703125" style="642" customWidth="1"/>
    <col min="6898" max="6898" width="10" style="642" customWidth="1"/>
    <col min="6899" max="6899" width="10.85546875" style="642" customWidth="1"/>
    <col min="6900" max="6900" width="9.85546875" style="642" customWidth="1"/>
    <col min="6901" max="6901" width="10.140625" style="642" customWidth="1"/>
    <col min="6902" max="6902" width="9.5703125" style="642" customWidth="1"/>
    <col min="6903" max="6903" width="10.42578125" style="642" customWidth="1"/>
    <col min="6904" max="7142" width="9.140625" style="642"/>
    <col min="7143" max="7143" width="20.5703125" style="642" customWidth="1"/>
    <col min="7144" max="7144" width="11.140625" style="642" bestFit="1" customWidth="1"/>
    <col min="7145" max="7147" width="11.28515625" style="642" bestFit="1" customWidth="1"/>
    <col min="7148" max="7148" width="10.5703125" style="642" customWidth="1"/>
    <col min="7149" max="7149" width="11.28515625" style="642" bestFit="1" customWidth="1"/>
    <col min="7150" max="7150" width="12.5703125" style="642" customWidth="1"/>
    <col min="7151" max="7151" width="11" style="642" customWidth="1"/>
    <col min="7152" max="7152" width="6.28515625" style="642" bestFit="1" customWidth="1"/>
    <col min="7153" max="7153" width="25.5703125" style="642" customWidth="1"/>
    <col min="7154" max="7154" width="10" style="642" customWidth="1"/>
    <col min="7155" max="7155" width="10.85546875" style="642" customWidth="1"/>
    <col min="7156" max="7156" width="9.85546875" style="642" customWidth="1"/>
    <col min="7157" max="7157" width="10.140625" style="642" customWidth="1"/>
    <col min="7158" max="7158" width="9.5703125" style="642" customWidth="1"/>
    <col min="7159" max="7159" width="10.42578125" style="642" customWidth="1"/>
    <col min="7160" max="7398" width="9.140625" style="642"/>
    <col min="7399" max="7399" width="20.5703125" style="642" customWidth="1"/>
    <col min="7400" max="7400" width="11.140625" style="642" bestFit="1" customWidth="1"/>
    <col min="7401" max="7403" width="11.28515625" style="642" bestFit="1" customWidth="1"/>
    <col min="7404" max="7404" width="10.5703125" style="642" customWidth="1"/>
    <col min="7405" max="7405" width="11.28515625" style="642" bestFit="1" customWidth="1"/>
    <col min="7406" max="7406" width="12.5703125" style="642" customWidth="1"/>
    <col min="7407" max="7407" width="11" style="642" customWidth="1"/>
    <col min="7408" max="7408" width="6.28515625" style="642" bestFit="1" customWidth="1"/>
    <col min="7409" max="7409" width="25.5703125" style="642" customWidth="1"/>
    <col min="7410" max="7410" width="10" style="642" customWidth="1"/>
    <col min="7411" max="7411" width="10.85546875" style="642" customWidth="1"/>
    <col min="7412" max="7412" width="9.85546875" style="642" customWidth="1"/>
    <col min="7413" max="7413" width="10.140625" style="642" customWidth="1"/>
    <col min="7414" max="7414" width="9.5703125" style="642" customWidth="1"/>
    <col min="7415" max="7415" width="10.42578125" style="642" customWidth="1"/>
    <col min="7416" max="7654" width="9.140625" style="642"/>
    <col min="7655" max="7655" width="20.5703125" style="642" customWidth="1"/>
    <col min="7656" max="7656" width="11.140625" style="642" bestFit="1" customWidth="1"/>
    <col min="7657" max="7659" width="11.28515625" style="642" bestFit="1" customWidth="1"/>
    <col min="7660" max="7660" width="10.5703125" style="642" customWidth="1"/>
    <col min="7661" max="7661" width="11.28515625" style="642" bestFit="1" customWidth="1"/>
    <col min="7662" max="7662" width="12.5703125" style="642" customWidth="1"/>
    <col min="7663" max="7663" width="11" style="642" customWidth="1"/>
    <col min="7664" max="7664" width="6.28515625" style="642" bestFit="1" customWidth="1"/>
    <col min="7665" max="7665" width="25.5703125" style="642" customWidth="1"/>
    <col min="7666" max="7666" width="10" style="642" customWidth="1"/>
    <col min="7667" max="7667" width="10.85546875" style="642" customWidth="1"/>
    <col min="7668" max="7668" width="9.85546875" style="642" customWidth="1"/>
    <col min="7669" max="7669" width="10.140625" style="642" customWidth="1"/>
    <col min="7670" max="7670" width="9.5703125" style="642" customWidth="1"/>
    <col min="7671" max="7671" width="10.42578125" style="642" customWidth="1"/>
    <col min="7672" max="7910" width="9.140625" style="642"/>
    <col min="7911" max="7911" width="20.5703125" style="642" customWidth="1"/>
    <col min="7912" max="7912" width="11.140625" style="642" bestFit="1" customWidth="1"/>
    <col min="7913" max="7915" width="11.28515625" style="642" bestFit="1" customWidth="1"/>
    <col min="7916" max="7916" width="10.5703125" style="642" customWidth="1"/>
    <col min="7917" max="7917" width="11.28515625" style="642" bestFit="1" customWidth="1"/>
    <col min="7918" max="7918" width="12.5703125" style="642" customWidth="1"/>
    <col min="7919" max="7919" width="11" style="642" customWidth="1"/>
    <col min="7920" max="7920" width="6.28515625" style="642" bestFit="1" customWidth="1"/>
    <col min="7921" max="7921" width="25.5703125" style="642" customWidth="1"/>
    <col min="7922" max="7922" width="10" style="642" customWidth="1"/>
    <col min="7923" max="7923" width="10.85546875" style="642" customWidth="1"/>
    <col min="7924" max="7924" width="9.85546875" style="642" customWidth="1"/>
    <col min="7925" max="7925" width="10.140625" style="642" customWidth="1"/>
    <col min="7926" max="7926" width="9.5703125" style="642" customWidth="1"/>
    <col min="7927" max="7927" width="10.42578125" style="642" customWidth="1"/>
    <col min="7928" max="8166" width="9.140625" style="642"/>
    <col min="8167" max="8167" width="20.5703125" style="642" customWidth="1"/>
    <col min="8168" max="8168" width="11.140625" style="642" bestFit="1" customWidth="1"/>
    <col min="8169" max="8171" width="11.28515625" style="642" bestFit="1" customWidth="1"/>
    <col min="8172" max="8172" width="10.5703125" style="642" customWidth="1"/>
    <col min="8173" max="8173" width="11.28515625" style="642" bestFit="1" customWidth="1"/>
    <col min="8174" max="8174" width="12.5703125" style="642" customWidth="1"/>
    <col min="8175" max="8175" width="11" style="642" customWidth="1"/>
    <col min="8176" max="8176" width="6.28515625" style="642" bestFit="1" customWidth="1"/>
    <col min="8177" max="8177" width="25.5703125" style="642" customWidth="1"/>
    <col min="8178" max="8178" width="10" style="642" customWidth="1"/>
    <col min="8179" max="8179" width="10.85546875" style="642" customWidth="1"/>
    <col min="8180" max="8180" width="9.85546875" style="642" customWidth="1"/>
    <col min="8181" max="8181" width="10.140625" style="642" customWidth="1"/>
    <col min="8182" max="8182" width="9.5703125" style="642" customWidth="1"/>
    <col min="8183" max="8183" width="10.42578125" style="642" customWidth="1"/>
    <col min="8184" max="8422" width="9.140625" style="642"/>
    <col min="8423" max="8423" width="20.5703125" style="642" customWidth="1"/>
    <col min="8424" max="8424" width="11.140625" style="642" bestFit="1" customWidth="1"/>
    <col min="8425" max="8427" width="11.28515625" style="642" bestFit="1" customWidth="1"/>
    <col min="8428" max="8428" width="10.5703125" style="642" customWidth="1"/>
    <col min="8429" max="8429" width="11.28515625" style="642" bestFit="1" customWidth="1"/>
    <col min="8430" max="8430" width="12.5703125" style="642" customWidth="1"/>
    <col min="8431" max="8431" width="11" style="642" customWidth="1"/>
    <col min="8432" max="8432" width="6.28515625" style="642" bestFit="1" customWidth="1"/>
    <col min="8433" max="8433" width="25.5703125" style="642" customWidth="1"/>
    <col min="8434" max="8434" width="10" style="642" customWidth="1"/>
    <col min="8435" max="8435" width="10.85546875" style="642" customWidth="1"/>
    <col min="8436" max="8436" width="9.85546875" style="642" customWidth="1"/>
    <col min="8437" max="8437" width="10.140625" style="642" customWidth="1"/>
    <col min="8438" max="8438" width="9.5703125" style="642" customWidth="1"/>
    <col min="8439" max="8439" width="10.42578125" style="642" customWidth="1"/>
    <col min="8440" max="8678" width="9.140625" style="642"/>
    <col min="8679" max="8679" width="20.5703125" style="642" customWidth="1"/>
    <col min="8680" max="8680" width="11.140625" style="642" bestFit="1" customWidth="1"/>
    <col min="8681" max="8683" width="11.28515625" style="642" bestFit="1" customWidth="1"/>
    <col min="8684" max="8684" width="10.5703125" style="642" customWidth="1"/>
    <col min="8685" max="8685" width="11.28515625" style="642" bestFit="1" customWidth="1"/>
    <col min="8686" max="8686" width="12.5703125" style="642" customWidth="1"/>
    <col min="8687" max="8687" width="11" style="642" customWidth="1"/>
    <col min="8688" max="8688" width="6.28515625" style="642" bestFit="1" customWidth="1"/>
    <col min="8689" max="8689" width="25.5703125" style="642" customWidth="1"/>
    <col min="8690" max="8690" width="10" style="642" customWidth="1"/>
    <col min="8691" max="8691" width="10.85546875" style="642" customWidth="1"/>
    <col min="8692" max="8692" width="9.85546875" style="642" customWidth="1"/>
    <col min="8693" max="8693" width="10.140625" style="642" customWidth="1"/>
    <col min="8694" max="8694" width="9.5703125" style="642" customWidth="1"/>
    <col min="8695" max="8695" width="10.42578125" style="642" customWidth="1"/>
    <col min="8696" max="8934" width="9.140625" style="642"/>
    <col min="8935" max="8935" width="20.5703125" style="642" customWidth="1"/>
    <col min="8936" max="8936" width="11.140625" style="642" bestFit="1" customWidth="1"/>
    <col min="8937" max="8939" width="11.28515625" style="642" bestFit="1" customWidth="1"/>
    <col min="8940" max="8940" width="10.5703125" style="642" customWidth="1"/>
    <col min="8941" max="8941" width="11.28515625" style="642" bestFit="1" customWidth="1"/>
    <col min="8942" max="8942" width="12.5703125" style="642" customWidth="1"/>
    <col min="8943" max="8943" width="11" style="642" customWidth="1"/>
    <col min="8944" max="8944" width="6.28515625" style="642" bestFit="1" customWidth="1"/>
    <col min="8945" max="8945" width="25.5703125" style="642" customWidth="1"/>
    <col min="8946" max="8946" width="10" style="642" customWidth="1"/>
    <col min="8947" max="8947" width="10.85546875" style="642" customWidth="1"/>
    <col min="8948" max="8948" width="9.85546875" style="642" customWidth="1"/>
    <col min="8949" max="8949" width="10.140625" style="642" customWidth="1"/>
    <col min="8950" max="8950" width="9.5703125" style="642" customWidth="1"/>
    <col min="8951" max="8951" width="10.42578125" style="642" customWidth="1"/>
    <col min="8952" max="9190" width="9.140625" style="642"/>
    <col min="9191" max="9191" width="20.5703125" style="642" customWidth="1"/>
    <col min="9192" max="9192" width="11.140625" style="642" bestFit="1" customWidth="1"/>
    <col min="9193" max="9195" width="11.28515625" style="642" bestFit="1" customWidth="1"/>
    <col min="9196" max="9196" width="10.5703125" style="642" customWidth="1"/>
    <col min="9197" max="9197" width="11.28515625" style="642" bestFit="1" customWidth="1"/>
    <col min="9198" max="9198" width="12.5703125" style="642" customWidth="1"/>
    <col min="9199" max="9199" width="11" style="642" customWidth="1"/>
    <col min="9200" max="9200" width="6.28515625" style="642" bestFit="1" customWidth="1"/>
    <col min="9201" max="9201" width="25.5703125" style="642" customWidth="1"/>
    <col min="9202" max="9202" width="10" style="642" customWidth="1"/>
    <col min="9203" max="9203" width="10.85546875" style="642" customWidth="1"/>
    <col min="9204" max="9204" width="9.85546875" style="642" customWidth="1"/>
    <col min="9205" max="9205" width="10.140625" style="642" customWidth="1"/>
    <col min="9206" max="9206" width="9.5703125" style="642" customWidth="1"/>
    <col min="9207" max="9207" width="10.42578125" style="642" customWidth="1"/>
    <col min="9208" max="9446" width="9.140625" style="642"/>
    <col min="9447" max="9447" width="20.5703125" style="642" customWidth="1"/>
    <col min="9448" max="9448" width="11.140625" style="642" bestFit="1" customWidth="1"/>
    <col min="9449" max="9451" width="11.28515625" style="642" bestFit="1" customWidth="1"/>
    <col min="9452" max="9452" width="10.5703125" style="642" customWidth="1"/>
    <col min="9453" max="9453" width="11.28515625" style="642" bestFit="1" customWidth="1"/>
    <col min="9454" max="9454" width="12.5703125" style="642" customWidth="1"/>
    <col min="9455" max="9455" width="11" style="642" customWidth="1"/>
    <col min="9456" max="9456" width="6.28515625" style="642" bestFit="1" customWidth="1"/>
    <col min="9457" max="9457" width="25.5703125" style="642" customWidth="1"/>
    <col min="9458" max="9458" width="10" style="642" customWidth="1"/>
    <col min="9459" max="9459" width="10.85546875" style="642" customWidth="1"/>
    <col min="9460" max="9460" width="9.85546875" style="642" customWidth="1"/>
    <col min="9461" max="9461" width="10.140625" style="642" customWidth="1"/>
    <col min="9462" max="9462" width="9.5703125" style="642" customWidth="1"/>
    <col min="9463" max="9463" width="10.42578125" style="642" customWidth="1"/>
    <col min="9464" max="9702" width="9.140625" style="642"/>
    <col min="9703" max="9703" width="20.5703125" style="642" customWidth="1"/>
    <col min="9704" max="9704" width="11.140625" style="642" bestFit="1" customWidth="1"/>
    <col min="9705" max="9707" width="11.28515625" style="642" bestFit="1" customWidth="1"/>
    <col min="9708" max="9708" width="10.5703125" style="642" customWidth="1"/>
    <col min="9709" max="9709" width="11.28515625" style="642" bestFit="1" customWidth="1"/>
    <col min="9710" max="9710" width="12.5703125" style="642" customWidth="1"/>
    <col min="9711" max="9711" width="11" style="642" customWidth="1"/>
    <col min="9712" max="9712" width="6.28515625" style="642" bestFit="1" customWidth="1"/>
    <col min="9713" max="9713" width="25.5703125" style="642" customWidth="1"/>
    <col min="9714" max="9714" width="10" style="642" customWidth="1"/>
    <col min="9715" max="9715" width="10.85546875" style="642" customWidth="1"/>
    <col min="9716" max="9716" width="9.85546875" style="642" customWidth="1"/>
    <col min="9717" max="9717" width="10.140625" style="642" customWidth="1"/>
    <col min="9718" max="9718" width="9.5703125" style="642" customWidth="1"/>
    <col min="9719" max="9719" width="10.42578125" style="642" customWidth="1"/>
    <col min="9720" max="9958" width="9.140625" style="642"/>
    <col min="9959" max="9959" width="20.5703125" style="642" customWidth="1"/>
    <col min="9960" max="9960" width="11.140625" style="642" bestFit="1" customWidth="1"/>
    <col min="9961" max="9963" width="11.28515625" style="642" bestFit="1" customWidth="1"/>
    <col min="9964" max="9964" width="10.5703125" style="642" customWidth="1"/>
    <col min="9965" max="9965" width="11.28515625" style="642" bestFit="1" customWidth="1"/>
    <col min="9966" max="9966" width="12.5703125" style="642" customWidth="1"/>
    <col min="9967" max="9967" width="11" style="642" customWidth="1"/>
    <col min="9968" max="9968" width="6.28515625" style="642" bestFit="1" customWidth="1"/>
    <col min="9969" max="9969" width="25.5703125" style="642" customWidth="1"/>
    <col min="9970" max="9970" width="10" style="642" customWidth="1"/>
    <col min="9971" max="9971" width="10.85546875" style="642" customWidth="1"/>
    <col min="9972" max="9972" width="9.85546875" style="642" customWidth="1"/>
    <col min="9973" max="9973" width="10.140625" style="642" customWidth="1"/>
    <col min="9974" max="9974" width="9.5703125" style="642" customWidth="1"/>
    <col min="9975" max="9975" width="10.42578125" style="642" customWidth="1"/>
    <col min="9976" max="10214" width="9.140625" style="642"/>
    <col min="10215" max="10215" width="20.5703125" style="642" customWidth="1"/>
    <col min="10216" max="10216" width="11.140625" style="642" bestFit="1" customWidth="1"/>
    <col min="10217" max="10219" width="11.28515625" style="642" bestFit="1" customWidth="1"/>
    <col min="10220" max="10220" width="10.5703125" style="642" customWidth="1"/>
    <col min="10221" max="10221" width="11.28515625" style="642" bestFit="1" customWidth="1"/>
    <col min="10222" max="10222" width="12.5703125" style="642" customWidth="1"/>
    <col min="10223" max="10223" width="11" style="642" customWidth="1"/>
    <col min="10224" max="10224" width="6.28515625" style="642" bestFit="1" customWidth="1"/>
    <col min="10225" max="10225" width="25.5703125" style="642" customWidth="1"/>
    <col min="10226" max="10226" width="10" style="642" customWidth="1"/>
    <col min="10227" max="10227" width="10.85546875" style="642" customWidth="1"/>
    <col min="10228" max="10228" width="9.85546875" style="642" customWidth="1"/>
    <col min="10229" max="10229" width="10.140625" style="642" customWidth="1"/>
    <col min="10230" max="10230" width="9.5703125" style="642" customWidth="1"/>
    <col min="10231" max="10231" width="10.42578125" style="642" customWidth="1"/>
    <col min="10232" max="10470" width="9.140625" style="642"/>
    <col min="10471" max="10471" width="20.5703125" style="642" customWidth="1"/>
    <col min="10472" max="10472" width="11.140625" style="642" bestFit="1" customWidth="1"/>
    <col min="10473" max="10475" width="11.28515625" style="642" bestFit="1" customWidth="1"/>
    <col min="10476" max="10476" width="10.5703125" style="642" customWidth="1"/>
    <col min="10477" max="10477" width="11.28515625" style="642" bestFit="1" customWidth="1"/>
    <col min="10478" max="10478" width="12.5703125" style="642" customWidth="1"/>
    <col min="10479" max="10479" width="11" style="642" customWidth="1"/>
    <col min="10480" max="10480" width="6.28515625" style="642" bestFit="1" customWidth="1"/>
    <col min="10481" max="10481" width="25.5703125" style="642" customWidth="1"/>
    <col min="10482" max="10482" width="10" style="642" customWidth="1"/>
    <col min="10483" max="10483" width="10.85546875" style="642" customWidth="1"/>
    <col min="10484" max="10484" width="9.85546875" style="642" customWidth="1"/>
    <col min="10485" max="10485" width="10.140625" style="642" customWidth="1"/>
    <col min="10486" max="10486" width="9.5703125" style="642" customWidth="1"/>
    <col min="10487" max="10487" width="10.42578125" style="642" customWidth="1"/>
    <col min="10488" max="10726" width="9.140625" style="642"/>
    <col min="10727" max="10727" width="20.5703125" style="642" customWidth="1"/>
    <col min="10728" max="10728" width="11.140625" style="642" bestFit="1" customWidth="1"/>
    <col min="10729" max="10731" width="11.28515625" style="642" bestFit="1" customWidth="1"/>
    <col min="10732" max="10732" width="10.5703125" style="642" customWidth="1"/>
    <col min="10733" max="10733" width="11.28515625" style="642" bestFit="1" customWidth="1"/>
    <col min="10734" max="10734" width="12.5703125" style="642" customWidth="1"/>
    <col min="10735" max="10735" width="11" style="642" customWidth="1"/>
    <col min="10736" max="10736" width="6.28515625" style="642" bestFit="1" customWidth="1"/>
    <col min="10737" max="10737" width="25.5703125" style="642" customWidth="1"/>
    <col min="10738" max="10738" width="10" style="642" customWidth="1"/>
    <col min="10739" max="10739" width="10.85546875" style="642" customWidth="1"/>
    <col min="10740" max="10740" width="9.85546875" style="642" customWidth="1"/>
    <col min="10741" max="10741" width="10.140625" style="642" customWidth="1"/>
    <col min="10742" max="10742" width="9.5703125" style="642" customWidth="1"/>
    <col min="10743" max="10743" width="10.42578125" style="642" customWidth="1"/>
    <col min="10744" max="10982" width="9.140625" style="642"/>
    <col min="10983" max="10983" width="20.5703125" style="642" customWidth="1"/>
    <col min="10984" max="10984" width="11.140625" style="642" bestFit="1" customWidth="1"/>
    <col min="10985" max="10987" width="11.28515625" style="642" bestFit="1" customWidth="1"/>
    <col min="10988" max="10988" width="10.5703125" style="642" customWidth="1"/>
    <col min="10989" max="10989" width="11.28515625" style="642" bestFit="1" customWidth="1"/>
    <col min="10990" max="10990" width="12.5703125" style="642" customWidth="1"/>
    <col min="10991" max="10991" width="11" style="642" customWidth="1"/>
    <col min="10992" max="10992" width="6.28515625" style="642" bestFit="1" customWidth="1"/>
    <col min="10993" max="10993" width="25.5703125" style="642" customWidth="1"/>
    <col min="10994" max="10994" width="10" style="642" customWidth="1"/>
    <col min="10995" max="10995" width="10.85546875" style="642" customWidth="1"/>
    <col min="10996" max="10996" width="9.85546875" style="642" customWidth="1"/>
    <col min="10997" max="10997" width="10.140625" style="642" customWidth="1"/>
    <col min="10998" max="10998" width="9.5703125" style="642" customWidth="1"/>
    <col min="10999" max="10999" width="10.42578125" style="642" customWidth="1"/>
    <col min="11000" max="11238" width="9.140625" style="642"/>
    <col min="11239" max="11239" width="20.5703125" style="642" customWidth="1"/>
    <col min="11240" max="11240" width="11.140625" style="642" bestFit="1" customWidth="1"/>
    <col min="11241" max="11243" width="11.28515625" style="642" bestFit="1" customWidth="1"/>
    <col min="11244" max="11244" width="10.5703125" style="642" customWidth="1"/>
    <col min="11245" max="11245" width="11.28515625" style="642" bestFit="1" customWidth="1"/>
    <col min="11246" max="11246" width="12.5703125" style="642" customWidth="1"/>
    <col min="11247" max="11247" width="11" style="642" customWidth="1"/>
    <col min="11248" max="11248" width="6.28515625" style="642" bestFit="1" customWidth="1"/>
    <col min="11249" max="11249" width="25.5703125" style="642" customWidth="1"/>
    <col min="11250" max="11250" width="10" style="642" customWidth="1"/>
    <col min="11251" max="11251" width="10.85546875" style="642" customWidth="1"/>
    <col min="11252" max="11252" width="9.85546875" style="642" customWidth="1"/>
    <col min="11253" max="11253" width="10.140625" style="642" customWidth="1"/>
    <col min="11254" max="11254" width="9.5703125" style="642" customWidth="1"/>
    <col min="11255" max="11255" width="10.42578125" style="642" customWidth="1"/>
    <col min="11256" max="11494" width="9.140625" style="642"/>
    <col min="11495" max="11495" width="20.5703125" style="642" customWidth="1"/>
    <col min="11496" max="11496" width="11.140625" style="642" bestFit="1" customWidth="1"/>
    <col min="11497" max="11499" width="11.28515625" style="642" bestFit="1" customWidth="1"/>
    <col min="11500" max="11500" width="10.5703125" style="642" customWidth="1"/>
    <col min="11501" max="11501" width="11.28515625" style="642" bestFit="1" customWidth="1"/>
    <col min="11502" max="11502" width="12.5703125" style="642" customWidth="1"/>
    <col min="11503" max="11503" width="11" style="642" customWidth="1"/>
    <col min="11504" max="11504" width="6.28515625" style="642" bestFit="1" customWidth="1"/>
    <col min="11505" max="11505" width="25.5703125" style="642" customWidth="1"/>
    <col min="11506" max="11506" width="10" style="642" customWidth="1"/>
    <col min="11507" max="11507" width="10.85546875" style="642" customWidth="1"/>
    <col min="11508" max="11508" width="9.85546875" style="642" customWidth="1"/>
    <col min="11509" max="11509" width="10.140625" style="642" customWidth="1"/>
    <col min="11510" max="11510" width="9.5703125" style="642" customWidth="1"/>
    <col min="11511" max="11511" width="10.42578125" style="642" customWidth="1"/>
    <col min="11512" max="11750" width="9.140625" style="642"/>
    <col min="11751" max="11751" width="20.5703125" style="642" customWidth="1"/>
    <col min="11752" max="11752" width="11.140625" style="642" bestFit="1" customWidth="1"/>
    <col min="11753" max="11755" width="11.28515625" style="642" bestFit="1" customWidth="1"/>
    <col min="11756" max="11756" width="10.5703125" style="642" customWidth="1"/>
    <col min="11757" max="11757" width="11.28515625" style="642" bestFit="1" customWidth="1"/>
    <col min="11758" max="11758" width="12.5703125" style="642" customWidth="1"/>
    <col min="11759" max="11759" width="11" style="642" customWidth="1"/>
    <col min="11760" max="11760" width="6.28515625" style="642" bestFit="1" customWidth="1"/>
    <col min="11761" max="11761" width="25.5703125" style="642" customWidth="1"/>
    <col min="11762" max="11762" width="10" style="642" customWidth="1"/>
    <col min="11763" max="11763" width="10.85546875" style="642" customWidth="1"/>
    <col min="11764" max="11764" width="9.85546875" style="642" customWidth="1"/>
    <col min="11765" max="11765" width="10.140625" style="642" customWidth="1"/>
    <col min="11766" max="11766" width="9.5703125" style="642" customWidth="1"/>
    <col min="11767" max="11767" width="10.42578125" style="642" customWidth="1"/>
    <col min="11768" max="12006" width="9.140625" style="642"/>
    <col min="12007" max="12007" width="20.5703125" style="642" customWidth="1"/>
    <col min="12008" max="12008" width="11.140625" style="642" bestFit="1" customWidth="1"/>
    <col min="12009" max="12011" width="11.28515625" style="642" bestFit="1" customWidth="1"/>
    <col min="12012" max="12012" width="10.5703125" style="642" customWidth="1"/>
    <col min="12013" max="12013" width="11.28515625" style="642" bestFit="1" customWidth="1"/>
    <col min="12014" max="12014" width="12.5703125" style="642" customWidth="1"/>
    <col min="12015" max="12015" width="11" style="642" customWidth="1"/>
    <col min="12016" max="12016" width="6.28515625" style="642" bestFit="1" customWidth="1"/>
    <col min="12017" max="12017" width="25.5703125" style="642" customWidth="1"/>
    <col min="12018" max="12018" width="10" style="642" customWidth="1"/>
    <col min="12019" max="12019" width="10.85546875" style="642" customWidth="1"/>
    <col min="12020" max="12020" width="9.85546875" style="642" customWidth="1"/>
    <col min="12021" max="12021" width="10.140625" style="642" customWidth="1"/>
    <col min="12022" max="12022" width="9.5703125" style="642" customWidth="1"/>
    <col min="12023" max="12023" width="10.42578125" style="642" customWidth="1"/>
    <col min="12024" max="12262" width="9.140625" style="642"/>
    <col min="12263" max="12263" width="20.5703125" style="642" customWidth="1"/>
    <col min="12264" max="12264" width="11.140625" style="642" bestFit="1" customWidth="1"/>
    <col min="12265" max="12267" width="11.28515625" style="642" bestFit="1" customWidth="1"/>
    <col min="12268" max="12268" width="10.5703125" style="642" customWidth="1"/>
    <col min="12269" max="12269" width="11.28515625" style="642" bestFit="1" customWidth="1"/>
    <col min="12270" max="12270" width="12.5703125" style="642" customWidth="1"/>
    <col min="12271" max="12271" width="11" style="642" customWidth="1"/>
    <col min="12272" max="12272" width="6.28515625" style="642" bestFit="1" customWidth="1"/>
    <col min="12273" max="12273" width="25.5703125" style="642" customWidth="1"/>
    <col min="12274" max="12274" width="10" style="642" customWidth="1"/>
    <col min="12275" max="12275" width="10.85546875" style="642" customWidth="1"/>
    <col min="12276" max="12276" width="9.85546875" style="642" customWidth="1"/>
    <col min="12277" max="12277" width="10.140625" style="642" customWidth="1"/>
    <col min="12278" max="12278" width="9.5703125" style="642" customWidth="1"/>
    <col min="12279" max="12279" width="10.42578125" style="642" customWidth="1"/>
    <col min="12280" max="12518" width="9.140625" style="642"/>
    <col min="12519" max="12519" width="20.5703125" style="642" customWidth="1"/>
    <col min="12520" max="12520" width="11.140625" style="642" bestFit="1" customWidth="1"/>
    <col min="12521" max="12523" width="11.28515625" style="642" bestFit="1" customWidth="1"/>
    <col min="12524" max="12524" width="10.5703125" style="642" customWidth="1"/>
    <col min="12525" max="12525" width="11.28515625" style="642" bestFit="1" customWidth="1"/>
    <col min="12526" max="12526" width="12.5703125" style="642" customWidth="1"/>
    <col min="12527" max="12527" width="11" style="642" customWidth="1"/>
    <col min="12528" max="12528" width="6.28515625" style="642" bestFit="1" customWidth="1"/>
    <col min="12529" max="12529" width="25.5703125" style="642" customWidth="1"/>
    <col min="12530" max="12530" width="10" style="642" customWidth="1"/>
    <col min="12531" max="12531" width="10.85546875" style="642" customWidth="1"/>
    <col min="12532" max="12532" width="9.85546875" style="642" customWidth="1"/>
    <col min="12533" max="12533" width="10.140625" style="642" customWidth="1"/>
    <col min="12534" max="12534" width="9.5703125" style="642" customWidth="1"/>
    <col min="12535" max="12535" width="10.42578125" style="642" customWidth="1"/>
    <col min="12536" max="12774" width="9.140625" style="642"/>
    <col min="12775" max="12775" width="20.5703125" style="642" customWidth="1"/>
    <col min="12776" max="12776" width="11.140625" style="642" bestFit="1" customWidth="1"/>
    <col min="12777" max="12779" width="11.28515625" style="642" bestFit="1" customWidth="1"/>
    <col min="12780" max="12780" width="10.5703125" style="642" customWidth="1"/>
    <col min="12781" max="12781" width="11.28515625" style="642" bestFit="1" customWidth="1"/>
    <col min="12782" max="12782" width="12.5703125" style="642" customWidth="1"/>
    <col min="12783" max="12783" width="11" style="642" customWidth="1"/>
    <col min="12784" max="12784" width="6.28515625" style="642" bestFit="1" customWidth="1"/>
    <col min="12785" max="12785" width="25.5703125" style="642" customWidth="1"/>
    <col min="12786" max="12786" width="10" style="642" customWidth="1"/>
    <col min="12787" max="12787" width="10.85546875" style="642" customWidth="1"/>
    <col min="12788" max="12788" width="9.85546875" style="642" customWidth="1"/>
    <col min="12789" max="12789" width="10.140625" style="642" customWidth="1"/>
    <col min="12790" max="12790" width="9.5703125" style="642" customWidth="1"/>
    <col min="12791" max="12791" width="10.42578125" style="642" customWidth="1"/>
    <col min="12792" max="13030" width="9.140625" style="642"/>
    <col min="13031" max="13031" width="20.5703125" style="642" customWidth="1"/>
    <col min="13032" max="13032" width="11.140625" style="642" bestFit="1" customWidth="1"/>
    <col min="13033" max="13035" width="11.28515625" style="642" bestFit="1" customWidth="1"/>
    <col min="13036" max="13036" width="10.5703125" style="642" customWidth="1"/>
    <col min="13037" max="13037" width="11.28515625" style="642" bestFit="1" customWidth="1"/>
    <col min="13038" max="13038" width="12.5703125" style="642" customWidth="1"/>
    <col min="13039" max="13039" width="11" style="642" customWidth="1"/>
    <col min="13040" max="13040" width="6.28515625" style="642" bestFit="1" customWidth="1"/>
    <col min="13041" max="13041" width="25.5703125" style="642" customWidth="1"/>
    <col min="13042" max="13042" width="10" style="642" customWidth="1"/>
    <col min="13043" max="13043" width="10.85546875" style="642" customWidth="1"/>
    <col min="13044" max="13044" width="9.85546875" style="642" customWidth="1"/>
    <col min="13045" max="13045" width="10.140625" style="642" customWidth="1"/>
    <col min="13046" max="13046" width="9.5703125" style="642" customWidth="1"/>
    <col min="13047" max="13047" width="10.42578125" style="642" customWidth="1"/>
    <col min="13048" max="13286" width="9.140625" style="642"/>
    <col min="13287" max="13287" width="20.5703125" style="642" customWidth="1"/>
    <col min="13288" max="13288" width="11.140625" style="642" bestFit="1" customWidth="1"/>
    <col min="13289" max="13291" width="11.28515625" style="642" bestFit="1" customWidth="1"/>
    <col min="13292" max="13292" width="10.5703125" style="642" customWidth="1"/>
    <col min="13293" max="13293" width="11.28515625" style="642" bestFit="1" customWidth="1"/>
    <col min="13294" max="13294" width="12.5703125" style="642" customWidth="1"/>
    <col min="13295" max="13295" width="11" style="642" customWidth="1"/>
    <col min="13296" max="13296" width="6.28515625" style="642" bestFit="1" customWidth="1"/>
    <col min="13297" max="13297" width="25.5703125" style="642" customWidth="1"/>
    <col min="13298" max="13298" width="10" style="642" customWidth="1"/>
    <col min="13299" max="13299" width="10.85546875" style="642" customWidth="1"/>
    <col min="13300" max="13300" width="9.85546875" style="642" customWidth="1"/>
    <col min="13301" max="13301" width="10.140625" style="642" customWidth="1"/>
    <col min="13302" max="13302" width="9.5703125" style="642" customWidth="1"/>
    <col min="13303" max="13303" width="10.42578125" style="642" customWidth="1"/>
    <col min="13304" max="13542" width="9.140625" style="642"/>
    <col min="13543" max="13543" width="20.5703125" style="642" customWidth="1"/>
    <col min="13544" max="13544" width="11.140625" style="642" bestFit="1" customWidth="1"/>
    <col min="13545" max="13547" width="11.28515625" style="642" bestFit="1" customWidth="1"/>
    <col min="13548" max="13548" width="10.5703125" style="642" customWidth="1"/>
    <col min="13549" max="13549" width="11.28515625" style="642" bestFit="1" customWidth="1"/>
    <col min="13550" max="13550" width="12.5703125" style="642" customWidth="1"/>
    <col min="13551" max="13551" width="11" style="642" customWidth="1"/>
    <col min="13552" max="13552" width="6.28515625" style="642" bestFit="1" customWidth="1"/>
    <col min="13553" max="13553" width="25.5703125" style="642" customWidth="1"/>
    <col min="13554" max="13554" width="10" style="642" customWidth="1"/>
    <col min="13555" max="13555" width="10.85546875" style="642" customWidth="1"/>
    <col min="13556" max="13556" width="9.85546875" style="642" customWidth="1"/>
    <col min="13557" max="13557" width="10.140625" style="642" customWidth="1"/>
    <col min="13558" max="13558" width="9.5703125" style="642" customWidth="1"/>
    <col min="13559" max="13559" width="10.42578125" style="642" customWidth="1"/>
    <col min="13560" max="13798" width="9.140625" style="642"/>
    <col min="13799" max="13799" width="20.5703125" style="642" customWidth="1"/>
    <col min="13800" max="13800" width="11.140625" style="642" bestFit="1" customWidth="1"/>
    <col min="13801" max="13803" width="11.28515625" style="642" bestFit="1" customWidth="1"/>
    <col min="13804" max="13804" width="10.5703125" style="642" customWidth="1"/>
    <col min="13805" max="13805" width="11.28515625" style="642" bestFit="1" customWidth="1"/>
    <col min="13806" max="13806" width="12.5703125" style="642" customWidth="1"/>
    <col min="13807" max="13807" width="11" style="642" customWidth="1"/>
    <col min="13808" max="13808" width="6.28515625" style="642" bestFit="1" customWidth="1"/>
    <col min="13809" max="13809" width="25.5703125" style="642" customWidth="1"/>
    <col min="13810" max="13810" width="10" style="642" customWidth="1"/>
    <col min="13811" max="13811" width="10.85546875" style="642" customWidth="1"/>
    <col min="13812" max="13812" width="9.85546875" style="642" customWidth="1"/>
    <col min="13813" max="13813" width="10.140625" style="642" customWidth="1"/>
    <col min="13814" max="13814" width="9.5703125" style="642" customWidth="1"/>
    <col min="13815" max="13815" width="10.42578125" style="642" customWidth="1"/>
    <col min="13816" max="14054" width="9.140625" style="642"/>
    <col min="14055" max="14055" width="20.5703125" style="642" customWidth="1"/>
    <col min="14056" max="14056" width="11.140625" style="642" bestFit="1" customWidth="1"/>
    <col min="14057" max="14059" width="11.28515625" style="642" bestFit="1" customWidth="1"/>
    <col min="14060" max="14060" width="10.5703125" style="642" customWidth="1"/>
    <col min="14061" max="14061" width="11.28515625" style="642" bestFit="1" customWidth="1"/>
    <col min="14062" max="14062" width="12.5703125" style="642" customWidth="1"/>
    <col min="14063" max="14063" width="11" style="642" customWidth="1"/>
    <col min="14064" max="14064" width="6.28515625" style="642" bestFit="1" customWidth="1"/>
    <col min="14065" max="14065" width="25.5703125" style="642" customWidth="1"/>
    <col min="14066" max="14066" width="10" style="642" customWidth="1"/>
    <col min="14067" max="14067" width="10.85546875" style="642" customWidth="1"/>
    <col min="14068" max="14068" width="9.85546875" style="642" customWidth="1"/>
    <col min="14069" max="14069" width="10.140625" style="642" customWidth="1"/>
    <col min="14070" max="14070" width="9.5703125" style="642" customWidth="1"/>
    <col min="14071" max="14071" width="10.42578125" style="642" customWidth="1"/>
    <col min="14072" max="14310" width="9.140625" style="642"/>
    <col min="14311" max="14311" width="20.5703125" style="642" customWidth="1"/>
    <col min="14312" max="14312" width="11.140625" style="642" bestFit="1" customWidth="1"/>
    <col min="14313" max="14315" width="11.28515625" style="642" bestFit="1" customWidth="1"/>
    <col min="14316" max="14316" width="10.5703125" style="642" customWidth="1"/>
    <col min="14317" max="14317" width="11.28515625" style="642" bestFit="1" customWidth="1"/>
    <col min="14318" max="14318" width="12.5703125" style="642" customWidth="1"/>
    <col min="14319" max="14319" width="11" style="642" customWidth="1"/>
    <col min="14320" max="14320" width="6.28515625" style="642" bestFit="1" customWidth="1"/>
    <col min="14321" max="14321" width="25.5703125" style="642" customWidth="1"/>
    <col min="14322" max="14322" width="10" style="642" customWidth="1"/>
    <col min="14323" max="14323" width="10.85546875" style="642" customWidth="1"/>
    <col min="14324" max="14324" width="9.85546875" style="642" customWidth="1"/>
    <col min="14325" max="14325" width="10.140625" style="642" customWidth="1"/>
    <col min="14326" max="14326" width="9.5703125" style="642" customWidth="1"/>
    <col min="14327" max="14327" width="10.42578125" style="642" customWidth="1"/>
    <col min="14328" max="14566" width="9.140625" style="642"/>
    <col min="14567" max="14567" width="20.5703125" style="642" customWidth="1"/>
    <col min="14568" max="14568" width="11.140625" style="642" bestFit="1" customWidth="1"/>
    <col min="14569" max="14571" width="11.28515625" style="642" bestFit="1" customWidth="1"/>
    <col min="14572" max="14572" width="10.5703125" style="642" customWidth="1"/>
    <col min="14573" max="14573" width="11.28515625" style="642" bestFit="1" customWidth="1"/>
    <col min="14574" max="14574" width="12.5703125" style="642" customWidth="1"/>
    <col min="14575" max="14575" width="11" style="642" customWidth="1"/>
    <col min="14576" max="14576" width="6.28515625" style="642" bestFit="1" customWidth="1"/>
    <col min="14577" max="14577" width="25.5703125" style="642" customWidth="1"/>
    <col min="14578" max="14578" width="10" style="642" customWidth="1"/>
    <col min="14579" max="14579" width="10.85546875" style="642" customWidth="1"/>
    <col min="14580" max="14580" width="9.85546875" style="642" customWidth="1"/>
    <col min="14581" max="14581" width="10.140625" style="642" customWidth="1"/>
    <col min="14582" max="14582" width="9.5703125" style="642" customWidth="1"/>
    <col min="14583" max="14583" width="10.42578125" style="642" customWidth="1"/>
    <col min="14584" max="14822" width="9.140625" style="642"/>
    <col min="14823" max="14823" width="20.5703125" style="642" customWidth="1"/>
    <col min="14824" max="14824" width="11.140625" style="642" bestFit="1" customWidth="1"/>
    <col min="14825" max="14827" width="11.28515625" style="642" bestFit="1" customWidth="1"/>
    <col min="14828" max="14828" width="10.5703125" style="642" customWidth="1"/>
    <col min="14829" max="14829" width="11.28515625" style="642" bestFit="1" customWidth="1"/>
    <col min="14830" max="14830" width="12.5703125" style="642" customWidth="1"/>
    <col min="14831" max="14831" width="11" style="642" customWidth="1"/>
    <col min="14832" max="14832" width="6.28515625" style="642" bestFit="1" customWidth="1"/>
    <col min="14833" max="14833" width="25.5703125" style="642" customWidth="1"/>
    <col min="14834" max="14834" width="10" style="642" customWidth="1"/>
    <col min="14835" max="14835" width="10.85546875" style="642" customWidth="1"/>
    <col min="14836" max="14836" width="9.85546875" style="642" customWidth="1"/>
    <col min="14837" max="14837" width="10.140625" style="642" customWidth="1"/>
    <col min="14838" max="14838" width="9.5703125" style="642" customWidth="1"/>
    <col min="14839" max="14839" width="10.42578125" style="642" customWidth="1"/>
    <col min="14840" max="15078" width="9.140625" style="642"/>
    <col min="15079" max="15079" width="20.5703125" style="642" customWidth="1"/>
    <col min="15080" max="15080" width="11.140625" style="642" bestFit="1" customWidth="1"/>
    <col min="15081" max="15083" width="11.28515625" style="642" bestFit="1" customWidth="1"/>
    <col min="15084" max="15084" width="10.5703125" style="642" customWidth="1"/>
    <col min="15085" max="15085" width="11.28515625" style="642" bestFit="1" customWidth="1"/>
    <col min="15086" max="15086" width="12.5703125" style="642" customWidth="1"/>
    <col min="15087" max="15087" width="11" style="642" customWidth="1"/>
    <col min="15088" max="15088" width="6.28515625" style="642" bestFit="1" customWidth="1"/>
    <col min="15089" max="15089" width="25.5703125" style="642" customWidth="1"/>
    <col min="15090" max="15090" width="10" style="642" customWidth="1"/>
    <col min="15091" max="15091" width="10.85546875" style="642" customWidth="1"/>
    <col min="15092" max="15092" width="9.85546875" style="642" customWidth="1"/>
    <col min="15093" max="15093" width="10.140625" style="642" customWidth="1"/>
    <col min="15094" max="15094" width="9.5703125" style="642" customWidth="1"/>
    <col min="15095" max="15095" width="10.42578125" style="642" customWidth="1"/>
    <col min="15096" max="15334" width="9.140625" style="642"/>
    <col min="15335" max="15335" width="20.5703125" style="642" customWidth="1"/>
    <col min="15336" max="15336" width="11.140625" style="642" bestFit="1" customWidth="1"/>
    <col min="15337" max="15339" width="11.28515625" style="642" bestFit="1" customWidth="1"/>
    <col min="15340" max="15340" width="10.5703125" style="642" customWidth="1"/>
    <col min="15341" max="15341" width="11.28515625" style="642" bestFit="1" customWidth="1"/>
    <col min="15342" max="15342" width="12.5703125" style="642" customWidth="1"/>
    <col min="15343" max="15343" width="11" style="642" customWidth="1"/>
    <col min="15344" max="15344" width="6.28515625" style="642" bestFit="1" customWidth="1"/>
    <col min="15345" max="15345" width="25.5703125" style="642" customWidth="1"/>
    <col min="15346" max="15346" width="10" style="642" customWidth="1"/>
    <col min="15347" max="15347" width="10.85546875" style="642" customWidth="1"/>
    <col min="15348" max="15348" width="9.85546875" style="642" customWidth="1"/>
    <col min="15349" max="15349" width="10.140625" style="642" customWidth="1"/>
    <col min="15350" max="15350" width="9.5703125" style="642" customWidth="1"/>
    <col min="15351" max="15351" width="10.42578125" style="642" customWidth="1"/>
    <col min="15352" max="15590" width="9.140625" style="642"/>
    <col min="15591" max="15591" width="20.5703125" style="642" customWidth="1"/>
    <col min="15592" max="15592" width="11.140625" style="642" bestFit="1" customWidth="1"/>
    <col min="15593" max="15595" width="11.28515625" style="642" bestFit="1" customWidth="1"/>
    <col min="15596" max="15596" width="10.5703125" style="642" customWidth="1"/>
    <col min="15597" max="15597" width="11.28515625" style="642" bestFit="1" customWidth="1"/>
    <col min="15598" max="15598" width="12.5703125" style="642" customWidth="1"/>
    <col min="15599" max="15599" width="11" style="642" customWidth="1"/>
    <col min="15600" max="15600" width="6.28515625" style="642" bestFit="1" customWidth="1"/>
    <col min="15601" max="15601" width="25.5703125" style="642" customWidth="1"/>
    <col min="15602" max="15602" width="10" style="642" customWidth="1"/>
    <col min="15603" max="15603" width="10.85546875" style="642" customWidth="1"/>
    <col min="15604" max="15604" width="9.85546875" style="642" customWidth="1"/>
    <col min="15605" max="15605" width="10.140625" style="642" customWidth="1"/>
    <col min="15606" max="15606" width="9.5703125" style="642" customWidth="1"/>
    <col min="15607" max="15607" width="10.42578125" style="642" customWidth="1"/>
    <col min="15608" max="15846" width="9.140625" style="642"/>
    <col min="15847" max="15847" width="20.5703125" style="642" customWidth="1"/>
    <col min="15848" max="15848" width="11.140625" style="642" bestFit="1" customWidth="1"/>
    <col min="15849" max="15851" width="11.28515625" style="642" bestFit="1" customWidth="1"/>
    <col min="15852" max="15852" width="10.5703125" style="642" customWidth="1"/>
    <col min="15853" max="15853" width="11.28515625" style="642" bestFit="1" customWidth="1"/>
    <col min="15854" max="15854" width="12.5703125" style="642" customWidth="1"/>
    <col min="15855" max="15855" width="11" style="642" customWidth="1"/>
    <col min="15856" max="15856" width="6.28515625" style="642" bestFit="1" customWidth="1"/>
    <col min="15857" max="15857" width="25.5703125" style="642" customWidth="1"/>
    <col min="15858" max="15858" width="10" style="642" customWidth="1"/>
    <col min="15859" max="15859" width="10.85546875" style="642" customWidth="1"/>
    <col min="15860" max="15860" width="9.85546875" style="642" customWidth="1"/>
    <col min="15861" max="15861" width="10.140625" style="642" customWidth="1"/>
    <col min="15862" max="15862" width="9.5703125" style="642" customWidth="1"/>
    <col min="15863" max="15863" width="10.42578125" style="642" customWidth="1"/>
    <col min="15864" max="16102" width="9.140625" style="642"/>
    <col min="16103" max="16103" width="20.5703125" style="642" customWidth="1"/>
    <col min="16104" max="16104" width="11.140625" style="642" bestFit="1" customWidth="1"/>
    <col min="16105" max="16107" width="11.28515625" style="642" bestFit="1" customWidth="1"/>
    <col min="16108" max="16108" width="10.5703125" style="642" customWidth="1"/>
    <col min="16109" max="16109" width="11.28515625" style="642" bestFit="1" customWidth="1"/>
    <col min="16110" max="16110" width="12.5703125" style="642" customWidth="1"/>
    <col min="16111" max="16111" width="11" style="642" customWidth="1"/>
    <col min="16112" max="16112" width="6.28515625" style="642" bestFit="1" customWidth="1"/>
    <col min="16113" max="16113" width="25.5703125" style="642" customWidth="1"/>
    <col min="16114" max="16114" width="10" style="642" customWidth="1"/>
    <col min="16115" max="16115" width="10.85546875" style="642" customWidth="1"/>
    <col min="16116" max="16116" width="9.85546875" style="642" customWidth="1"/>
    <col min="16117" max="16117" width="10.140625" style="642" customWidth="1"/>
    <col min="16118" max="16118" width="9.5703125" style="642" customWidth="1"/>
    <col min="16119" max="16119" width="10.42578125" style="642" customWidth="1"/>
    <col min="16120" max="16384" width="9.140625" style="642"/>
  </cols>
  <sheetData>
    <row r="1" spans="2:16">
      <c r="I1" s="1945" t="s">
        <v>482</v>
      </c>
      <c r="J1" s="1945"/>
    </row>
    <row r="3" spans="2:16" ht="22.5" customHeight="1">
      <c r="B3" s="1946" t="s">
        <v>483</v>
      </c>
      <c r="C3" s="1946"/>
      <c r="D3" s="1946"/>
      <c r="E3" s="1946"/>
      <c r="F3" s="1946"/>
      <c r="G3" s="1946"/>
      <c r="H3" s="1946"/>
      <c r="I3" s="1946"/>
      <c r="J3" s="1946"/>
    </row>
    <row r="4" spans="2:16" ht="13.5" thickBot="1">
      <c r="B4" s="643"/>
      <c r="C4" s="643"/>
      <c r="D4" s="643"/>
      <c r="E4" s="643"/>
      <c r="F4" s="643"/>
      <c r="G4" s="643"/>
      <c r="H4" s="643"/>
      <c r="I4" s="643"/>
      <c r="J4" s="644"/>
    </row>
    <row r="5" spans="2:16" ht="32.450000000000003" customHeight="1" thickBot="1">
      <c r="B5" s="1947" t="s">
        <v>484</v>
      </c>
      <c r="C5" s="1949" t="s">
        <v>485</v>
      </c>
      <c r="D5" s="1950"/>
      <c r="E5" s="1951" t="s">
        <v>486</v>
      </c>
      <c r="F5" s="1950"/>
      <c r="G5" s="1952" t="s">
        <v>487</v>
      </c>
      <c r="H5" s="1953"/>
      <c r="I5" s="1954"/>
      <c r="J5" s="1955"/>
    </row>
    <row r="6" spans="2:16" ht="32.25" customHeight="1" thickBot="1">
      <c r="B6" s="1948"/>
      <c r="C6" s="645" t="s">
        <v>488</v>
      </c>
      <c r="D6" s="646" t="s">
        <v>489</v>
      </c>
      <c r="E6" s="645" t="s">
        <v>488</v>
      </c>
      <c r="F6" s="646" t="s">
        <v>489</v>
      </c>
      <c r="G6" s="647" t="s">
        <v>490</v>
      </c>
      <c r="H6" s="648" t="s">
        <v>491</v>
      </c>
      <c r="I6" s="648" t="s">
        <v>492</v>
      </c>
      <c r="J6" s="649" t="s">
        <v>493</v>
      </c>
      <c r="M6" s="644"/>
    </row>
    <row r="7" spans="2:16">
      <c r="B7" s="650" t="s">
        <v>494</v>
      </c>
      <c r="C7" s="651">
        <v>517057.25400000002</v>
      </c>
      <c r="D7" s="651">
        <v>528592.08799999999</v>
      </c>
      <c r="E7" s="652">
        <v>100</v>
      </c>
      <c r="F7" s="652">
        <v>100</v>
      </c>
      <c r="G7" s="653">
        <v>11534.833999999973</v>
      </c>
      <c r="H7" s="654">
        <v>2.2308620391195544</v>
      </c>
      <c r="I7" s="655"/>
      <c r="J7" s="656">
        <v>100</v>
      </c>
      <c r="L7" s="657"/>
    </row>
    <row r="8" spans="2:16">
      <c r="B8" s="658" t="s">
        <v>495</v>
      </c>
      <c r="C8" s="659">
        <v>384022.98</v>
      </c>
      <c r="D8" s="659">
        <v>394552.89600000001</v>
      </c>
      <c r="E8" s="660">
        <v>74.270881421576576</v>
      </c>
      <c r="F8" s="660">
        <v>74.642225064859474</v>
      </c>
      <c r="G8" s="661">
        <v>10529.916000000027</v>
      </c>
      <c r="H8" s="662">
        <v>2.7420015333457459</v>
      </c>
      <c r="I8" s="663">
        <v>0.37134364328289848</v>
      </c>
      <c r="J8" s="664">
        <v>91.287971721136614</v>
      </c>
      <c r="K8" s="665"/>
      <c r="L8" s="657"/>
      <c r="M8" s="666"/>
    </row>
    <row r="9" spans="2:16">
      <c r="B9" s="658" t="s">
        <v>496</v>
      </c>
      <c r="C9" s="659">
        <v>115565.78200000001</v>
      </c>
      <c r="D9" s="659">
        <v>115896.217</v>
      </c>
      <c r="E9" s="667">
        <v>22.350674147973564</v>
      </c>
      <c r="F9" s="667">
        <v>21.925454359052004</v>
      </c>
      <c r="G9" s="661">
        <v>330.43499999999767</v>
      </c>
      <c r="H9" s="662">
        <v>0.28592806130104986</v>
      </c>
      <c r="I9" s="663">
        <v>-0.42521978892155943</v>
      </c>
      <c r="J9" s="664">
        <v>2.864670614245497</v>
      </c>
      <c r="L9" s="657"/>
      <c r="M9" s="666"/>
    </row>
    <row r="10" spans="2:16">
      <c r="B10" s="668" t="s">
        <v>497</v>
      </c>
      <c r="C10" s="669">
        <v>17468.491999999998</v>
      </c>
      <c r="D10" s="669">
        <v>18142.974999999999</v>
      </c>
      <c r="E10" s="670">
        <v>3.3784444304498624</v>
      </c>
      <c r="F10" s="671">
        <v>3.4323205760885314</v>
      </c>
      <c r="G10" s="672">
        <v>674.48300000000017</v>
      </c>
      <c r="H10" s="673">
        <v>3.8611403892219216</v>
      </c>
      <c r="I10" s="663">
        <v>5.3876145638668937E-2</v>
      </c>
      <c r="J10" s="674">
        <v>5.8473576646183361</v>
      </c>
      <c r="L10" s="657"/>
      <c r="M10" s="666"/>
    </row>
    <row r="11" spans="2:16" ht="25.5">
      <c r="B11" s="675" t="s">
        <v>498</v>
      </c>
      <c r="C11" s="676">
        <v>328422.38500000001</v>
      </c>
      <c r="D11" s="676">
        <v>326870.14399999997</v>
      </c>
      <c r="E11" s="677">
        <v>100</v>
      </c>
      <c r="F11" s="677">
        <v>100</v>
      </c>
      <c r="G11" s="678">
        <v>-1552.2410000000382</v>
      </c>
      <c r="H11" s="679">
        <v>-0.47263556654338224</v>
      </c>
      <c r="I11" s="680"/>
      <c r="J11" s="681">
        <v>100</v>
      </c>
      <c r="L11" s="657"/>
      <c r="M11" s="644"/>
      <c r="N11" s="644"/>
      <c r="O11" s="644"/>
      <c r="P11" s="644"/>
    </row>
    <row r="12" spans="2:16">
      <c r="B12" s="682" t="s">
        <v>495</v>
      </c>
      <c r="C12" s="683">
        <v>244833.524</v>
      </c>
      <c r="D12" s="683">
        <v>241924.17199999999</v>
      </c>
      <c r="E12" s="684">
        <v>74.548366732066697</v>
      </c>
      <c r="F12" s="684">
        <v>74.012318482045288</v>
      </c>
      <c r="G12" s="661">
        <v>-2909.3520000000135</v>
      </c>
      <c r="H12" s="662">
        <v>-1.1882980534969605</v>
      </c>
      <c r="I12" s="663">
        <v>-0.53604825002140899</v>
      </c>
      <c r="J12" s="685">
        <v>187.42914276841947</v>
      </c>
      <c r="L12" s="657"/>
    </row>
    <row r="13" spans="2:16">
      <c r="B13" s="658" t="s">
        <v>496</v>
      </c>
      <c r="C13" s="683">
        <v>72739.236000000004</v>
      </c>
      <c r="D13" s="683">
        <v>73858.642999999996</v>
      </c>
      <c r="E13" s="686">
        <v>22.148074955365786</v>
      </c>
      <c r="F13" s="686">
        <v>22.595714033766264</v>
      </c>
      <c r="G13" s="661">
        <v>1119.406999999992</v>
      </c>
      <c r="H13" s="662">
        <v>1.5389314784664385</v>
      </c>
      <c r="I13" s="663">
        <v>0.44763907840047779</v>
      </c>
      <c r="J13" s="687">
        <v>-72.115541336684473</v>
      </c>
      <c r="L13" s="657"/>
    </row>
    <row r="14" spans="2:16">
      <c r="B14" s="668" t="s">
        <v>497</v>
      </c>
      <c r="C14" s="688">
        <v>10849.625</v>
      </c>
      <c r="D14" s="688">
        <v>11087.329</v>
      </c>
      <c r="E14" s="686">
        <v>3.3035583125675188</v>
      </c>
      <c r="F14" s="689">
        <v>3.3919674841884615</v>
      </c>
      <c r="G14" s="661">
        <v>237.70399999999972</v>
      </c>
      <c r="H14" s="662">
        <v>2.1908959987096304</v>
      </c>
      <c r="I14" s="663">
        <v>8.840917162094275E-2</v>
      </c>
      <c r="J14" s="687">
        <v>-15.313601431736043</v>
      </c>
      <c r="L14" s="657"/>
    </row>
    <row r="15" spans="2:16" ht="25.5">
      <c r="B15" s="675" t="s">
        <v>499</v>
      </c>
      <c r="C15" s="690">
        <v>379579.35399999999</v>
      </c>
      <c r="D15" s="690">
        <v>388234.61800000002</v>
      </c>
      <c r="E15" s="691">
        <v>100</v>
      </c>
      <c r="F15" s="691">
        <v>100</v>
      </c>
      <c r="G15" s="692">
        <v>8655.2640000000247</v>
      </c>
      <c r="H15" s="693">
        <v>2.2802251778952192</v>
      </c>
      <c r="I15" s="694"/>
      <c r="J15" s="695">
        <v>100</v>
      </c>
      <c r="L15" s="657"/>
      <c r="M15" s="644"/>
    </row>
    <row r="16" spans="2:16">
      <c r="B16" s="682" t="s">
        <v>495</v>
      </c>
      <c r="C16" s="683">
        <v>298036.98100000003</v>
      </c>
      <c r="D16" s="683">
        <v>306140.65100000001</v>
      </c>
      <c r="E16" s="696">
        <v>78.517700675574687</v>
      </c>
      <c r="F16" s="696">
        <v>78.854547432449735</v>
      </c>
      <c r="G16" s="661">
        <v>8103.6699999999837</v>
      </c>
      <c r="H16" s="662">
        <v>2.7190149265402681</v>
      </c>
      <c r="I16" s="697">
        <v>0.3368467568750475</v>
      </c>
      <c r="J16" s="698">
        <v>93.627069029898578</v>
      </c>
      <c r="L16" s="657"/>
      <c r="N16" s="644"/>
    </row>
    <row r="17" spans="2:18">
      <c r="B17" s="658" t="s">
        <v>496</v>
      </c>
      <c r="C17" s="683">
        <v>69067.960999999996</v>
      </c>
      <c r="D17" s="683">
        <v>69195.619000000006</v>
      </c>
      <c r="E17" s="699">
        <v>18.195921425167924</v>
      </c>
      <c r="F17" s="699">
        <v>17.823145024125591</v>
      </c>
      <c r="G17" s="661">
        <v>127.65800000001036</v>
      </c>
      <c r="H17" s="662">
        <v>0.18482954781307409</v>
      </c>
      <c r="I17" s="700">
        <v>-0.37277640104233356</v>
      </c>
      <c r="J17" s="701">
        <v>1.4749174606344764</v>
      </c>
      <c r="L17" s="657"/>
      <c r="M17" s="644"/>
      <c r="N17" s="644"/>
    </row>
    <row r="18" spans="2:18" ht="13.5" thickBot="1">
      <c r="B18" s="702" t="s">
        <v>497</v>
      </c>
      <c r="C18" s="703">
        <v>12474.412</v>
      </c>
      <c r="D18" s="703">
        <v>12898.348</v>
      </c>
      <c r="E18" s="704">
        <v>3.2863778992573978</v>
      </c>
      <c r="F18" s="705">
        <v>3.3223075434246825</v>
      </c>
      <c r="G18" s="706">
        <v>423.93599999999969</v>
      </c>
      <c r="H18" s="707">
        <v>3.3984447523458394</v>
      </c>
      <c r="I18" s="708">
        <v>3.5929644167284724E-2</v>
      </c>
      <c r="J18" s="709">
        <v>4.8980135094665913</v>
      </c>
      <c r="L18" s="657"/>
      <c r="N18" s="644"/>
      <c r="R18" s="644"/>
    </row>
    <row r="19" spans="2:18">
      <c r="B19" s="710"/>
      <c r="C19" s="711"/>
      <c r="D19" s="711"/>
      <c r="E19" s="712"/>
      <c r="F19" s="712"/>
      <c r="G19" s="644"/>
      <c r="H19" s="712"/>
      <c r="I19" s="713"/>
      <c r="J19" s="712"/>
    </row>
    <row r="20" spans="2:18">
      <c r="B20" s="644"/>
      <c r="D20" s="711"/>
      <c r="E20" s="666"/>
      <c r="F20" s="714"/>
      <c r="G20" s="666"/>
      <c r="I20" s="713"/>
      <c r="J20" s="712"/>
      <c r="N20" s="644"/>
    </row>
    <row r="21" spans="2:18">
      <c r="E21" s="715"/>
    </row>
    <row r="22" spans="2:18">
      <c r="E22" s="715"/>
      <c r="H22" s="715"/>
      <c r="I22" s="715"/>
      <c r="J22" s="715"/>
    </row>
    <row r="23" spans="2:18">
      <c r="C23" s="644"/>
      <c r="E23" s="715"/>
      <c r="G23" s="644"/>
    </row>
    <row r="25" spans="2:18">
      <c r="E25" s="644"/>
      <c r="H25" s="644"/>
    </row>
    <row r="26" spans="2:18">
      <c r="E26" s="644"/>
    </row>
  </sheetData>
  <mergeCells count="6">
    <mergeCell ref="I1:J1"/>
    <mergeCell ref="B3:J3"/>
    <mergeCell ref="B5:B6"/>
    <mergeCell ref="C5:D5"/>
    <mergeCell ref="E5:F5"/>
    <mergeCell ref="G5:J5"/>
  </mergeCells>
  <pageMargins left="0.7" right="0.7" top="0.75" bottom="0.75" header="0.3" footer="0.3"/>
  <pageSetup paperSize="9" scale="7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workbookViewId="0"/>
  </sheetViews>
  <sheetFormatPr defaultColWidth="9.140625" defaultRowHeight="14.25"/>
  <cols>
    <col min="1" max="1" width="30.28515625" style="1619" customWidth="1"/>
    <col min="2" max="3" width="29.7109375" style="1619" customWidth="1"/>
    <col min="4" max="16384" width="9.140625" style="1619"/>
  </cols>
  <sheetData>
    <row r="2" spans="1:4">
      <c r="A2" s="1616"/>
      <c r="B2" s="1616"/>
      <c r="C2" s="1617" t="s">
        <v>960</v>
      </c>
      <c r="D2" s="1618"/>
    </row>
    <row r="3" spans="1:4">
      <c r="A3" s="1620"/>
      <c r="B3" s="1620"/>
      <c r="C3" s="1620"/>
    </row>
    <row r="4" spans="1:4">
      <c r="A4" s="2314"/>
      <c r="B4" s="2314"/>
      <c r="C4" s="2314"/>
    </row>
    <row r="5" spans="1:4">
      <c r="A5" s="2315" t="s">
        <v>961</v>
      </c>
      <c r="B5" s="2315"/>
      <c r="C5" s="2315"/>
    </row>
    <row r="6" spans="1:4" ht="15" thickBot="1">
      <c r="A6" s="1620"/>
      <c r="B6" s="1620"/>
      <c r="C6" s="1620"/>
    </row>
    <row r="7" spans="1:4" ht="57">
      <c r="A7" s="1621" t="s">
        <v>962</v>
      </c>
      <c r="B7" s="1622" t="s">
        <v>963</v>
      </c>
      <c r="C7" s="1623" t="s">
        <v>964</v>
      </c>
    </row>
    <row r="8" spans="1:4" ht="21.75" customHeight="1" thickBot="1">
      <c r="A8" s="1624" t="s">
        <v>965</v>
      </c>
      <c r="B8" s="1625" t="s">
        <v>966</v>
      </c>
      <c r="C8" s="1626" t="s">
        <v>967</v>
      </c>
    </row>
    <row r="9" spans="1:4" ht="39" customHeight="1">
      <c r="A9" s="2316" t="s">
        <v>968</v>
      </c>
      <c r="B9" s="2316"/>
      <c r="C9" s="2316"/>
    </row>
    <row r="11" spans="1:4">
      <c r="B11" s="1616"/>
      <c r="C11" s="1627"/>
    </row>
    <row r="13" spans="1:4">
      <c r="B13" s="1628"/>
      <c r="C13" s="1628"/>
    </row>
    <row r="14" spans="1:4">
      <c r="B14" s="1628"/>
      <c r="C14" s="1628"/>
    </row>
    <row r="15" spans="1:4">
      <c r="B15" s="1628"/>
      <c r="C15" s="1628"/>
    </row>
    <row r="16" spans="1:4">
      <c r="B16" s="1628"/>
      <c r="C16" s="1628"/>
    </row>
  </sheetData>
  <mergeCells count="3">
    <mergeCell ref="A4:C4"/>
    <mergeCell ref="A5:C5"/>
    <mergeCell ref="A9:C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43"/>
  <sheetViews>
    <sheetView topLeftCell="B1" workbookViewId="0">
      <pane xSplit="2" ySplit="6" topLeftCell="D7" activePane="bottomRight" state="frozen"/>
      <selection activeCell="P11" sqref="P11"/>
      <selection pane="topRight" activeCell="P11" sqref="P11"/>
      <selection pane="bottomLeft" activeCell="P11" sqref="P11"/>
      <selection pane="bottomRight" activeCell="B1" sqref="B1"/>
    </sheetView>
  </sheetViews>
  <sheetFormatPr defaultColWidth="9.140625" defaultRowHeight="15"/>
  <cols>
    <col min="1" max="1" width="9.140625" style="717"/>
    <col min="2" max="2" width="9.85546875" style="717" customWidth="1"/>
    <col min="3" max="3" width="27.7109375" style="717" customWidth="1"/>
    <col min="4" max="4" width="13.28515625" style="717" bestFit="1" customWidth="1"/>
    <col min="5" max="5" width="11.7109375" style="717" customWidth="1"/>
    <col min="6" max="6" width="13" style="717" bestFit="1" customWidth="1"/>
    <col min="7" max="8" width="11.85546875" style="717" bestFit="1" customWidth="1"/>
    <col min="9" max="9" width="12.5703125" style="717" customWidth="1"/>
    <col min="10" max="10" width="11.85546875" style="717" bestFit="1" customWidth="1"/>
    <col min="11" max="11" width="13.28515625" style="717" bestFit="1" customWidth="1"/>
    <col min="12" max="12" width="11.140625" style="717" customWidth="1"/>
    <col min="13" max="13" width="13" style="717" bestFit="1" customWidth="1"/>
    <col min="14" max="14" width="10.7109375" style="717" customWidth="1"/>
    <col min="15" max="15" width="13.28515625" style="717" bestFit="1" customWidth="1"/>
    <col min="16" max="16" width="11" style="717" customWidth="1"/>
    <col min="17" max="17" width="12.85546875" style="717" bestFit="1" customWidth="1"/>
    <col min="18" max="18" width="10.85546875" style="717" customWidth="1"/>
    <col min="19" max="19" width="11.5703125" style="717" customWidth="1"/>
    <col min="20" max="20" width="9.140625" style="717"/>
    <col min="21" max="21" width="12.28515625" style="717" customWidth="1"/>
    <col min="22" max="16384" width="9.140625" style="717"/>
  </cols>
  <sheetData>
    <row r="1" spans="2:19">
      <c r="B1" s="716"/>
      <c r="C1" s="716"/>
      <c r="D1" s="716"/>
      <c r="E1" s="716"/>
      <c r="F1" s="716"/>
      <c r="G1" s="716"/>
      <c r="H1" s="716"/>
      <c r="I1" s="716"/>
      <c r="J1" s="716"/>
      <c r="K1" s="716"/>
      <c r="L1" s="716"/>
      <c r="M1" s="716"/>
      <c r="N1" s="716"/>
      <c r="O1" s="716"/>
      <c r="P1" s="1971" t="s">
        <v>500</v>
      </c>
      <c r="Q1" s="1971"/>
      <c r="R1" s="1971"/>
      <c r="S1" s="1971"/>
    </row>
    <row r="2" spans="2:19" ht="15" customHeight="1">
      <c r="B2" s="1972" t="s">
        <v>501</v>
      </c>
      <c r="C2" s="1972"/>
      <c r="D2" s="1972"/>
      <c r="E2" s="1972"/>
      <c r="F2" s="1972"/>
      <c r="G2" s="1972"/>
      <c r="H2" s="1972"/>
      <c r="I2" s="1972"/>
      <c r="J2" s="1972"/>
      <c r="K2" s="1972"/>
      <c r="L2" s="1972"/>
      <c r="M2" s="1972"/>
      <c r="N2" s="1972"/>
      <c r="O2" s="1972"/>
      <c r="P2" s="1972"/>
      <c r="Q2" s="1972"/>
      <c r="R2" s="1972"/>
      <c r="S2" s="1972"/>
    </row>
    <row r="3" spans="2:19">
      <c r="B3" s="718"/>
      <c r="C3" s="719"/>
      <c r="D3" s="720"/>
      <c r="E3" s="721"/>
      <c r="F3" s="719"/>
      <c r="G3" s="719"/>
      <c r="H3" s="719"/>
      <c r="I3" s="719"/>
      <c r="J3" s="719"/>
      <c r="K3" s="719"/>
      <c r="L3" s="719"/>
      <c r="M3" s="719"/>
      <c r="N3" s="719"/>
      <c r="O3" s="719"/>
      <c r="P3" s="719"/>
      <c r="Q3" s="719"/>
      <c r="R3" s="719"/>
      <c r="S3" s="719"/>
    </row>
    <row r="4" spans="2:19" ht="15.75" thickBot="1">
      <c r="B4" s="716"/>
      <c r="C4" s="716"/>
      <c r="D4" s="716"/>
      <c r="E4" s="722"/>
      <c r="F4" s="722"/>
      <c r="G4" s="716"/>
      <c r="H4" s="716"/>
      <c r="I4" s="716"/>
      <c r="J4" s="716"/>
      <c r="K4" s="716"/>
      <c r="L4" s="716"/>
      <c r="M4" s="716"/>
      <c r="N4" s="716"/>
      <c r="O4" s="716"/>
      <c r="P4" s="1973" t="s">
        <v>10</v>
      </c>
      <c r="Q4" s="1973"/>
      <c r="R4" s="1973"/>
      <c r="S4" s="1973"/>
    </row>
    <row r="5" spans="2:19" ht="15" customHeight="1">
      <c r="B5" s="1974" t="s">
        <v>193</v>
      </c>
      <c r="C5" s="1976" t="s">
        <v>502</v>
      </c>
      <c r="D5" s="1974"/>
      <c r="E5" s="1974" t="s">
        <v>134</v>
      </c>
      <c r="F5" s="1978"/>
      <c r="G5" s="1978"/>
      <c r="H5" s="1979" t="s">
        <v>503</v>
      </c>
      <c r="I5" s="1980"/>
      <c r="J5" s="1980"/>
      <c r="K5" s="1981"/>
      <c r="L5" s="1982" t="s">
        <v>155</v>
      </c>
      <c r="M5" s="1982"/>
      <c r="N5" s="1982"/>
      <c r="O5" s="1983"/>
      <c r="P5" s="1984" t="s">
        <v>504</v>
      </c>
      <c r="Q5" s="1982"/>
      <c r="R5" s="1982"/>
      <c r="S5" s="1983"/>
    </row>
    <row r="6" spans="2:19" ht="45" customHeight="1" thickBot="1">
      <c r="B6" s="1975"/>
      <c r="C6" s="1977"/>
      <c r="D6" s="1975"/>
      <c r="E6" s="723" t="s">
        <v>505</v>
      </c>
      <c r="F6" s="724" t="s">
        <v>85</v>
      </c>
      <c r="G6" s="725" t="s">
        <v>14</v>
      </c>
      <c r="H6" s="723" t="s">
        <v>505</v>
      </c>
      <c r="I6" s="724" t="s">
        <v>85</v>
      </c>
      <c r="J6" s="725" t="s">
        <v>14</v>
      </c>
      <c r="K6" s="726" t="s">
        <v>134</v>
      </c>
      <c r="L6" s="723" t="s">
        <v>505</v>
      </c>
      <c r="M6" s="724" t="s">
        <v>85</v>
      </c>
      <c r="N6" s="725" t="s">
        <v>14</v>
      </c>
      <c r="O6" s="726" t="s">
        <v>134</v>
      </c>
      <c r="P6" s="723" t="s">
        <v>505</v>
      </c>
      <c r="Q6" s="724" t="s">
        <v>85</v>
      </c>
      <c r="R6" s="725" t="s">
        <v>14</v>
      </c>
      <c r="S6" s="726" t="s">
        <v>134</v>
      </c>
    </row>
    <row r="7" spans="2:19" s="734" customFormat="1" ht="14.45" customHeight="1">
      <c r="B7" s="1959" t="s">
        <v>0</v>
      </c>
      <c r="C7" s="727" t="s">
        <v>506</v>
      </c>
      <c r="D7" s="728">
        <v>3321.84</v>
      </c>
      <c r="E7" s="729">
        <v>2524.7629999999999</v>
      </c>
      <c r="F7" s="730">
        <v>472.82</v>
      </c>
      <c r="G7" s="731">
        <v>324.25700000000001</v>
      </c>
      <c r="H7" s="729">
        <v>1665.73</v>
      </c>
      <c r="I7" s="730">
        <v>364.25</v>
      </c>
      <c r="J7" s="730">
        <v>292.346</v>
      </c>
      <c r="K7" s="731">
        <v>2322.326</v>
      </c>
      <c r="L7" s="729">
        <v>855.95100000000002</v>
      </c>
      <c r="M7" s="730">
        <v>107.372</v>
      </c>
      <c r="N7" s="730">
        <v>28.373000000000001</v>
      </c>
      <c r="O7" s="732">
        <v>991.69600000000003</v>
      </c>
      <c r="P7" s="733">
        <v>3.0819999999999999</v>
      </c>
      <c r="Q7" s="730">
        <v>1.198</v>
      </c>
      <c r="R7" s="730">
        <v>3.5379999999999998</v>
      </c>
      <c r="S7" s="732">
        <v>7.8179999999999996</v>
      </c>
    </row>
    <row r="8" spans="2:19" s="734" customFormat="1">
      <c r="B8" s="1960"/>
      <c r="C8" s="735" t="s">
        <v>507</v>
      </c>
      <c r="D8" s="736">
        <v>57182.936999999998</v>
      </c>
      <c r="E8" s="737">
        <v>47884.343000000001</v>
      </c>
      <c r="F8" s="738">
        <v>2153.1909999999998</v>
      </c>
      <c r="G8" s="739">
        <v>7145.4030000000002</v>
      </c>
      <c r="H8" s="737">
        <v>38196.832000000002</v>
      </c>
      <c r="I8" s="740">
        <v>2076.3829999999998</v>
      </c>
      <c r="J8" s="738">
        <v>7124.9620000000004</v>
      </c>
      <c r="K8" s="739">
        <v>47398.177000000003</v>
      </c>
      <c r="L8" s="737">
        <v>9649.4509999999991</v>
      </c>
      <c r="M8" s="738">
        <v>76.808000000000007</v>
      </c>
      <c r="N8" s="738">
        <v>4.3600000000000003</v>
      </c>
      <c r="O8" s="741">
        <v>9730.6190000000006</v>
      </c>
      <c r="P8" s="742">
        <v>38.06</v>
      </c>
      <c r="Q8" s="738">
        <v>0</v>
      </c>
      <c r="R8" s="738">
        <v>16.081</v>
      </c>
      <c r="S8" s="741">
        <v>54.140999999999998</v>
      </c>
    </row>
    <row r="9" spans="2:19" s="734" customFormat="1">
      <c r="B9" s="1960"/>
      <c r="C9" s="735" t="s">
        <v>508</v>
      </c>
      <c r="D9" s="736">
        <v>249699.851</v>
      </c>
      <c r="E9" s="737">
        <v>127860.182</v>
      </c>
      <c r="F9" s="738">
        <v>2153.1909999999998</v>
      </c>
      <c r="G9" s="739">
        <v>39455.892</v>
      </c>
      <c r="H9" s="737">
        <v>51350.097999999998</v>
      </c>
      <c r="I9" s="738">
        <v>19758.39</v>
      </c>
      <c r="J9" s="738">
        <v>28263.728999999999</v>
      </c>
      <c r="K9" s="739">
        <v>99372.217000000004</v>
      </c>
      <c r="L9" s="737">
        <v>76182.073999999993</v>
      </c>
      <c r="M9" s="738">
        <v>60929.68</v>
      </c>
      <c r="N9" s="738">
        <v>9675.7980000000007</v>
      </c>
      <c r="O9" s="741">
        <v>146787.552</v>
      </c>
      <c r="P9" s="742">
        <v>328.01</v>
      </c>
      <c r="Q9" s="738">
        <v>1695.7070000000001</v>
      </c>
      <c r="R9" s="738">
        <v>1516.365</v>
      </c>
      <c r="S9" s="741">
        <v>3540.0819999999999</v>
      </c>
    </row>
    <row r="10" spans="2:19" s="734" customFormat="1">
      <c r="B10" s="1960"/>
      <c r="C10" s="735" t="s">
        <v>509</v>
      </c>
      <c r="D10" s="736">
        <v>18217.757000000001</v>
      </c>
      <c r="E10" s="737">
        <v>13251.986000000001</v>
      </c>
      <c r="F10" s="738">
        <v>2153.1909999999998</v>
      </c>
      <c r="G10" s="739">
        <v>2317.848</v>
      </c>
      <c r="H10" s="737">
        <v>10491.155000000001</v>
      </c>
      <c r="I10" s="738">
        <v>1679.7660000000001</v>
      </c>
      <c r="J10" s="738">
        <v>2169.8359999999998</v>
      </c>
      <c r="K10" s="739">
        <v>14340.757</v>
      </c>
      <c r="L10" s="737">
        <v>2749.68</v>
      </c>
      <c r="M10" s="738">
        <v>966.92399999999998</v>
      </c>
      <c r="N10" s="738">
        <v>147.77000000000001</v>
      </c>
      <c r="O10" s="741">
        <v>3864.3739999999998</v>
      </c>
      <c r="P10" s="742">
        <v>11.151</v>
      </c>
      <c r="Q10" s="738">
        <v>1.2330000000000001</v>
      </c>
      <c r="R10" s="738">
        <v>0.24199999999999999</v>
      </c>
      <c r="S10" s="741">
        <v>12.625999999999999</v>
      </c>
    </row>
    <row r="11" spans="2:19" s="734" customFormat="1" ht="15.75" thickBot="1">
      <c r="B11" s="1960"/>
      <c r="C11" s="743" t="s">
        <v>510</v>
      </c>
      <c r="D11" s="744">
        <v>328422.38500000001</v>
      </c>
      <c r="E11" s="745">
        <v>191521.274</v>
      </c>
      <c r="F11" s="738">
        <v>2153.1909999999998</v>
      </c>
      <c r="G11" s="746">
        <v>49243.4</v>
      </c>
      <c r="H11" s="745">
        <v>101703.815</v>
      </c>
      <c r="I11" s="747">
        <v>23878.789000000001</v>
      </c>
      <c r="J11" s="747">
        <v>37850.873</v>
      </c>
      <c r="K11" s="746">
        <v>163433.47700000001</v>
      </c>
      <c r="L11" s="745">
        <v>89437.156000000003</v>
      </c>
      <c r="M11" s="747">
        <v>62080.784</v>
      </c>
      <c r="N11" s="747">
        <v>9856.3009999999995</v>
      </c>
      <c r="O11" s="748">
        <v>161374.24100000001</v>
      </c>
      <c r="P11" s="749">
        <v>380.303</v>
      </c>
      <c r="Q11" s="749">
        <v>1698.1379999999999</v>
      </c>
      <c r="R11" s="749">
        <v>1536.2260000000001</v>
      </c>
      <c r="S11" s="748">
        <v>3614.6669999999999</v>
      </c>
    </row>
    <row r="12" spans="2:19" s="734" customFormat="1">
      <c r="B12" s="1960"/>
      <c r="C12" s="750" t="s">
        <v>511</v>
      </c>
      <c r="D12" s="751">
        <v>-20640.178</v>
      </c>
      <c r="E12" s="1962"/>
      <c r="F12" s="1963"/>
      <c r="G12" s="1964"/>
      <c r="H12" s="1962"/>
      <c r="I12" s="1963"/>
      <c r="J12" s="1963"/>
      <c r="K12" s="1964"/>
      <c r="L12" s="1962"/>
      <c r="M12" s="1963"/>
      <c r="N12" s="1963"/>
      <c r="O12" s="1964"/>
      <c r="P12" s="1962"/>
      <c r="Q12" s="1963"/>
      <c r="R12" s="1963"/>
      <c r="S12" s="1964"/>
    </row>
    <row r="13" spans="2:19" s="734" customFormat="1">
      <c r="B13" s="1960"/>
      <c r="C13" s="752" t="s">
        <v>512</v>
      </c>
      <c r="D13" s="753">
        <v>-234.31899999999999</v>
      </c>
      <c r="E13" s="1965"/>
      <c r="F13" s="1966"/>
      <c r="G13" s="1967"/>
      <c r="H13" s="1965"/>
      <c r="I13" s="1966"/>
      <c r="J13" s="1966"/>
      <c r="K13" s="1967"/>
      <c r="L13" s="1965"/>
      <c r="M13" s="1966"/>
      <c r="N13" s="1966"/>
      <c r="O13" s="1967"/>
      <c r="P13" s="1965"/>
      <c r="Q13" s="1966"/>
      <c r="R13" s="1966"/>
      <c r="S13" s="1967"/>
    </row>
    <row r="14" spans="2:19" s="734" customFormat="1" ht="15.75" thickBot="1">
      <c r="B14" s="1961"/>
      <c r="C14" s="754" t="s">
        <v>513</v>
      </c>
      <c r="D14" s="755">
        <v>307547.88799999998</v>
      </c>
      <c r="E14" s="1968"/>
      <c r="F14" s="1969"/>
      <c r="G14" s="1970"/>
      <c r="H14" s="1968"/>
      <c r="I14" s="1969"/>
      <c r="J14" s="1969"/>
      <c r="K14" s="1970"/>
      <c r="L14" s="1968"/>
      <c r="M14" s="1969"/>
      <c r="N14" s="1969"/>
      <c r="O14" s="1970"/>
      <c r="P14" s="1968"/>
      <c r="Q14" s="1969"/>
      <c r="R14" s="1969"/>
      <c r="S14" s="1970"/>
    </row>
    <row r="15" spans="2:19" s="734" customFormat="1" ht="15" customHeight="1">
      <c r="B15" s="1959" t="s">
        <v>1</v>
      </c>
      <c r="C15" s="727" t="s">
        <v>506</v>
      </c>
      <c r="D15" s="728">
        <v>2511.2849999999999</v>
      </c>
      <c r="E15" s="729">
        <v>2082.239</v>
      </c>
      <c r="F15" s="730">
        <v>222.74299999999999</v>
      </c>
      <c r="G15" s="731">
        <v>206.303</v>
      </c>
      <c r="H15" s="729">
        <v>1279.3599999999999</v>
      </c>
      <c r="I15" s="730">
        <v>132.88800000000001</v>
      </c>
      <c r="J15" s="730">
        <v>186.50899999999999</v>
      </c>
      <c r="K15" s="731">
        <v>1598.7570000000001</v>
      </c>
      <c r="L15" s="729">
        <v>796.61199999999997</v>
      </c>
      <c r="M15" s="730">
        <v>89.82</v>
      </c>
      <c r="N15" s="730">
        <v>15.781000000000001</v>
      </c>
      <c r="O15" s="732">
        <v>902.21299999999997</v>
      </c>
      <c r="P15" s="733">
        <v>6.2670000000000003</v>
      </c>
      <c r="Q15" s="730">
        <v>3.5000000000000003E-2</v>
      </c>
      <c r="R15" s="730">
        <v>4.0129999999999999</v>
      </c>
      <c r="S15" s="732">
        <v>1.0315000000000001E-2</v>
      </c>
    </row>
    <row r="16" spans="2:19" s="734" customFormat="1">
      <c r="B16" s="1960"/>
      <c r="C16" s="735" t="s">
        <v>507</v>
      </c>
      <c r="D16" s="736">
        <v>54655.466</v>
      </c>
      <c r="E16" s="737">
        <v>46261.603000000003</v>
      </c>
      <c r="F16" s="738">
        <v>2308.9380000000001</v>
      </c>
      <c r="G16" s="739">
        <v>6084.9250000000002</v>
      </c>
      <c r="H16" s="737">
        <v>36476.175000000003</v>
      </c>
      <c r="I16" s="740">
        <v>2238.163</v>
      </c>
      <c r="J16" s="738">
        <v>6035.2449999999999</v>
      </c>
      <c r="K16" s="739">
        <v>44749.582999999999</v>
      </c>
      <c r="L16" s="737">
        <v>9758.4189999999999</v>
      </c>
      <c r="M16" s="738">
        <v>70.775000000000006</v>
      </c>
      <c r="N16" s="738">
        <v>12.465999999999999</v>
      </c>
      <c r="O16" s="741">
        <v>9841.66</v>
      </c>
      <c r="P16" s="742">
        <v>27.009</v>
      </c>
      <c r="Q16" s="738">
        <v>0</v>
      </c>
      <c r="R16" s="738">
        <v>37.213999999999999</v>
      </c>
      <c r="S16" s="756">
        <v>6.4223000000000002E-2</v>
      </c>
    </row>
    <row r="17" spans="2:24" s="734" customFormat="1">
      <c r="B17" s="1960"/>
      <c r="C17" s="735" t="s">
        <v>508</v>
      </c>
      <c r="D17" s="736">
        <v>253504.48800000001</v>
      </c>
      <c r="E17" s="737">
        <v>128880.674</v>
      </c>
      <c r="F17" s="738">
        <v>85653.63</v>
      </c>
      <c r="G17" s="739">
        <v>38970.184000000001</v>
      </c>
      <c r="H17" s="737">
        <v>50550.256000000001</v>
      </c>
      <c r="I17" s="738">
        <v>20895.289000000001</v>
      </c>
      <c r="J17" s="738">
        <v>27801.207999999999</v>
      </c>
      <c r="K17" s="739">
        <v>99246.752999999997</v>
      </c>
      <c r="L17" s="737">
        <v>77996.600000000006</v>
      </c>
      <c r="M17" s="738">
        <v>63129.453000000001</v>
      </c>
      <c r="N17" s="738">
        <v>9722.6219999999994</v>
      </c>
      <c r="O17" s="741">
        <v>150848.67499999999</v>
      </c>
      <c r="P17" s="742">
        <v>333.81799999999998</v>
      </c>
      <c r="Q17" s="738">
        <v>1628.8879999999999</v>
      </c>
      <c r="R17" s="738">
        <v>1446.354</v>
      </c>
      <c r="S17" s="756">
        <v>3.4090599999999998</v>
      </c>
    </row>
    <row r="18" spans="2:24" s="734" customFormat="1">
      <c r="B18" s="1960"/>
      <c r="C18" s="735" t="s">
        <v>509</v>
      </c>
      <c r="D18" s="736">
        <v>16198.905000000001</v>
      </c>
      <c r="E18" s="737">
        <v>12029.209000000001</v>
      </c>
      <c r="F18" s="738">
        <v>2316.3000000000002</v>
      </c>
      <c r="G18" s="739">
        <v>1853.396</v>
      </c>
      <c r="H18" s="737">
        <v>9657.9079999999994</v>
      </c>
      <c r="I18" s="738">
        <v>1335.212</v>
      </c>
      <c r="J18" s="738">
        <v>1666.1089999999999</v>
      </c>
      <c r="K18" s="739">
        <v>12659.228999999999</v>
      </c>
      <c r="L18" s="737">
        <v>2365.116</v>
      </c>
      <c r="M18" s="738">
        <v>980.91600000000005</v>
      </c>
      <c r="N18" s="738">
        <v>187.28700000000001</v>
      </c>
      <c r="O18" s="741">
        <v>3533.319</v>
      </c>
      <c r="P18" s="742">
        <v>6.1849999999999996</v>
      </c>
      <c r="Q18" s="738">
        <v>0.17199999999999999</v>
      </c>
      <c r="R18" s="738">
        <v>0</v>
      </c>
      <c r="S18" s="756">
        <v>6.3569999999999989E-3</v>
      </c>
    </row>
    <row r="19" spans="2:24" s="734" customFormat="1" ht="15.75" thickBot="1">
      <c r="B19" s="1960"/>
      <c r="C19" s="743" t="s">
        <v>510</v>
      </c>
      <c r="D19" s="744">
        <v>326870.14399999997</v>
      </c>
      <c r="E19" s="745">
        <v>189253.72500000001</v>
      </c>
      <c r="F19" s="747">
        <v>90501.611000000004</v>
      </c>
      <c r="G19" s="746">
        <v>47114.807999999997</v>
      </c>
      <c r="H19" s="745">
        <v>97963.698999999993</v>
      </c>
      <c r="I19" s="747">
        <v>24601.552</v>
      </c>
      <c r="J19" s="747">
        <v>35689.071000000004</v>
      </c>
      <c r="K19" s="746">
        <v>158254.32199999999</v>
      </c>
      <c r="L19" s="745">
        <v>90916.747000000003</v>
      </c>
      <c r="M19" s="747">
        <v>64270.964</v>
      </c>
      <c r="N19" s="747">
        <v>9938.1560000000009</v>
      </c>
      <c r="O19" s="748">
        <v>165125.867</v>
      </c>
      <c r="P19" s="749">
        <v>373.279</v>
      </c>
      <c r="Q19" s="749">
        <v>1629.095</v>
      </c>
      <c r="R19" s="749">
        <v>1487.5809999999999</v>
      </c>
      <c r="S19" s="748">
        <v>3489.9549999999999</v>
      </c>
      <c r="U19" s="757"/>
      <c r="X19" s="758"/>
    </row>
    <row r="20" spans="2:24" s="734" customFormat="1">
      <c r="B20" s="1960"/>
      <c r="C20" s="750" t="s">
        <v>511</v>
      </c>
      <c r="D20" s="751">
        <v>-17626.701000000001</v>
      </c>
      <c r="E20" s="1962"/>
      <c r="F20" s="1963"/>
      <c r="G20" s="1964"/>
      <c r="H20" s="1962"/>
      <c r="I20" s="1963"/>
      <c r="J20" s="1963"/>
      <c r="K20" s="1964"/>
      <c r="L20" s="1962"/>
      <c r="M20" s="1963"/>
      <c r="N20" s="1963"/>
      <c r="O20" s="1964"/>
      <c r="P20" s="1962"/>
      <c r="Q20" s="1963"/>
      <c r="R20" s="1963"/>
      <c r="S20" s="1964"/>
    </row>
    <row r="21" spans="2:24" s="734" customFormat="1">
      <c r="B21" s="1960"/>
      <c r="C21" s="752" t="s">
        <v>512</v>
      </c>
      <c r="D21" s="753">
        <v>-207.00700000000001</v>
      </c>
      <c r="E21" s="1965"/>
      <c r="F21" s="1966"/>
      <c r="G21" s="1967"/>
      <c r="H21" s="1965"/>
      <c r="I21" s="1966"/>
      <c r="J21" s="1966"/>
      <c r="K21" s="1967"/>
      <c r="L21" s="1965"/>
      <c r="M21" s="1966"/>
      <c r="N21" s="1966"/>
      <c r="O21" s="1967"/>
      <c r="P21" s="1965"/>
      <c r="Q21" s="1966"/>
      <c r="R21" s="1966"/>
      <c r="S21" s="1967"/>
    </row>
    <row r="22" spans="2:24" s="734" customFormat="1" ht="15.75" thickBot="1">
      <c r="B22" s="1961"/>
      <c r="C22" s="754" t="s">
        <v>513</v>
      </c>
      <c r="D22" s="755">
        <v>309036.43599999999</v>
      </c>
      <c r="E22" s="1968"/>
      <c r="F22" s="1969"/>
      <c r="G22" s="1970"/>
      <c r="H22" s="1968"/>
      <c r="I22" s="1969"/>
      <c r="J22" s="1969"/>
      <c r="K22" s="1970"/>
      <c r="L22" s="1968"/>
      <c r="M22" s="1969"/>
      <c r="N22" s="1969"/>
      <c r="O22" s="1970"/>
      <c r="P22" s="1968"/>
      <c r="Q22" s="1969"/>
      <c r="R22" s="1969"/>
      <c r="S22" s="1970"/>
      <c r="V22" s="758"/>
    </row>
    <row r="23" spans="2:24" s="734" customFormat="1" ht="29.25" customHeight="1">
      <c r="B23" s="1956" t="s">
        <v>514</v>
      </c>
      <c r="C23" s="727" t="s">
        <v>515</v>
      </c>
      <c r="D23" s="759">
        <v>-1552.2410000000382</v>
      </c>
      <c r="E23" s="760">
        <v>-2267.5489999999991</v>
      </c>
      <c r="F23" s="761">
        <v>2843.9000000000087</v>
      </c>
      <c r="G23" s="762">
        <v>-2128.5920000000042</v>
      </c>
      <c r="H23" s="760">
        <v>-3740.1160000000091</v>
      </c>
      <c r="I23" s="761">
        <v>722.76299999999901</v>
      </c>
      <c r="J23" s="761">
        <v>-2161.801999999996</v>
      </c>
      <c r="K23" s="762">
        <v>-5179.1550000000279</v>
      </c>
      <c r="L23" s="760">
        <v>1479.5910000000003</v>
      </c>
      <c r="M23" s="761">
        <v>2190.1800000000003</v>
      </c>
      <c r="N23" s="761">
        <v>81.855000000001382</v>
      </c>
      <c r="O23" s="762">
        <v>3751.6259999999893</v>
      </c>
      <c r="P23" s="760">
        <v>-7.0240000000000009</v>
      </c>
      <c r="Q23" s="761">
        <v>-69.042999999999893</v>
      </c>
      <c r="R23" s="761">
        <v>-48.645000000000209</v>
      </c>
      <c r="S23" s="763">
        <v>-124.71199999999999</v>
      </c>
    </row>
    <row r="24" spans="2:24" s="734" customFormat="1" ht="18" customHeight="1">
      <c r="B24" s="1957"/>
      <c r="C24" s="735" t="s">
        <v>516</v>
      </c>
      <c r="D24" s="764">
        <v>-4.7263556654338224E-3</v>
      </c>
      <c r="E24" s="765">
        <v>-1.1839671659661157E-2</v>
      </c>
      <c r="F24" s="766">
        <v>3.2443238222362537E-2</v>
      </c>
      <c r="G24" s="767">
        <v>-4.3225934846091135E-2</v>
      </c>
      <c r="H24" s="765">
        <v>-3.6774589035819441E-2</v>
      </c>
      <c r="I24" s="766">
        <v>3.0267992233609459E-2</v>
      </c>
      <c r="J24" s="766">
        <v>-5.711366287377298E-2</v>
      </c>
      <c r="K24" s="767">
        <v>-3.1689682524468521E-2</v>
      </c>
      <c r="L24" s="765">
        <v>1.6543359227567569E-2</v>
      </c>
      <c r="M24" s="766">
        <v>3.5279515799929335E-2</v>
      </c>
      <c r="N24" s="766">
        <v>8.3048397162385143E-3</v>
      </c>
      <c r="O24" s="767">
        <v>2.3247985408030448E-2</v>
      </c>
      <c r="P24" s="765">
        <v>-1.8469483543385144E-2</v>
      </c>
      <c r="Q24" s="766">
        <v>-4.0658061947851057E-2</v>
      </c>
      <c r="R24" s="766">
        <v>-3.1665262793365172E-2</v>
      </c>
      <c r="S24" s="767">
        <v>-3.45016567224588E-2</v>
      </c>
    </row>
    <row r="25" spans="2:24" s="734" customFormat="1" ht="44.25" customHeight="1" thickBot="1">
      <c r="B25" s="1958"/>
      <c r="C25" s="768" t="s">
        <v>517</v>
      </c>
      <c r="D25" s="769"/>
      <c r="E25" s="770">
        <v>1.4608227717216227</v>
      </c>
      <c r="F25" s="771">
        <v>-1.8321252949767071</v>
      </c>
      <c r="G25" s="772">
        <v>1.3713025232550562</v>
      </c>
      <c r="H25" s="770">
        <v>2.4094944019645901</v>
      </c>
      <c r="I25" s="771">
        <v>-0.46562550531778329</v>
      </c>
      <c r="J25" s="771">
        <v>1.3926973968603733</v>
      </c>
      <c r="K25" s="773">
        <v>3.336566293507194</v>
      </c>
      <c r="L25" s="770">
        <v>-0.95319670077002472</v>
      </c>
      <c r="M25" s="771">
        <v>-1.4109793517887663</v>
      </c>
      <c r="N25" s="771">
        <v>-5.2733435078701936E-2</v>
      </c>
      <c r="O25" s="773">
        <v>-2.4169094876374846</v>
      </c>
      <c r="P25" s="770">
        <v>4.5250705270636635E-3</v>
      </c>
      <c r="Q25" s="774">
        <v>4.4479562129848521E-2</v>
      </c>
      <c r="R25" s="771">
        <v>3.1338561473378823E-2</v>
      </c>
      <c r="S25" s="775">
        <v>8.0343194130290924E-2</v>
      </c>
    </row>
    <row r="26" spans="2:24" s="734" customFormat="1" ht="25.15" customHeight="1">
      <c r="B26" s="776"/>
      <c r="C26" s="777"/>
      <c r="D26" s="778"/>
      <c r="E26" s="779"/>
      <c r="F26" s="779"/>
      <c r="G26" s="779"/>
      <c r="H26" s="779"/>
      <c r="I26" s="779"/>
      <c r="J26" s="779"/>
      <c r="K26" s="779"/>
      <c r="L26" s="779"/>
      <c r="M26" s="779"/>
      <c r="N26" s="779"/>
      <c r="O26" s="779"/>
      <c r="P26" s="779"/>
      <c r="Q26" s="779"/>
      <c r="R26" s="779"/>
      <c r="S26" s="779"/>
    </row>
    <row r="27" spans="2:24">
      <c r="B27" s="734"/>
      <c r="C27" s="734"/>
      <c r="D27" s="780"/>
      <c r="E27" s="780"/>
      <c r="F27" s="780"/>
      <c r="G27" s="780"/>
      <c r="H27" s="780"/>
      <c r="I27" s="780"/>
      <c r="J27" s="780"/>
      <c r="K27" s="780"/>
      <c r="L27" s="780"/>
      <c r="M27" s="780"/>
      <c r="N27" s="780"/>
      <c r="O27" s="780"/>
      <c r="P27" s="780"/>
      <c r="Q27" s="780"/>
      <c r="R27" s="734"/>
      <c r="S27" s="734"/>
    </row>
    <row r="28" spans="2:24">
      <c r="B28" s="734"/>
      <c r="C28" s="734"/>
      <c r="D28" s="734"/>
      <c r="E28" s="781"/>
      <c r="F28" s="734"/>
      <c r="G28" s="734"/>
      <c r="H28" s="734"/>
      <c r="I28" s="734"/>
      <c r="J28" s="734"/>
      <c r="K28" s="734"/>
      <c r="L28" s="782"/>
      <c r="M28" s="782"/>
      <c r="N28" s="782"/>
      <c r="O28" s="782"/>
      <c r="P28" s="783"/>
      <c r="Q28" s="734"/>
      <c r="R28" s="734"/>
      <c r="S28" s="734"/>
    </row>
    <row r="29" spans="2:24">
      <c r="B29" s="734"/>
      <c r="C29" s="734"/>
      <c r="D29" s="734"/>
      <c r="E29" s="734"/>
      <c r="F29" s="734"/>
      <c r="G29" s="734"/>
      <c r="H29" s="758"/>
      <c r="I29" s="734"/>
      <c r="J29" s="734"/>
      <c r="K29" s="734"/>
      <c r="L29" s="758"/>
      <c r="M29" s="734"/>
      <c r="N29" s="734"/>
      <c r="O29" s="782"/>
      <c r="P29" s="734"/>
      <c r="Q29" s="734"/>
      <c r="R29" s="734"/>
      <c r="S29" s="734"/>
    </row>
    <row r="30" spans="2:24">
      <c r="B30" s="734"/>
      <c r="C30" s="734"/>
      <c r="D30" s="734"/>
      <c r="E30" s="734"/>
      <c r="F30" s="784"/>
      <c r="G30" s="757"/>
      <c r="H30" s="785"/>
      <c r="I30" s="734"/>
      <c r="J30" s="734"/>
      <c r="K30" s="734"/>
      <c r="L30" s="783"/>
      <c r="M30" s="783"/>
      <c r="N30" s="783"/>
      <c r="O30" s="734"/>
      <c r="P30" s="734"/>
      <c r="Q30" s="734"/>
      <c r="R30" s="734"/>
      <c r="S30" s="734"/>
    </row>
    <row r="31" spans="2:24">
      <c r="B31" s="734"/>
      <c r="C31" s="734"/>
      <c r="D31" s="734"/>
      <c r="E31" s="734"/>
      <c r="F31" s="784"/>
      <c r="G31" s="757"/>
      <c r="H31" s="781"/>
      <c r="I31" s="734"/>
      <c r="J31" s="734"/>
      <c r="K31" s="734"/>
      <c r="L31" s="734"/>
      <c r="M31" s="734"/>
      <c r="N31" s="734"/>
      <c r="O31" s="782"/>
      <c r="P31" s="781"/>
      <c r="Q31" s="734"/>
      <c r="R31" s="734"/>
      <c r="S31" s="734"/>
    </row>
    <row r="32" spans="2:24">
      <c r="H32" s="734"/>
      <c r="I32" s="734"/>
      <c r="J32" s="734"/>
      <c r="K32" s="734"/>
      <c r="L32" s="734"/>
      <c r="M32" s="734"/>
      <c r="N32" s="734"/>
      <c r="O32" s="782"/>
      <c r="P32" s="734"/>
      <c r="Q32" s="734"/>
      <c r="R32" s="734"/>
      <c r="S32" s="734"/>
    </row>
    <row r="33" spans="8:19">
      <c r="H33" s="734"/>
      <c r="I33" s="734"/>
      <c r="J33" s="734"/>
      <c r="K33" s="734"/>
      <c r="L33" s="734"/>
      <c r="M33" s="734"/>
      <c r="N33" s="734"/>
      <c r="O33" s="734"/>
      <c r="P33" s="734"/>
      <c r="Q33" s="734"/>
      <c r="R33" s="734"/>
      <c r="S33" s="734"/>
    </row>
    <row r="34" spans="8:19">
      <c r="H34" s="734"/>
      <c r="I34" s="734"/>
      <c r="J34" s="734"/>
      <c r="K34" s="734"/>
      <c r="L34" s="734"/>
      <c r="M34" s="734"/>
      <c r="N34" s="734"/>
      <c r="O34" s="734"/>
      <c r="P34" s="734"/>
      <c r="Q34" s="734"/>
      <c r="R34" s="734"/>
      <c r="S34" s="734"/>
    </row>
    <row r="35" spans="8:19">
      <c r="H35" s="734"/>
      <c r="I35" s="734"/>
      <c r="J35" s="734"/>
      <c r="K35" s="734"/>
      <c r="L35" s="734"/>
      <c r="M35" s="734"/>
      <c r="N35" s="734"/>
      <c r="O35" s="734"/>
      <c r="P35" s="734"/>
      <c r="Q35" s="734"/>
      <c r="R35" s="734"/>
      <c r="S35" s="734"/>
    </row>
    <row r="36" spans="8:19">
      <c r="H36" s="734"/>
      <c r="I36" s="734"/>
      <c r="J36" s="734"/>
      <c r="K36" s="734"/>
      <c r="L36" s="734"/>
      <c r="M36" s="734"/>
      <c r="N36" s="734"/>
      <c r="O36" s="734"/>
      <c r="P36" s="734"/>
      <c r="Q36" s="734"/>
      <c r="R36" s="734"/>
      <c r="S36" s="734"/>
    </row>
    <row r="37" spans="8:19">
      <c r="H37" s="734"/>
      <c r="I37" s="734"/>
      <c r="J37" s="734"/>
      <c r="K37" s="734"/>
      <c r="L37" s="734"/>
      <c r="M37" s="734"/>
      <c r="N37" s="734"/>
      <c r="O37" s="734"/>
      <c r="P37" s="734"/>
      <c r="Q37" s="734"/>
      <c r="R37" s="734"/>
      <c r="S37" s="734"/>
    </row>
    <row r="38" spans="8:19">
      <c r="H38" s="734"/>
      <c r="I38" s="734"/>
      <c r="J38" s="734"/>
      <c r="K38" s="734"/>
      <c r="L38" s="734"/>
      <c r="M38" s="734"/>
      <c r="N38" s="734"/>
      <c r="O38" s="734"/>
      <c r="P38" s="734"/>
      <c r="Q38" s="734"/>
      <c r="R38" s="734"/>
      <c r="S38" s="734"/>
    </row>
    <row r="39" spans="8:19">
      <c r="H39" s="734"/>
      <c r="I39" s="734"/>
      <c r="J39" s="734"/>
      <c r="K39" s="734"/>
      <c r="L39" s="734"/>
      <c r="M39" s="734"/>
      <c r="N39" s="734"/>
      <c r="O39" s="734"/>
      <c r="P39" s="734"/>
      <c r="Q39" s="734"/>
      <c r="R39" s="734"/>
      <c r="S39" s="734"/>
    </row>
    <row r="40" spans="8:19">
      <c r="H40" s="734"/>
      <c r="I40" s="734"/>
      <c r="J40" s="734"/>
      <c r="K40" s="734"/>
      <c r="L40" s="734"/>
      <c r="M40" s="734"/>
      <c r="N40" s="734"/>
      <c r="O40" s="734"/>
      <c r="P40" s="734"/>
      <c r="Q40" s="734"/>
      <c r="R40" s="734"/>
      <c r="S40" s="734"/>
    </row>
    <row r="41" spans="8:19">
      <c r="H41" s="734"/>
      <c r="I41" s="734"/>
      <c r="J41" s="734"/>
      <c r="K41" s="734"/>
      <c r="L41" s="734"/>
      <c r="M41" s="734"/>
      <c r="N41" s="734"/>
      <c r="O41" s="734"/>
      <c r="P41" s="734"/>
      <c r="Q41" s="734"/>
      <c r="R41" s="734"/>
      <c r="S41" s="734"/>
    </row>
    <row r="42" spans="8:19">
      <c r="H42" s="734"/>
      <c r="I42" s="734"/>
      <c r="J42" s="734"/>
      <c r="K42" s="734"/>
      <c r="L42" s="734"/>
      <c r="M42" s="734"/>
      <c r="N42" s="734"/>
      <c r="O42" s="734"/>
      <c r="P42" s="734"/>
      <c r="Q42" s="734"/>
      <c r="R42" s="734"/>
      <c r="S42" s="734"/>
    </row>
    <row r="43" spans="8:19">
      <c r="H43" s="734"/>
      <c r="I43" s="734"/>
      <c r="J43" s="734"/>
      <c r="K43" s="734"/>
      <c r="L43" s="734"/>
      <c r="M43" s="734"/>
      <c r="N43" s="734"/>
      <c r="O43" s="734"/>
      <c r="P43" s="734"/>
      <c r="Q43" s="734"/>
      <c r="R43" s="734"/>
      <c r="S43" s="734"/>
    </row>
    <row r="44" spans="8:19">
      <c r="H44" s="734"/>
      <c r="I44" s="734"/>
      <c r="J44" s="734"/>
      <c r="K44" s="734"/>
      <c r="L44" s="734"/>
      <c r="M44" s="734"/>
      <c r="N44" s="734"/>
      <c r="O44" s="734"/>
      <c r="P44" s="734"/>
      <c r="Q44" s="734"/>
      <c r="R44" s="734"/>
      <c r="S44" s="734"/>
    </row>
    <row r="45" spans="8:19">
      <c r="H45" s="734"/>
      <c r="I45" s="734"/>
      <c r="J45" s="734"/>
      <c r="K45" s="734"/>
      <c r="L45" s="734"/>
      <c r="M45" s="734"/>
      <c r="N45" s="734"/>
      <c r="O45" s="734"/>
      <c r="P45" s="734"/>
      <c r="Q45" s="734"/>
      <c r="R45" s="734"/>
      <c r="S45" s="734"/>
    </row>
    <row r="46" spans="8:19">
      <c r="H46" s="734"/>
      <c r="I46" s="734"/>
      <c r="J46" s="734"/>
      <c r="K46" s="734"/>
      <c r="L46" s="734"/>
      <c r="M46" s="734"/>
      <c r="N46" s="734"/>
      <c r="O46" s="734"/>
      <c r="P46" s="734"/>
      <c r="Q46" s="734"/>
      <c r="R46" s="734"/>
      <c r="S46" s="734"/>
    </row>
    <row r="47" spans="8:19">
      <c r="H47" s="734"/>
      <c r="I47" s="734"/>
      <c r="J47" s="734"/>
      <c r="K47" s="734"/>
      <c r="L47" s="734"/>
      <c r="M47" s="734"/>
      <c r="N47" s="734"/>
      <c r="O47" s="734"/>
      <c r="P47" s="734"/>
      <c r="Q47" s="734"/>
      <c r="R47" s="734"/>
      <c r="S47" s="734"/>
    </row>
    <row r="48" spans="8:19">
      <c r="H48" s="734"/>
      <c r="I48" s="734"/>
      <c r="J48" s="734"/>
      <c r="K48" s="734"/>
      <c r="L48" s="734"/>
      <c r="M48" s="734"/>
      <c r="N48" s="734"/>
      <c r="O48" s="734"/>
      <c r="P48" s="734"/>
      <c r="Q48" s="734"/>
      <c r="R48" s="734"/>
      <c r="S48" s="734"/>
    </row>
    <row r="49" spans="8:19">
      <c r="H49" s="734"/>
      <c r="I49" s="734"/>
      <c r="J49" s="734"/>
      <c r="K49" s="734"/>
      <c r="L49" s="734"/>
      <c r="M49" s="734"/>
      <c r="N49" s="734"/>
      <c r="O49" s="734"/>
      <c r="P49" s="734"/>
      <c r="Q49" s="734"/>
      <c r="R49" s="734"/>
      <c r="S49" s="734"/>
    </row>
    <row r="50" spans="8:19">
      <c r="H50" s="734"/>
      <c r="I50" s="734"/>
      <c r="J50" s="734"/>
      <c r="K50" s="734"/>
      <c r="L50" s="734"/>
      <c r="M50" s="734"/>
      <c r="N50" s="734"/>
      <c r="O50" s="734"/>
      <c r="P50" s="734"/>
      <c r="Q50" s="734"/>
      <c r="R50" s="734"/>
      <c r="S50" s="734"/>
    </row>
    <row r="51" spans="8:19">
      <c r="H51" s="734"/>
      <c r="I51" s="734"/>
      <c r="J51" s="734"/>
      <c r="K51" s="734"/>
      <c r="L51" s="734"/>
      <c r="M51" s="734"/>
      <c r="N51" s="734"/>
      <c r="O51" s="734"/>
      <c r="P51" s="734"/>
      <c r="Q51" s="734"/>
      <c r="R51" s="734"/>
      <c r="S51" s="734"/>
    </row>
    <row r="52" spans="8:19">
      <c r="H52" s="734"/>
      <c r="I52" s="734"/>
      <c r="J52" s="734"/>
      <c r="K52" s="734"/>
      <c r="L52" s="734"/>
      <c r="M52" s="734"/>
      <c r="N52" s="734"/>
      <c r="O52" s="734"/>
      <c r="P52" s="734"/>
      <c r="Q52" s="734"/>
      <c r="R52" s="734"/>
      <c r="S52" s="734"/>
    </row>
    <row r="53" spans="8:19">
      <c r="H53" s="734"/>
      <c r="I53" s="734"/>
      <c r="J53" s="734"/>
      <c r="K53" s="734"/>
      <c r="L53" s="734"/>
      <c r="M53" s="734"/>
      <c r="N53" s="734"/>
      <c r="O53" s="734"/>
      <c r="P53" s="734"/>
      <c r="Q53" s="734"/>
      <c r="R53" s="734"/>
      <c r="S53" s="734"/>
    </row>
    <row r="54" spans="8:19">
      <c r="H54" s="734"/>
      <c r="I54" s="734"/>
      <c r="J54" s="734"/>
      <c r="K54" s="734"/>
      <c r="L54" s="734"/>
      <c r="M54" s="734"/>
      <c r="N54" s="734"/>
      <c r="O54" s="734"/>
      <c r="P54" s="734"/>
      <c r="Q54" s="734"/>
      <c r="R54" s="734"/>
      <c r="S54" s="734"/>
    </row>
    <row r="55" spans="8:19">
      <c r="H55" s="734"/>
      <c r="I55" s="734"/>
      <c r="J55" s="734"/>
      <c r="K55" s="734"/>
      <c r="L55" s="734"/>
      <c r="M55" s="734"/>
      <c r="N55" s="734"/>
      <c r="O55" s="734"/>
      <c r="P55" s="734"/>
      <c r="Q55" s="734"/>
      <c r="R55" s="734"/>
      <c r="S55" s="734"/>
    </row>
    <row r="56" spans="8:19">
      <c r="H56" s="734"/>
      <c r="I56" s="734"/>
      <c r="J56" s="734"/>
      <c r="K56" s="734"/>
      <c r="L56" s="734"/>
      <c r="M56" s="734"/>
      <c r="N56" s="734"/>
      <c r="O56" s="734"/>
      <c r="P56" s="734"/>
      <c r="Q56" s="734"/>
      <c r="R56" s="734"/>
      <c r="S56" s="734"/>
    </row>
    <row r="57" spans="8:19">
      <c r="H57" s="734"/>
      <c r="I57" s="734"/>
      <c r="J57" s="734"/>
      <c r="K57" s="734"/>
      <c r="L57" s="734"/>
      <c r="M57" s="734"/>
      <c r="N57" s="734"/>
      <c r="O57" s="734"/>
      <c r="P57" s="734"/>
      <c r="Q57" s="734"/>
      <c r="R57" s="734"/>
      <c r="S57" s="734"/>
    </row>
    <row r="58" spans="8:19">
      <c r="H58" s="734"/>
      <c r="I58" s="734"/>
      <c r="J58" s="734"/>
      <c r="K58" s="734"/>
      <c r="L58" s="734"/>
      <c r="M58" s="734"/>
      <c r="N58" s="734"/>
      <c r="O58" s="734"/>
      <c r="P58" s="734"/>
      <c r="Q58" s="734"/>
      <c r="R58" s="734"/>
      <c r="S58" s="734"/>
    </row>
    <row r="59" spans="8:19">
      <c r="H59" s="734"/>
      <c r="I59" s="734"/>
      <c r="J59" s="734"/>
      <c r="K59" s="734"/>
      <c r="L59" s="734"/>
      <c r="M59" s="734"/>
      <c r="N59" s="734"/>
      <c r="O59" s="734"/>
      <c r="P59" s="734"/>
      <c r="Q59" s="734"/>
      <c r="R59" s="734"/>
      <c r="S59" s="734"/>
    </row>
    <row r="60" spans="8:19">
      <c r="H60" s="734"/>
      <c r="I60" s="734"/>
      <c r="J60" s="734"/>
      <c r="K60" s="734"/>
      <c r="L60" s="734"/>
      <c r="M60" s="734"/>
      <c r="N60" s="734"/>
      <c r="O60" s="734"/>
      <c r="P60" s="734"/>
      <c r="Q60" s="734"/>
      <c r="R60" s="734"/>
      <c r="S60" s="734"/>
    </row>
    <row r="61" spans="8:19">
      <c r="H61" s="734"/>
      <c r="I61" s="734"/>
      <c r="J61" s="734"/>
      <c r="K61" s="734"/>
      <c r="L61" s="734"/>
      <c r="M61" s="734"/>
      <c r="N61" s="734"/>
      <c r="O61" s="734"/>
      <c r="P61" s="734"/>
      <c r="Q61" s="734"/>
      <c r="R61" s="734"/>
      <c r="S61" s="734"/>
    </row>
    <row r="62" spans="8:19">
      <c r="H62" s="734"/>
      <c r="I62" s="734"/>
      <c r="J62" s="734"/>
      <c r="K62" s="734"/>
      <c r="L62" s="734"/>
      <c r="M62" s="734"/>
      <c r="N62" s="734"/>
      <c r="O62" s="734"/>
      <c r="P62" s="734"/>
      <c r="Q62" s="734"/>
      <c r="R62" s="734"/>
      <c r="S62" s="734"/>
    </row>
    <row r="63" spans="8:19">
      <c r="H63" s="734"/>
      <c r="I63" s="734"/>
      <c r="J63" s="734"/>
      <c r="K63" s="734"/>
      <c r="L63" s="734"/>
      <c r="M63" s="734"/>
      <c r="N63" s="734"/>
      <c r="O63" s="734"/>
      <c r="P63" s="734"/>
      <c r="Q63" s="734"/>
      <c r="R63" s="734"/>
      <c r="S63" s="734"/>
    </row>
    <row r="64" spans="8:19">
      <c r="H64" s="734"/>
      <c r="I64" s="734"/>
      <c r="J64" s="734"/>
      <c r="K64" s="734"/>
      <c r="L64" s="734"/>
      <c r="M64" s="734"/>
      <c r="N64" s="734"/>
      <c r="O64" s="734"/>
      <c r="P64" s="734"/>
      <c r="Q64" s="734"/>
      <c r="R64" s="734"/>
      <c r="S64" s="734"/>
    </row>
    <row r="65" spans="8:19">
      <c r="H65" s="734"/>
      <c r="I65" s="734"/>
      <c r="J65" s="734"/>
      <c r="K65" s="734"/>
      <c r="L65" s="734"/>
      <c r="M65" s="734"/>
      <c r="N65" s="734"/>
      <c r="O65" s="734"/>
      <c r="P65" s="734"/>
      <c r="Q65" s="734"/>
      <c r="R65" s="734"/>
      <c r="S65" s="734"/>
    </row>
    <row r="66" spans="8:19">
      <c r="H66" s="734"/>
      <c r="I66" s="734"/>
      <c r="J66" s="734"/>
      <c r="K66" s="734"/>
      <c r="L66" s="734"/>
      <c r="M66" s="734"/>
      <c r="N66" s="734"/>
      <c r="O66" s="734"/>
      <c r="P66" s="734"/>
      <c r="Q66" s="734"/>
      <c r="R66" s="734"/>
      <c r="S66" s="734"/>
    </row>
    <row r="67" spans="8:19">
      <c r="H67" s="734"/>
      <c r="I67" s="734"/>
      <c r="J67" s="734"/>
      <c r="K67" s="734"/>
      <c r="L67" s="734"/>
      <c r="M67" s="734"/>
      <c r="N67" s="734"/>
      <c r="O67" s="734"/>
      <c r="P67" s="734"/>
      <c r="Q67" s="734"/>
      <c r="R67" s="734"/>
      <c r="S67" s="734"/>
    </row>
    <row r="68" spans="8:19">
      <c r="H68" s="734"/>
      <c r="I68" s="734"/>
      <c r="J68" s="734"/>
      <c r="K68" s="734"/>
      <c r="L68" s="734"/>
      <c r="M68" s="734"/>
      <c r="N68" s="734"/>
      <c r="O68" s="734"/>
      <c r="P68" s="734"/>
      <c r="Q68" s="734"/>
      <c r="R68" s="734"/>
      <c r="S68" s="734"/>
    </row>
    <row r="69" spans="8:19">
      <c r="H69" s="734"/>
      <c r="I69" s="734"/>
      <c r="J69" s="734"/>
      <c r="K69" s="734"/>
      <c r="L69" s="734"/>
      <c r="M69" s="734"/>
      <c r="N69" s="734"/>
      <c r="O69" s="734"/>
      <c r="P69" s="734"/>
      <c r="Q69" s="734"/>
      <c r="R69" s="734"/>
      <c r="S69" s="734"/>
    </row>
    <row r="70" spans="8:19">
      <c r="H70" s="734"/>
      <c r="I70" s="734"/>
      <c r="J70" s="734"/>
      <c r="K70" s="734"/>
      <c r="L70" s="734"/>
      <c r="M70" s="734"/>
      <c r="N70" s="734"/>
      <c r="O70" s="734"/>
      <c r="P70" s="734"/>
      <c r="Q70" s="734"/>
      <c r="R70" s="734"/>
      <c r="S70" s="734"/>
    </row>
    <row r="71" spans="8:19">
      <c r="H71" s="734"/>
      <c r="I71" s="734"/>
      <c r="J71" s="734"/>
      <c r="K71" s="734"/>
      <c r="L71" s="734"/>
      <c r="M71" s="734"/>
      <c r="N71" s="734"/>
      <c r="O71" s="734"/>
      <c r="P71" s="734"/>
      <c r="Q71" s="734"/>
      <c r="R71" s="734"/>
      <c r="S71" s="734"/>
    </row>
    <row r="72" spans="8:19">
      <c r="H72" s="734"/>
      <c r="I72" s="734"/>
      <c r="J72" s="734"/>
      <c r="K72" s="734"/>
      <c r="L72" s="734"/>
      <c r="M72" s="734"/>
      <c r="N72" s="734"/>
      <c r="O72" s="734"/>
      <c r="P72" s="734"/>
      <c r="Q72" s="734"/>
      <c r="R72" s="734"/>
      <c r="S72" s="734"/>
    </row>
    <row r="73" spans="8:19">
      <c r="H73" s="734"/>
      <c r="I73" s="734"/>
      <c r="J73" s="734"/>
      <c r="K73" s="734"/>
      <c r="L73" s="734"/>
      <c r="M73" s="734"/>
      <c r="N73" s="734"/>
      <c r="O73" s="734"/>
      <c r="P73" s="734"/>
      <c r="Q73" s="734"/>
      <c r="R73" s="734"/>
      <c r="S73" s="734"/>
    </row>
    <row r="74" spans="8:19">
      <c r="H74" s="734"/>
      <c r="I74" s="734"/>
      <c r="J74" s="734"/>
      <c r="K74" s="734"/>
      <c r="L74" s="734"/>
      <c r="M74" s="734"/>
      <c r="N74" s="734"/>
      <c r="O74" s="734"/>
      <c r="P74" s="734"/>
      <c r="Q74" s="734"/>
      <c r="R74" s="734"/>
      <c r="S74" s="734"/>
    </row>
    <row r="75" spans="8:19">
      <c r="H75" s="734"/>
      <c r="I75" s="734"/>
      <c r="J75" s="734"/>
      <c r="K75" s="734"/>
      <c r="L75" s="734"/>
      <c r="M75" s="734"/>
      <c r="N75" s="734"/>
      <c r="O75" s="734"/>
      <c r="P75" s="734"/>
      <c r="Q75" s="734"/>
      <c r="R75" s="734"/>
      <c r="S75" s="734"/>
    </row>
    <row r="76" spans="8:19">
      <c r="H76" s="734"/>
      <c r="I76" s="734"/>
      <c r="J76" s="734"/>
      <c r="K76" s="734"/>
      <c r="L76" s="734"/>
      <c r="M76" s="734"/>
      <c r="N76" s="734"/>
      <c r="O76" s="734"/>
      <c r="P76" s="734"/>
      <c r="Q76" s="734"/>
      <c r="R76" s="734"/>
      <c r="S76" s="734"/>
    </row>
    <row r="77" spans="8:19">
      <c r="H77" s="734"/>
      <c r="I77" s="734"/>
      <c r="J77" s="734"/>
      <c r="K77" s="734"/>
      <c r="L77" s="734"/>
      <c r="M77" s="734"/>
      <c r="N77" s="734"/>
      <c r="O77" s="734"/>
      <c r="P77" s="734"/>
      <c r="Q77" s="734"/>
      <c r="R77" s="734"/>
      <c r="S77" s="734"/>
    </row>
    <row r="78" spans="8:19">
      <c r="H78" s="734"/>
      <c r="I78" s="734"/>
      <c r="J78" s="734"/>
      <c r="K78" s="734"/>
      <c r="L78" s="734"/>
      <c r="M78" s="734"/>
      <c r="N78" s="734"/>
      <c r="O78" s="734"/>
      <c r="P78" s="734"/>
      <c r="Q78" s="734"/>
      <c r="R78" s="734"/>
      <c r="S78" s="734"/>
    </row>
    <row r="79" spans="8:19">
      <c r="H79" s="734"/>
      <c r="I79" s="734"/>
      <c r="J79" s="734"/>
      <c r="K79" s="734"/>
      <c r="L79" s="734"/>
      <c r="M79" s="734"/>
      <c r="N79" s="734"/>
      <c r="O79" s="734"/>
      <c r="P79" s="734"/>
      <c r="Q79" s="734"/>
      <c r="R79" s="734"/>
      <c r="S79" s="734"/>
    </row>
    <row r="80" spans="8:19">
      <c r="H80" s="734"/>
      <c r="I80" s="734"/>
      <c r="J80" s="734"/>
      <c r="K80" s="734"/>
      <c r="L80" s="734"/>
      <c r="M80" s="734"/>
      <c r="N80" s="734"/>
      <c r="O80" s="734"/>
      <c r="P80" s="734"/>
      <c r="Q80" s="734"/>
      <c r="R80" s="734"/>
      <c r="S80" s="734"/>
    </row>
    <row r="81" spans="8:19">
      <c r="H81" s="734"/>
      <c r="I81" s="734"/>
      <c r="J81" s="734"/>
      <c r="K81" s="734"/>
      <c r="L81" s="734"/>
      <c r="M81" s="734"/>
      <c r="N81" s="734"/>
      <c r="O81" s="734"/>
      <c r="P81" s="734"/>
      <c r="Q81" s="734"/>
      <c r="R81" s="734"/>
      <c r="S81" s="734"/>
    </row>
    <row r="82" spans="8:19">
      <c r="H82" s="734"/>
      <c r="I82" s="734"/>
      <c r="J82" s="734"/>
      <c r="K82" s="734"/>
      <c r="L82" s="734"/>
      <c r="M82" s="734"/>
      <c r="N82" s="734"/>
      <c r="O82" s="734"/>
      <c r="P82" s="734"/>
      <c r="Q82" s="734"/>
      <c r="R82" s="734"/>
      <c r="S82" s="734"/>
    </row>
    <row r="83" spans="8:19">
      <c r="H83" s="734"/>
      <c r="I83" s="734"/>
      <c r="J83" s="734"/>
      <c r="K83" s="734"/>
      <c r="L83" s="734"/>
      <c r="M83" s="734"/>
      <c r="N83" s="734"/>
      <c r="O83" s="734"/>
      <c r="P83" s="734"/>
      <c r="Q83" s="734"/>
      <c r="R83" s="734"/>
      <c r="S83" s="734"/>
    </row>
    <row r="84" spans="8:19">
      <c r="H84" s="734"/>
      <c r="I84" s="734"/>
      <c r="J84" s="734"/>
      <c r="K84" s="734"/>
      <c r="L84" s="734"/>
      <c r="M84" s="734"/>
      <c r="N84" s="734"/>
      <c r="O84" s="734"/>
      <c r="P84" s="734"/>
      <c r="Q84" s="734"/>
      <c r="R84" s="734"/>
      <c r="S84" s="734"/>
    </row>
    <row r="85" spans="8:19">
      <c r="H85" s="734"/>
      <c r="I85" s="734"/>
      <c r="J85" s="734"/>
      <c r="K85" s="734"/>
      <c r="L85" s="734"/>
      <c r="M85" s="734"/>
      <c r="N85" s="734"/>
      <c r="O85" s="734"/>
      <c r="P85" s="734"/>
      <c r="Q85" s="734"/>
      <c r="R85" s="734"/>
      <c r="S85" s="734"/>
    </row>
    <row r="86" spans="8:19">
      <c r="H86" s="734"/>
      <c r="I86" s="734"/>
      <c r="J86" s="734"/>
      <c r="K86" s="734"/>
      <c r="L86" s="734"/>
      <c r="M86" s="734"/>
      <c r="N86" s="734"/>
      <c r="O86" s="734"/>
      <c r="P86" s="734"/>
      <c r="Q86" s="734"/>
      <c r="R86" s="734"/>
      <c r="S86" s="734"/>
    </row>
    <row r="87" spans="8:19">
      <c r="H87" s="734"/>
      <c r="I87" s="734"/>
      <c r="J87" s="734"/>
      <c r="K87" s="734"/>
      <c r="L87" s="734"/>
      <c r="M87" s="734"/>
      <c r="N87" s="734"/>
      <c r="O87" s="734"/>
      <c r="P87" s="734"/>
      <c r="Q87" s="734"/>
      <c r="R87" s="734"/>
      <c r="S87" s="734"/>
    </row>
    <row r="88" spans="8:19">
      <c r="H88" s="734"/>
      <c r="I88" s="734"/>
      <c r="J88" s="734"/>
      <c r="K88" s="734"/>
      <c r="L88" s="734"/>
      <c r="M88" s="734"/>
      <c r="N88" s="734"/>
      <c r="O88" s="734"/>
      <c r="P88" s="734"/>
      <c r="Q88" s="734"/>
      <c r="R88" s="734"/>
      <c r="S88" s="734"/>
    </row>
    <row r="89" spans="8:19">
      <c r="H89" s="734"/>
      <c r="I89" s="734"/>
      <c r="J89" s="734"/>
      <c r="K89" s="734"/>
      <c r="L89" s="734"/>
      <c r="M89" s="734"/>
      <c r="N89" s="734"/>
      <c r="O89" s="734"/>
      <c r="P89" s="734"/>
      <c r="Q89" s="734"/>
      <c r="R89" s="734"/>
      <c r="S89" s="734"/>
    </row>
    <row r="90" spans="8:19">
      <c r="H90" s="734"/>
      <c r="I90" s="734"/>
      <c r="J90" s="734"/>
      <c r="K90" s="734"/>
      <c r="L90" s="734"/>
      <c r="M90" s="734"/>
      <c r="N90" s="734"/>
      <c r="O90" s="734"/>
      <c r="P90" s="734"/>
      <c r="Q90" s="734"/>
      <c r="R90" s="734"/>
      <c r="S90" s="734"/>
    </row>
    <row r="91" spans="8:19">
      <c r="H91" s="734"/>
      <c r="I91" s="734"/>
      <c r="J91" s="734"/>
      <c r="K91" s="734"/>
      <c r="L91" s="734"/>
      <c r="M91" s="734"/>
      <c r="N91" s="734"/>
      <c r="O91" s="734"/>
      <c r="P91" s="734"/>
      <c r="Q91" s="734"/>
      <c r="R91" s="734"/>
      <c r="S91" s="734"/>
    </row>
    <row r="92" spans="8:19">
      <c r="H92" s="734"/>
      <c r="I92" s="734"/>
      <c r="J92" s="734"/>
      <c r="K92" s="734"/>
      <c r="L92" s="734"/>
      <c r="M92" s="734"/>
      <c r="N92" s="734"/>
      <c r="O92" s="734"/>
      <c r="P92" s="734"/>
      <c r="Q92" s="734"/>
      <c r="R92" s="734"/>
      <c r="S92" s="734"/>
    </row>
    <row r="93" spans="8:19">
      <c r="H93" s="734"/>
      <c r="I93" s="734"/>
      <c r="J93" s="734"/>
      <c r="K93" s="734"/>
      <c r="L93" s="734"/>
      <c r="M93" s="734"/>
      <c r="N93" s="734"/>
      <c r="O93" s="734"/>
      <c r="P93" s="734"/>
      <c r="Q93" s="734"/>
      <c r="R93" s="734"/>
      <c r="S93" s="734"/>
    </row>
    <row r="94" spans="8:19">
      <c r="H94" s="734"/>
      <c r="I94" s="734"/>
      <c r="J94" s="734"/>
      <c r="K94" s="734"/>
      <c r="L94" s="734"/>
      <c r="M94" s="734"/>
      <c r="N94" s="734"/>
      <c r="O94" s="734"/>
      <c r="P94" s="734"/>
      <c r="Q94" s="734"/>
      <c r="R94" s="734"/>
      <c r="S94" s="734"/>
    </row>
    <row r="95" spans="8:19">
      <c r="H95" s="734"/>
      <c r="I95" s="734"/>
      <c r="J95" s="734"/>
      <c r="K95" s="734"/>
      <c r="L95" s="734"/>
      <c r="M95" s="734"/>
      <c r="N95" s="734"/>
      <c r="O95" s="734"/>
      <c r="P95" s="734"/>
      <c r="Q95" s="734"/>
      <c r="R95" s="734"/>
      <c r="S95" s="734"/>
    </row>
    <row r="96" spans="8:19">
      <c r="H96" s="734"/>
      <c r="I96" s="734"/>
      <c r="J96" s="734"/>
      <c r="K96" s="734"/>
      <c r="L96" s="734"/>
      <c r="M96" s="734"/>
      <c r="N96" s="734"/>
      <c r="O96" s="734"/>
      <c r="P96" s="734"/>
      <c r="Q96" s="734"/>
      <c r="R96" s="734"/>
      <c r="S96" s="734"/>
    </row>
    <row r="97" spans="8:19">
      <c r="H97" s="734"/>
      <c r="I97" s="734"/>
      <c r="J97" s="734"/>
      <c r="K97" s="734"/>
      <c r="L97" s="734"/>
      <c r="M97" s="734"/>
      <c r="N97" s="734"/>
      <c r="O97" s="734"/>
      <c r="P97" s="734"/>
      <c r="Q97" s="734"/>
      <c r="R97" s="734"/>
      <c r="S97" s="734"/>
    </row>
    <row r="98" spans="8:19">
      <c r="H98" s="734"/>
      <c r="I98" s="734"/>
      <c r="J98" s="734"/>
      <c r="K98" s="734"/>
      <c r="L98" s="734"/>
      <c r="M98" s="734"/>
      <c r="N98" s="734"/>
      <c r="O98" s="734"/>
      <c r="P98" s="734"/>
      <c r="Q98" s="734"/>
      <c r="R98" s="734"/>
      <c r="S98" s="734"/>
    </row>
    <row r="99" spans="8:19">
      <c r="H99" s="734"/>
      <c r="I99" s="734"/>
      <c r="J99" s="734"/>
      <c r="K99" s="734"/>
      <c r="L99" s="734"/>
      <c r="M99" s="734"/>
      <c r="N99" s="734"/>
      <c r="O99" s="734"/>
      <c r="P99" s="734"/>
      <c r="Q99" s="734"/>
      <c r="R99" s="734"/>
      <c r="S99" s="734"/>
    </row>
    <row r="100" spans="8:19">
      <c r="H100" s="734"/>
      <c r="I100" s="734"/>
      <c r="J100" s="734"/>
      <c r="K100" s="734"/>
      <c r="L100" s="734"/>
      <c r="M100" s="734"/>
      <c r="N100" s="734"/>
      <c r="O100" s="734"/>
      <c r="P100" s="734"/>
      <c r="Q100" s="734"/>
      <c r="R100" s="734"/>
      <c r="S100" s="734"/>
    </row>
    <row r="101" spans="8:19">
      <c r="H101" s="734"/>
      <c r="I101" s="734"/>
      <c r="J101" s="734"/>
      <c r="K101" s="734"/>
      <c r="L101" s="734"/>
      <c r="M101" s="734"/>
      <c r="N101" s="734"/>
      <c r="O101" s="734"/>
      <c r="P101" s="734"/>
      <c r="Q101" s="734"/>
      <c r="R101" s="734"/>
      <c r="S101" s="734"/>
    </row>
    <row r="102" spans="8:19">
      <c r="H102" s="734"/>
      <c r="I102" s="734"/>
      <c r="J102" s="734"/>
      <c r="K102" s="734"/>
      <c r="L102" s="734"/>
      <c r="M102" s="734"/>
      <c r="N102" s="734"/>
      <c r="O102" s="734"/>
      <c r="P102" s="734"/>
      <c r="Q102" s="734"/>
      <c r="R102" s="734"/>
      <c r="S102" s="734"/>
    </row>
    <row r="103" spans="8:19">
      <c r="H103" s="734"/>
      <c r="I103" s="734"/>
      <c r="J103" s="734"/>
      <c r="K103" s="734"/>
      <c r="L103" s="734"/>
      <c r="M103" s="734"/>
      <c r="N103" s="734"/>
      <c r="O103" s="734"/>
      <c r="P103" s="734"/>
      <c r="Q103" s="734"/>
      <c r="R103" s="734"/>
      <c r="S103" s="734"/>
    </row>
    <row r="104" spans="8:19">
      <c r="H104" s="734"/>
      <c r="I104" s="734"/>
      <c r="J104" s="734"/>
      <c r="K104" s="734"/>
      <c r="L104" s="734"/>
      <c r="M104" s="734"/>
      <c r="N104" s="734"/>
      <c r="O104" s="734"/>
      <c r="P104" s="734"/>
      <c r="Q104" s="734"/>
      <c r="R104" s="734"/>
      <c r="S104" s="734"/>
    </row>
    <row r="105" spans="8:19">
      <c r="H105" s="734"/>
      <c r="I105" s="734"/>
      <c r="J105" s="734"/>
      <c r="K105" s="734"/>
      <c r="L105" s="734"/>
      <c r="M105" s="734"/>
      <c r="N105" s="734"/>
      <c r="O105" s="734"/>
      <c r="P105" s="734"/>
      <c r="Q105" s="734"/>
      <c r="R105" s="734"/>
      <c r="S105" s="734"/>
    </row>
    <row r="106" spans="8:19">
      <c r="H106" s="734"/>
      <c r="I106" s="734"/>
      <c r="J106" s="734"/>
      <c r="K106" s="734"/>
      <c r="L106" s="734"/>
      <c r="M106" s="734"/>
      <c r="N106" s="734"/>
      <c r="O106" s="734"/>
      <c r="P106" s="734"/>
      <c r="Q106" s="734"/>
      <c r="R106" s="734"/>
      <c r="S106" s="734"/>
    </row>
    <row r="107" spans="8:19">
      <c r="H107" s="734"/>
      <c r="I107" s="734"/>
      <c r="J107" s="734"/>
      <c r="K107" s="734"/>
      <c r="L107" s="734"/>
      <c r="M107" s="734"/>
      <c r="N107" s="734"/>
      <c r="O107" s="734"/>
      <c r="P107" s="734"/>
      <c r="Q107" s="734"/>
      <c r="R107" s="734"/>
      <c r="S107" s="734"/>
    </row>
    <row r="108" spans="8:19">
      <c r="H108" s="734"/>
      <c r="I108" s="734"/>
      <c r="J108" s="734"/>
      <c r="K108" s="734"/>
      <c r="L108" s="734"/>
      <c r="M108" s="734"/>
      <c r="N108" s="734"/>
      <c r="O108" s="734"/>
      <c r="P108" s="734"/>
      <c r="Q108" s="734"/>
      <c r="R108" s="734"/>
      <c r="S108" s="734"/>
    </row>
    <row r="109" spans="8:19">
      <c r="H109" s="734"/>
      <c r="I109" s="734"/>
      <c r="J109" s="734"/>
      <c r="K109" s="734"/>
      <c r="L109" s="734"/>
      <c r="M109" s="734"/>
      <c r="N109" s="734"/>
      <c r="O109" s="734"/>
      <c r="P109" s="734"/>
      <c r="Q109" s="734"/>
      <c r="R109" s="734"/>
      <c r="S109" s="734"/>
    </row>
    <row r="110" spans="8:19">
      <c r="H110" s="734"/>
      <c r="I110" s="734"/>
      <c r="J110" s="734"/>
      <c r="K110" s="734"/>
      <c r="L110" s="734"/>
      <c r="M110" s="734"/>
      <c r="N110" s="734"/>
      <c r="O110" s="734"/>
      <c r="P110" s="734"/>
      <c r="Q110" s="734"/>
      <c r="R110" s="734"/>
      <c r="S110" s="734"/>
    </row>
    <row r="111" spans="8:19">
      <c r="H111" s="734"/>
      <c r="I111" s="734"/>
      <c r="J111" s="734"/>
      <c r="K111" s="734"/>
      <c r="L111" s="734"/>
      <c r="M111" s="734"/>
      <c r="N111" s="734"/>
      <c r="O111" s="734"/>
      <c r="P111" s="734"/>
      <c r="Q111" s="734"/>
      <c r="R111" s="734"/>
      <c r="S111" s="734"/>
    </row>
    <row r="112" spans="8:19">
      <c r="H112" s="734"/>
      <c r="I112" s="734"/>
      <c r="J112" s="734"/>
      <c r="K112" s="734"/>
      <c r="L112" s="734"/>
      <c r="M112" s="734"/>
      <c r="N112" s="734"/>
      <c r="O112" s="734"/>
      <c r="P112" s="734"/>
      <c r="Q112" s="734"/>
      <c r="R112" s="734"/>
      <c r="S112" s="734"/>
    </row>
    <row r="113" spans="8:19">
      <c r="H113" s="734"/>
      <c r="I113" s="734"/>
      <c r="J113" s="734"/>
      <c r="K113" s="734"/>
      <c r="L113" s="734"/>
      <c r="M113" s="734"/>
      <c r="N113" s="734"/>
      <c r="O113" s="734"/>
      <c r="P113" s="734"/>
      <c r="Q113" s="734"/>
      <c r="R113" s="734"/>
      <c r="S113" s="734"/>
    </row>
    <row r="114" spans="8:19">
      <c r="H114" s="734"/>
      <c r="I114" s="734"/>
      <c r="J114" s="734"/>
      <c r="K114" s="734"/>
      <c r="L114" s="734"/>
      <c r="M114" s="734"/>
      <c r="N114" s="734"/>
      <c r="O114" s="734"/>
      <c r="P114" s="734"/>
      <c r="Q114" s="734"/>
      <c r="R114" s="734"/>
      <c r="S114" s="734"/>
    </row>
    <row r="115" spans="8:19">
      <c r="H115" s="734"/>
      <c r="I115" s="734"/>
      <c r="J115" s="734"/>
      <c r="K115" s="734"/>
      <c r="L115" s="734"/>
      <c r="M115" s="734"/>
      <c r="N115" s="734"/>
      <c r="O115" s="734"/>
      <c r="P115" s="734"/>
      <c r="Q115" s="734"/>
      <c r="R115" s="734"/>
      <c r="S115" s="734"/>
    </row>
    <row r="116" spans="8:19">
      <c r="H116" s="734"/>
      <c r="I116" s="734"/>
      <c r="J116" s="734"/>
      <c r="K116" s="734"/>
      <c r="L116" s="734"/>
      <c r="M116" s="734"/>
      <c r="N116" s="734"/>
      <c r="O116" s="734"/>
      <c r="P116" s="734"/>
      <c r="Q116" s="734"/>
      <c r="R116" s="734"/>
      <c r="S116" s="734"/>
    </row>
    <row r="117" spans="8:19">
      <c r="H117" s="734"/>
      <c r="I117" s="734"/>
      <c r="J117" s="734"/>
      <c r="K117" s="734"/>
      <c r="L117" s="734"/>
      <c r="M117" s="734"/>
      <c r="N117" s="734"/>
      <c r="O117" s="734"/>
      <c r="P117" s="734"/>
      <c r="Q117" s="734"/>
      <c r="R117" s="734"/>
      <c r="S117" s="734"/>
    </row>
    <row r="118" spans="8:19">
      <c r="H118" s="734"/>
      <c r="I118" s="734"/>
      <c r="J118" s="734"/>
      <c r="K118" s="734"/>
      <c r="L118" s="734"/>
      <c r="M118" s="734"/>
      <c r="N118" s="734"/>
      <c r="O118" s="734"/>
      <c r="P118" s="734"/>
      <c r="Q118" s="734"/>
      <c r="R118" s="734"/>
      <c r="S118" s="734"/>
    </row>
    <row r="119" spans="8:19">
      <c r="H119" s="734"/>
      <c r="I119" s="734"/>
      <c r="J119" s="734"/>
      <c r="K119" s="734"/>
      <c r="L119" s="734"/>
      <c r="M119" s="734"/>
      <c r="N119" s="734"/>
      <c r="O119" s="734"/>
      <c r="P119" s="734"/>
      <c r="Q119" s="734"/>
      <c r="R119" s="734"/>
      <c r="S119" s="734"/>
    </row>
    <row r="120" spans="8:19">
      <c r="H120" s="734"/>
      <c r="I120" s="734"/>
      <c r="J120" s="734"/>
      <c r="K120" s="734"/>
      <c r="L120" s="734"/>
      <c r="M120" s="734"/>
      <c r="N120" s="734"/>
      <c r="O120" s="734"/>
      <c r="P120" s="734"/>
      <c r="Q120" s="734"/>
      <c r="R120" s="734"/>
      <c r="S120" s="734"/>
    </row>
    <row r="121" spans="8:19">
      <c r="H121" s="734"/>
      <c r="I121" s="734"/>
      <c r="J121" s="734"/>
      <c r="K121" s="734"/>
      <c r="L121" s="734"/>
      <c r="M121" s="734"/>
      <c r="N121" s="734"/>
      <c r="O121" s="734"/>
      <c r="P121" s="734"/>
      <c r="Q121" s="734"/>
      <c r="R121" s="734"/>
      <c r="S121" s="734"/>
    </row>
    <row r="122" spans="8:19">
      <c r="H122" s="734"/>
      <c r="I122" s="734"/>
      <c r="J122" s="734"/>
      <c r="K122" s="734"/>
      <c r="L122" s="734"/>
      <c r="M122" s="734"/>
      <c r="N122" s="734"/>
      <c r="O122" s="734"/>
      <c r="P122" s="734"/>
      <c r="Q122" s="734"/>
      <c r="R122" s="734"/>
      <c r="S122" s="734"/>
    </row>
    <row r="123" spans="8:19">
      <c r="H123" s="734"/>
      <c r="I123" s="734"/>
      <c r="J123" s="734"/>
      <c r="K123" s="734"/>
      <c r="L123" s="734"/>
      <c r="M123" s="734"/>
      <c r="N123" s="734"/>
      <c r="O123" s="734"/>
      <c r="P123" s="734"/>
      <c r="Q123" s="734"/>
      <c r="R123" s="734"/>
      <c r="S123" s="734"/>
    </row>
    <row r="124" spans="8:19">
      <c r="H124" s="734"/>
      <c r="I124" s="734"/>
      <c r="J124" s="734"/>
      <c r="K124" s="734"/>
      <c r="L124" s="734"/>
      <c r="M124" s="734"/>
      <c r="N124" s="734"/>
      <c r="O124" s="734"/>
      <c r="P124" s="734"/>
      <c r="Q124" s="734"/>
      <c r="R124" s="734"/>
      <c r="S124" s="734"/>
    </row>
    <row r="125" spans="8:19">
      <c r="H125" s="734"/>
      <c r="I125" s="734"/>
      <c r="J125" s="734"/>
      <c r="K125" s="734"/>
      <c r="L125" s="734"/>
      <c r="M125" s="734"/>
      <c r="N125" s="734"/>
      <c r="O125" s="734"/>
      <c r="P125" s="734"/>
      <c r="Q125" s="734"/>
      <c r="R125" s="734"/>
      <c r="S125" s="734"/>
    </row>
    <row r="126" spans="8:19">
      <c r="H126" s="734"/>
      <c r="I126" s="734"/>
      <c r="J126" s="734"/>
      <c r="K126" s="734"/>
      <c r="L126" s="734"/>
      <c r="M126" s="734"/>
      <c r="N126" s="734"/>
      <c r="O126" s="734"/>
      <c r="P126" s="734"/>
      <c r="Q126" s="734"/>
      <c r="R126" s="734"/>
      <c r="S126" s="734"/>
    </row>
    <row r="127" spans="8:19">
      <c r="H127" s="734"/>
      <c r="I127" s="734"/>
      <c r="J127" s="734"/>
      <c r="K127" s="734"/>
      <c r="L127" s="734"/>
      <c r="M127" s="734"/>
      <c r="N127" s="734"/>
      <c r="O127" s="734"/>
      <c r="P127" s="734"/>
      <c r="Q127" s="734"/>
      <c r="R127" s="734"/>
      <c r="S127" s="734"/>
    </row>
    <row r="128" spans="8:19">
      <c r="H128" s="734"/>
      <c r="I128" s="734"/>
      <c r="J128" s="734"/>
      <c r="K128" s="734"/>
      <c r="L128" s="734"/>
      <c r="M128" s="734"/>
      <c r="N128" s="734"/>
      <c r="O128" s="734"/>
      <c r="P128" s="734"/>
      <c r="Q128" s="734"/>
      <c r="R128" s="734"/>
      <c r="S128" s="734"/>
    </row>
    <row r="129" spans="8:19">
      <c r="H129" s="734"/>
      <c r="I129" s="734"/>
      <c r="J129" s="734"/>
      <c r="K129" s="734"/>
      <c r="L129" s="734"/>
      <c r="M129" s="734"/>
      <c r="N129" s="734"/>
      <c r="O129" s="734"/>
      <c r="P129" s="734"/>
      <c r="Q129" s="734"/>
      <c r="R129" s="734"/>
      <c r="S129" s="734"/>
    </row>
    <row r="130" spans="8:19">
      <c r="H130" s="734"/>
      <c r="I130" s="734"/>
      <c r="J130" s="734"/>
      <c r="K130" s="734"/>
      <c r="L130" s="734"/>
      <c r="M130" s="734"/>
      <c r="N130" s="734"/>
      <c r="O130" s="734"/>
      <c r="P130" s="734"/>
      <c r="Q130" s="734"/>
      <c r="R130" s="734"/>
      <c r="S130" s="734"/>
    </row>
    <row r="131" spans="8:19">
      <c r="H131" s="734"/>
      <c r="I131" s="734"/>
      <c r="J131" s="734"/>
      <c r="K131" s="734"/>
      <c r="L131" s="734"/>
      <c r="M131" s="734"/>
      <c r="N131" s="734"/>
      <c r="O131" s="734"/>
      <c r="P131" s="734"/>
      <c r="Q131" s="734"/>
      <c r="R131" s="734"/>
      <c r="S131" s="734"/>
    </row>
    <row r="132" spans="8:19">
      <c r="H132" s="734"/>
      <c r="I132" s="734"/>
      <c r="J132" s="734"/>
      <c r="K132" s="734"/>
      <c r="L132" s="734"/>
      <c r="M132" s="734"/>
      <c r="N132" s="734"/>
      <c r="O132" s="734"/>
      <c r="P132" s="734"/>
      <c r="Q132" s="734"/>
      <c r="R132" s="734"/>
      <c r="S132" s="734"/>
    </row>
    <row r="133" spans="8:19">
      <c r="H133" s="734"/>
      <c r="I133" s="734"/>
      <c r="J133" s="734"/>
      <c r="K133" s="734"/>
      <c r="L133" s="734"/>
      <c r="M133" s="734"/>
      <c r="N133" s="734"/>
      <c r="O133" s="734"/>
      <c r="P133" s="734"/>
      <c r="Q133" s="734"/>
      <c r="R133" s="734"/>
      <c r="S133" s="734"/>
    </row>
    <row r="134" spans="8:19">
      <c r="H134" s="734"/>
      <c r="I134" s="734"/>
      <c r="J134" s="734"/>
      <c r="K134" s="734"/>
      <c r="L134" s="734"/>
      <c r="M134" s="734"/>
      <c r="N134" s="734"/>
      <c r="O134" s="734"/>
      <c r="P134" s="734"/>
      <c r="Q134" s="734"/>
      <c r="R134" s="734"/>
      <c r="S134" s="734"/>
    </row>
    <row r="135" spans="8:19">
      <c r="H135" s="734"/>
      <c r="I135" s="734"/>
      <c r="J135" s="734"/>
      <c r="K135" s="734"/>
      <c r="L135" s="734"/>
      <c r="M135" s="734"/>
      <c r="N135" s="734"/>
      <c r="O135" s="734"/>
      <c r="P135" s="734"/>
      <c r="Q135" s="734"/>
      <c r="R135" s="734"/>
      <c r="S135" s="734"/>
    </row>
    <row r="136" spans="8:19">
      <c r="H136" s="734"/>
      <c r="I136" s="734"/>
      <c r="J136" s="734"/>
      <c r="K136" s="734"/>
      <c r="L136" s="734"/>
      <c r="M136" s="734"/>
      <c r="N136" s="734"/>
      <c r="O136" s="734"/>
      <c r="P136" s="734"/>
      <c r="Q136" s="734"/>
      <c r="R136" s="734"/>
      <c r="S136" s="734"/>
    </row>
    <row r="137" spans="8:19">
      <c r="H137" s="734"/>
      <c r="I137" s="734"/>
      <c r="J137" s="734"/>
      <c r="K137" s="734"/>
      <c r="L137" s="734"/>
      <c r="M137" s="734"/>
      <c r="N137" s="734"/>
      <c r="O137" s="734"/>
      <c r="P137" s="734"/>
      <c r="Q137" s="734"/>
      <c r="R137" s="734"/>
      <c r="S137" s="734"/>
    </row>
    <row r="138" spans="8:19">
      <c r="H138" s="734"/>
      <c r="I138" s="734"/>
      <c r="J138" s="734"/>
      <c r="K138" s="734"/>
      <c r="L138" s="734"/>
      <c r="M138" s="734"/>
      <c r="N138" s="734"/>
      <c r="O138" s="734"/>
      <c r="P138" s="734"/>
      <c r="Q138" s="734"/>
      <c r="R138" s="734"/>
      <c r="S138" s="734"/>
    </row>
    <row r="139" spans="8:19">
      <c r="H139" s="734"/>
      <c r="I139" s="734"/>
      <c r="J139" s="734"/>
      <c r="K139" s="734"/>
      <c r="L139" s="734"/>
      <c r="M139" s="734"/>
      <c r="N139" s="734"/>
      <c r="O139" s="734"/>
      <c r="P139" s="734"/>
      <c r="Q139" s="734"/>
      <c r="R139" s="734"/>
      <c r="S139" s="734"/>
    </row>
    <row r="140" spans="8:19">
      <c r="H140" s="734"/>
      <c r="I140" s="734"/>
      <c r="J140" s="734"/>
      <c r="K140" s="734"/>
      <c r="L140" s="734"/>
      <c r="M140" s="734"/>
      <c r="N140" s="734"/>
      <c r="O140" s="734"/>
      <c r="P140" s="734"/>
      <c r="Q140" s="734"/>
      <c r="R140" s="734"/>
      <c r="S140" s="734"/>
    </row>
    <row r="141" spans="8:19">
      <c r="H141" s="734"/>
      <c r="I141" s="734"/>
      <c r="J141" s="734"/>
      <c r="K141" s="734"/>
      <c r="L141" s="734"/>
      <c r="M141" s="734"/>
      <c r="N141" s="734"/>
      <c r="O141" s="734"/>
      <c r="P141" s="734"/>
      <c r="Q141" s="734"/>
      <c r="R141" s="734"/>
      <c r="S141" s="734"/>
    </row>
    <row r="142" spans="8:19">
      <c r="H142" s="734"/>
      <c r="I142" s="734"/>
      <c r="J142" s="734"/>
      <c r="K142" s="734"/>
      <c r="L142" s="734"/>
      <c r="M142" s="734"/>
      <c r="N142" s="734"/>
      <c r="O142" s="734"/>
      <c r="P142" s="734"/>
      <c r="Q142" s="734"/>
      <c r="R142" s="734"/>
      <c r="S142" s="734"/>
    </row>
    <row r="143" spans="8:19">
      <c r="H143" s="734"/>
      <c r="I143" s="734"/>
      <c r="J143" s="734"/>
      <c r="K143" s="734"/>
      <c r="L143" s="734"/>
      <c r="M143" s="734"/>
      <c r="N143" s="734"/>
      <c r="O143" s="734"/>
      <c r="P143" s="734"/>
      <c r="Q143" s="734"/>
      <c r="R143" s="734"/>
      <c r="S143" s="734"/>
    </row>
  </sheetData>
  <mergeCells count="21">
    <mergeCell ref="P1:S1"/>
    <mergeCell ref="B2:S2"/>
    <mergeCell ref="P4:S4"/>
    <mergeCell ref="B5:B6"/>
    <mergeCell ref="C5:C6"/>
    <mergeCell ref="D5:D6"/>
    <mergeCell ref="E5:G5"/>
    <mergeCell ref="H5:K5"/>
    <mergeCell ref="L5:O5"/>
    <mergeCell ref="P5:S5"/>
    <mergeCell ref="P12:S14"/>
    <mergeCell ref="B15:B22"/>
    <mergeCell ref="E20:G22"/>
    <mergeCell ref="H20:K22"/>
    <mergeCell ref="L20:O22"/>
    <mergeCell ref="P20:S22"/>
    <mergeCell ref="B23:B25"/>
    <mergeCell ref="B7:B14"/>
    <mergeCell ref="E12:G14"/>
    <mergeCell ref="H12:K14"/>
    <mergeCell ref="L12:O14"/>
  </mergeCells>
  <pageMargins left="0.70866141732283472" right="0.70866141732283472" top="0.9" bottom="0.74803149606299213" header="0.31496062992125984" footer="0.31496062992125984"/>
  <pageSetup paperSize="9" scale="5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69"/>
  <sheetViews>
    <sheetView workbookViewId="0">
      <pane xSplit="3" ySplit="8" topLeftCell="D9" activePane="bottomRight" state="frozen"/>
      <selection activeCell="P11" sqref="P11"/>
      <selection pane="topRight" activeCell="P11" sqref="P11"/>
      <selection pane="bottomLeft" activeCell="P11" sqref="P11"/>
      <selection pane="bottomRight"/>
    </sheetView>
  </sheetViews>
  <sheetFormatPr defaultColWidth="9.140625" defaultRowHeight="12.75"/>
  <cols>
    <col min="1" max="1" width="3.85546875" style="787" customWidth="1"/>
    <col min="2" max="2" width="9.85546875" style="787" customWidth="1"/>
    <col min="3" max="3" width="23.5703125" style="787" bestFit="1" customWidth="1"/>
    <col min="4" max="4" width="11.7109375" style="787" customWidth="1"/>
    <col min="5" max="5" width="9.85546875" style="787" customWidth="1"/>
    <col min="6" max="6" width="9.7109375" style="787" customWidth="1"/>
    <col min="7" max="7" width="9.42578125" style="787" customWidth="1"/>
    <col min="8" max="9" width="9" style="787" customWidth="1"/>
    <col min="10" max="10" width="9.85546875" style="787" customWidth="1"/>
    <col min="11" max="11" width="9.7109375" style="787" customWidth="1"/>
    <col min="12" max="12" width="9" style="787" customWidth="1"/>
    <col min="13" max="13" width="10.7109375" style="787" customWidth="1"/>
    <col min="14" max="14" width="9.7109375" style="787" customWidth="1"/>
    <col min="15" max="16" width="11.7109375" style="787" customWidth="1"/>
    <col min="17" max="17" width="12" style="787" customWidth="1"/>
    <col min="18" max="18" width="11.140625" style="787" customWidth="1"/>
    <col min="19" max="19" width="12.28515625" style="787" customWidth="1"/>
    <col min="20" max="20" width="10.85546875" style="787" customWidth="1"/>
    <col min="21" max="21" width="9.85546875" style="787" customWidth="1"/>
    <col min="22" max="22" width="9.28515625" style="787" customWidth="1"/>
    <col min="23" max="23" width="10" style="787" customWidth="1"/>
    <col min="24" max="24" width="9.28515625" style="787" customWidth="1"/>
    <col min="25" max="26" width="9.7109375" style="787" customWidth="1"/>
    <col min="27" max="27" width="8.42578125" style="787" bestFit="1" customWidth="1"/>
    <col min="28" max="28" width="8.5703125" style="787" customWidth="1"/>
    <col min="29" max="30" width="8.28515625" style="787" customWidth="1"/>
    <col min="31" max="31" width="8.140625" style="787" customWidth="1"/>
    <col min="32" max="32" width="9.42578125" style="787" customWidth="1"/>
    <col min="33" max="33" width="8.7109375" style="787" customWidth="1"/>
    <col min="34" max="34" width="9.5703125" style="787" customWidth="1"/>
    <col min="35" max="35" width="10" style="787" customWidth="1"/>
    <col min="36" max="36" width="7.7109375" style="787" customWidth="1"/>
    <col min="37" max="37" width="9.140625" style="787" customWidth="1"/>
    <col min="38" max="38" width="8.85546875" style="787" customWidth="1"/>
    <col min="39" max="39" width="7.140625" style="787" customWidth="1"/>
    <col min="40" max="40" width="6.85546875" style="787" customWidth="1"/>
    <col min="41" max="16384" width="9.140625" style="787"/>
  </cols>
  <sheetData>
    <row r="1" spans="2:40">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K1" s="1991" t="s">
        <v>518</v>
      </c>
      <c r="AL1" s="1991"/>
      <c r="AM1" s="1991"/>
      <c r="AN1" s="1991"/>
    </row>
    <row r="2" spans="2:40" ht="13.9" customHeight="1">
      <c r="B2" s="1992" t="s">
        <v>519</v>
      </c>
      <c r="C2" s="1992"/>
      <c r="D2" s="1992"/>
      <c r="E2" s="1992"/>
      <c r="F2" s="1992"/>
      <c r="G2" s="1992"/>
      <c r="H2" s="1992"/>
      <c r="I2" s="1992"/>
      <c r="J2" s="1992"/>
      <c r="K2" s="1992"/>
      <c r="L2" s="1992"/>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row>
    <row r="3" spans="2:40">
      <c r="B3" s="788"/>
      <c r="C3" s="788"/>
      <c r="D3" s="788"/>
      <c r="E3" s="788"/>
      <c r="F3" s="789"/>
      <c r="G3" s="788"/>
      <c r="H3" s="788"/>
      <c r="I3" s="788"/>
      <c r="J3" s="788"/>
      <c r="K3" s="788"/>
      <c r="L3" s="788"/>
      <c r="M3" s="788"/>
      <c r="N3" s="788"/>
      <c r="O3" s="788"/>
      <c r="P3" s="788"/>
      <c r="Q3" s="788"/>
      <c r="R3" s="788"/>
      <c r="S3" s="788"/>
      <c r="T3" s="788"/>
      <c r="U3" s="788"/>
      <c r="V3" s="788"/>
      <c r="W3" s="788"/>
      <c r="X3" s="788"/>
      <c r="Y3" s="788"/>
      <c r="Z3" s="788"/>
      <c r="AA3" s="788"/>
      <c r="AB3" s="788"/>
      <c r="AC3" s="788"/>
      <c r="AD3" s="788"/>
    </row>
    <row r="4" spans="2:40">
      <c r="B4" s="788"/>
      <c r="C4" s="788"/>
      <c r="D4" s="788"/>
      <c r="E4" s="788"/>
      <c r="G4" s="788"/>
      <c r="H4" s="788"/>
      <c r="I4" s="788"/>
      <c r="J4" s="788"/>
      <c r="K4" s="788"/>
      <c r="L4" s="788"/>
      <c r="M4" s="788"/>
      <c r="N4" s="788"/>
      <c r="O4" s="788"/>
      <c r="P4" s="788"/>
      <c r="Q4" s="788"/>
      <c r="R4" s="788"/>
      <c r="S4" s="788"/>
      <c r="T4" s="788"/>
      <c r="U4" s="788"/>
      <c r="V4" s="788"/>
      <c r="W4" s="788"/>
      <c r="X4" s="788"/>
      <c r="Y4" s="788"/>
      <c r="Z4" s="788"/>
      <c r="AA4" s="788"/>
      <c r="AB4" s="788"/>
      <c r="AC4" s="788"/>
      <c r="AD4" s="788"/>
    </row>
    <row r="5" spans="2:40" ht="13.5" thickBot="1">
      <c r="B5" s="786"/>
      <c r="C5" s="786"/>
      <c r="D5" s="786"/>
      <c r="E5" s="786"/>
      <c r="F5" s="786"/>
      <c r="G5" s="786"/>
      <c r="H5" s="786"/>
      <c r="I5" s="786"/>
      <c r="J5" s="786"/>
      <c r="K5" s="786"/>
      <c r="L5" s="786"/>
      <c r="M5" s="786"/>
      <c r="N5" s="786"/>
      <c r="O5" s="786"/>
      <c r="P5" s="786"/>
      <c r="Q5" s="786"/>
      <c r="R5" s="786"/>
      <c r="S5" s="786"/>
      <c r="T5" s="786"/>
      <c r="U5" s="786"/>
      <c r="V5" s="786"/>
      <c r="W5" s="786"/>
      <c r="X5" s="786"/>
      <c r="Y5" s="786"/>
      <c r="Z5" s="786"/>
      <c r="AK5" s="1993" t="s">
        <v>10</v>
      </c>
      <c r="AL5" s="1993"/>
      <c r="AM5" s="1993"/>
      <c r="AN5" s="1993"/>
    </row>
    <row r="6" spans="2:40" ht="15" customHeight="1" thickBot="1">
      <c r="B6" s="1994" t="s">
        <v>193</v>
      </c>
      <c r="C6" s="1996" t="s">
        <v>502</v>
      </c>
      <c r="D6" s="1994" t="s">
        <v>134</v>
      </c>
      <c r="E6" s="2000" t="s">
        <v>134</v>
      </c>
      <c r="F6" s="2001"/>
      <c r="G6" s="2001"/>
      <c r="H6" s="2001"/>
      <c r="I6" s="2001"/>
      <c r="J6" s="2001"/>
      <c r="K6" s="2001"/>
      <c r="L6" s="2001"/>
      <c r="M6" s="2002"/>
      <c r="N6" s="1994" t="s">
        <v>137</v>
      </c>
      <c r="O6" s="2003"/>
      <c r="P6" s="2003"/>
      <c r="Q6" s="2003"/>
      <c r="R6" s="2003"/>
      <c r="S6" s="2003"/>
      <c r="T6" s="2003"/>
      <c r="U6" s="2003"/>
      <c r="V6" s="2004"/>
      <c r="W6" s="1994" t="s">
        <v>155</v>
      </c>
      <c r="X6" s="2003"/>
      <c r="Y6" s="2003"/>
      <c r="Z6" s="2003"/>
      <c r="AA6" s="2003"/>
      <c r="AB6" s="2003"/>
      <c r="AC6" s="2003"/>
      <c r="AD6" s="2003"/>
      <c r="AE6" s="2004"/>
      <c r="AF6" s="1994" t="s">
        <v>504</v>
      </c>
      <c r="AG6" s="2003"/>
      <c r="AH6" s="2003"/>
      <c r="AI6" s="2003"/>
      <c r="AJ6" s="2003"/>
      <c r="AK6" s="2003"/>
      <c r="AL6" s="2003"/>
      <c r="AM6" s="2003"/>
      <c r="AN6" s="2004"/>
    </row>
    <row r="7" spans="2:40" ht="17.45" customHeight="1">
      <c r="B7" s="1995"/>
      <c r="C7" s="1997"/>
      <c r="D7" s="1995"/>
      <c r="E7" s="1985" t="s">
        <v>183</v>
      </c>
      <c r="F7" s="1986"/>
      <c r="G7" s="1987"/>
      <c r="H7" s="1985" t="s">
        <v>241</v>
      </c>
      <c r="I7" s="1986"/>
      <c r="J7" s="1987"/>
      <c r="K7" s="1985" t="s">
        <v>242</v>
      </c>
      <c r="L7" s="1986"/>
      <c r="M7" s="1987"/>
      <c r="N7" s="1985" t="s">
        <v>183</v>
      </c>
      <c r="O7" s="1986"/>
      <c r="P7" s="1987"/>
      <c r="Q7" s="1985" t="s">
        <v>241</v>
      </c>
      <c r="R7" s="1986"/>
      <c r="S7" s="1987"/>
      <c r="T7" s="1985" t="s">
        <v>242</v>
      </c>
      <c r="U7" s="1986"/>
      <c r="V7" s="1987"/>
      <c r="W7" s="1985" t="s">
        <v>183</v>
      </c>
      <c r="X7" s="1986"/>
      <c r="Y7" s="1987"/>
      <c r="Z7" s="1985" t="s">
        <v>241</v>
      </c>
      <c r="AA7" s="1986"/>
      <c r="AB7" s="1987"/>
      <c r="AC7" s="1985" t="s">
        <v>242</v>
      </c>
      <c r="AD7" s="1986"/>
      <c r="AE7" s="1987"/>
      <c r="AF7" s="1985" t="s">
        <v>183</v>
      </c>
      <c r="AG7" s="1986"/>
      <c r="AH7" s="1987"/>
      <c r="AI7" s="1985" t="s">
        <v>241</v>
      </c>
      <c r="AJ7" s="1986"/>
      <c r="AK7" s="1987"/>
      <c r="AL7" s="1985" t="s">
        <v>242</v>
      </c>
      <c r="AM7" s="1986"/>
      <c r="AN7" s="1987"/>
    </row>
    <row r="8" spans="2:40" ht="53.45" customHeight="1" thickBot="1">
      <c r="B8" s="1995"/>
      <c r="C8" s="1998"/>
      <c r="D8" s="1999"/>
      <c r="E8" s="790" t="s">
        <v>520</v>
      </c>
      <c r="F8" s="791" t="s">
        <v>521</v>
      </c>
      <c r="G8" s="792" t="s">
        <v>522</v>
      </c>
      <c r="H8" s="790" t="s">
        <v>520</v>
      </c>
      <c r="I8" s="791" t="s">
        <v>521</v>
      </c>
      <c r="J8" s="792" t="s">
        <v>522</v>
      </c>
      <c r="K8" s="790" t="s">
        <v>520</v>
      </c>
      <c r="L8" s="791" t="s">
        <v>521</v>
      </c>
      <c r="M8" s="792" t="s">
        <v>522</v>
      </c>
      <c r="N8" s="790" t="s">
        <v>520</v>
      </c>
      <c r="O8" s="791" t="s">
        <v>521</v>
      </c>
      <c r="P8" s="792" t="s">
        <v>522</v>
      </c>
      <c r="Q8" s="790" t="s">
        <v>520</v>
      </c>
      <c r="R8" s="791" t="s">
        <v>521</v>
      </c>
      <c r="S8" s="792" t="s">
        <v>522</v>
      </c>
      <c r="T8" s="790" t="s">
        <v>520</v>
      </c>
      <c r="U8" s="791" t="s">
        <v>521</v>
      </c>
      <c r="V8" s="792" t="s">
        <v>522</v>
      </c>
      <c r="W8" s="790" t="s">
        <v>520</v>
      </c>
      <c r="X8" s="791" t="s">
        <v>521</v>
      </c>
      <c r="Y8" s="792" t="s">
        <v>522</v>
      </c>
      <c r="Z8" s="790" t="s">
        <v>520</v>
      </c>
      <c r="AA8" s="791" t="s">
        <v>521</v>
      </c>
      <c r="AB8" s="792" t="s">
        <v>522</v>
      </c>
      <c r="AC8" s="790" t="s">
        <v>520</v>
      </c>
      <c r="AD8" s="791" t="s">
        <v>521</v>
      </c>
      <c r="AE8" s="792" t="s">
        <v>522</v>
      </c>
      <c r="AF8" s="793" t="s">
        <v>520</v>
      </c>
      <c r="AG8" s="794" t="s">
        <v>521</v>
      </c>
      <c r="AH8" s="795" t="s">
        <v>522</v>
      </c>
      <c r="AI8" s="793" t="s">
        <v>520</v>
      </c>
      <c r="AJ8" s="794" t="s">
        <v>521</v>
      </c>
      <c r="AK8" s="795" t="s">
        <v>522</v>
      </c>
      <c r="AL8" s="793" t="s">
        <v>520</v>
      </c>
      <c r="AM8" s="794" t="s">
        <v>521</v>
      </c>
      <c r="AN8" s="795" t="s">
        <v>522</v>
      </c>
    </row>
    <row r="9" spans="2:40" s="812" customFormat="1" ht="13.15" customHeight="1">
      <c r="B9" s="1988" t="s">
        <v>0</v>
      </c>
      <c r="C9" s="727" t="s">
        <v>506</v>
      </c>
      <c r="D9" s="796">
        <v>3321.84</v>
      </c>
      <c r="E9" s="796">
        <v>2030.0709999999999</v>
      </c>
      <c r="F9" s="797">
        <v>435.49299999999999</v>
      </c>
      <c r="G9" s="798">
        <v>291.18200000000002</v>
      </c>
      <c r="H9" s="796">
        <v>428.43400000000003</v>
      </c>
      <c r="I9" s="797">
        <v>30.748000000000001</v>
      </c>
      <c r="J9" s="798">
        <v>29.67</v>
      </c>
      <c r="K9" s="796">
        <v>66.257999999999996</v>
      </c>
      <c r="L9" s="797">
        <v>6.5789999999999997</v>
      </c>
      <c r="M9" s="798">
        <v>3.4049999999999998</v>
      </c>
      <c r="N9" s="799">
        <v>1293.3530000000001</v>
      </c>
      <c r="O9" s="800">
        <v>345.07299999999998</v>
      </c>
      <c r="P9" s="801">
        <v>267.31900000000002</v>
      </c>
      <c r="Q9" s="799">
        <v>326.49</v>
      </c>
      <c r="R9" s="800">
        <v>13.146000000000001</v>
      </c>
      <c r="S9" s="801">
        <v>24.338999999999999</v>
      </c>
      <c r="T9" s="799">
        <v>45.887</v>
      </c>
      <c r="U9" s="800">
        <v>6.0309999999999997</v>
      </c>
      <c r="V9" s="801">
        <v>0.68799999999999994</v>
      </c>
      <c r="W9" s="802">
        <v>734.36</v>
      </c>
      <c r="X9" s="803">
        <v>89.221999999999994</v>
      </c>
      <c r="Y9" s="804">
        <v>21.300999999999998</v>
      </c>
      <c r="Z9" s="802">
        <v>101.291</v>
      </c>
      <c r="AA9" s="803">
        <v>17.602</v>
      </c>
      <c r="AB9" s="804">
        <v>4.3550000000000004</v>
      </c>
      <c r="AC9" s="805">
        <v>20.3</v>
      </c>
      <c r="AD9" s="803">
        <v>0.54800000000000004</v>
      </c>
      <c r="AE9" s="806">
        <v>2.7170000000000001</v>
      </c>
      <c r="AF9" s="807">
        <v>2.3580000000000001</v>
      </c>
      <c r="AG9" s="797">
        <v>1.198</v>
      </c>
      <c r="AH9" s="808">
        <v>2.5619999999999998</v>
      </c>
      <c r="AI9" s="809">
        <v>0.65300000000000002</v>
      </c>
      <c r="AJ9" s="810">
        <v>0</v>
      </c>
      <c r="AK9" s="811">
        <v>0.97599999999999998</v>
      </c>
      <c r="AL9" s="807">
        <v>7.0999999999999994E-2</v>
      </c>
      <c r="AM9" s="810">
        <v>0</v>
      </c>
      <c r="AN9" s="808">
        <v>0</v>
      </c>
    </row>
    <row r="10" spans="2:40" s="812" customFormat="1">
      <c r="B10" s="1989"/>
      <c r="C10" s="735" t="s">
        <v>507</v>
      </c>
      <c r="D10" s="813">
        <v>57182.936999999998</v>
      </c>
      <c r="E10" s="813">
        <v>34139.582999999999</v>
      </c>
      <c r="F10" s="814">
        <v>2080.473</v>
      </c>
      <c r="G10" s="815">
        <v>5913.2929999999997</v>
      </c>
      <c r="H10" s="813">
        <v>12677.087</v>
      </c>
      <c r="I10" s="814">
        <v>53.494999999999997</v>
      </c>
      <c r="J10" s="815">
        <v>1199.2090000000001</v>
      </c>
      <c r="K10" s="813">
        <v>1067.673</v>
      </c>
      <c r="L10" s="814">
        <v>19.222999999999999</v>
      </c>
      <c r="M10" s="815">
        <v>32.901000000000003</v>
      </c>
      <c r="N10" s="816">
        <v>26733.994999999999</v>
      </c>
      <c r="O10" s="817">
        <v>2013.9880000000001</v>
      </c>
      <c r="P10" s="818">
        <v>5912.6350000000002</v>
      </c>
      <c r="Q10" s="816">
        <v>10638.013000000001</v>
      </c>
      <c r="R10" s="817">
        <v>43.171999999999997</v>
      </c>
      <c r="S10" s="818">
        <v>1179.4390000000001</v>
      </c>
      <c r="T10" s="816">
        <v>824.82399999999996</v>
      </c>
      <c r="U10" s="817">
        <v>19.222999999999999</v>
      </c>
      <c r="V10" s="818">
        <v>32.887999999999998</v>
      </c>
      <c r="W10" s="816">
        <v>7393.2659999999996</v>
      </c>
      <c r="X10" s="817">
        <v>66.484999999999999</v>
      </c>
      <c r="Y10" s="818">
        <v>0.65800000000000003</v>
      </c>
      <c r="Z10" s="816">
        <v>2013.336</v>
      </c>
      <c r="AA10" s="817">
        <v>10.323</v>
      </c>
      <c r="AB10" s="818">
        <v>3.6890000000000001</v>
      </c>
      <c r="AC10" s="819">
        <v>242.84899999999999</v>
      </c>
      <c r="AD10" s="817">
        <v>0</v>
      </c>
      <c r="AE10" s="820">
        <v>1.2999999999999999E-2</v>
      </c>
      <c r="AF10" s="813">
        <v>12.321999999999999</v>
      </c>
      <c r="AG10" s="817">
        <v>0</v>
      </c>
      <c r="AH10" s="821">
        <v>0</v>
      </c>
      <c r="AI10" s="822">
        <v>25.738</v>
      </c>
      <c r="AJ10" s="823">
        <v>0</v>
      </c>
      <c r="AK10" s="815">
        <v>16.081</v>
      </c>
      <c r="AL10" s="813">
        <v>0</v>
      </c>
      <c r="AM10" s="820">
        <v>0</v>
      </c>
      <c r="AN10" s="818">
        <v>0</v>
      </c>
    </row>
    <row r="11" spans="2:40" s="812" customFormat="1">
      <c r="B11" s="1989"/>
      <c r="C11" s="735" t="s">
        <v>508</v>
      </c>
      <c r="D11" s="813">
        <v>249699.851</v>
      </c>
      <c r="E11" s="813">
        <v>98489.856</v>
      </c>
      <c r="F11" s="814">
        <v>69592.082999999999</v>
      </c>
      <c r="G11" s="815">
        <v>17399.593000000001</v>
      </c>
      <c r="H11" s="813">
        <v>24115.731</v>
      </c>
      <c r="I11" s="814">
        <v>11067.18</v>
      </c>
      <c r="J11" s="815">
        <v>19948.47</v>
      </c>
      <c r="K11" s="813">
        <v>5254.5950000000003</v>
      </c>
      <c r="L11" s="814">
        <v>1724.5139999999999</v>
      </c>
      <c r="M11" s="815">
        <v>2107.8290000000002</v>
      </c>
      <c r="N11" s="816">
        <v>37197.747000000003</v>
      </c>
      <c r="O11" s="817">
        <v>17856.034</v>
      </c>
      <c r="P11" s="818">
        <v>13694.856</v>
      </c>
      <c r="Q11" s="816">
        <v>11357.02</v>
      </c>
      <c r="R11" s="817">
        <v>1763.105</v>
      </c>
      <c r="S11" s="818">
        <v>14133.208000000001</v>
      </c>
      <c r="T11" s="816">
        <v>2795.3310000000001</v>
      </c>
      <c r="U11" s="817">
        <v>139.251</v>
      </c>
      <c r="V11" s="818">
        <v>435.66500000000002</v>
      </c>
      <c r="W11" s="816">
        <v>61055.285000000003</v>
      </c>
      <c r="X11" s="817">
        <v>50040.923999999999</v>
      </c>
      <c r="Y11" s="818">
        <v>2587.4499999999998</v>
      </c>
      <c r="Z11" s="816">
        <v>12697.906999999999</v>
      </c>
      <c r="AA11" s="817">
        <v>9304.0750000000007</v>
      </c>
      <c r="AB11" s="818">
        <v>5416.1840000000002</v>
      </c>
      <c r="AC11" s="819">
        <v>2428.8820000000001</v>
      </c>
      <c r="AD11" s="817">
        <v>1584.681</v>
      </c>
      <c r="AE11" s="820">
        <v>1672.164</v>
      </c>
      <c r="AF11" s="813">
        <v>236.82400000000001</v>
      </c>
      <c r="AG11" s="814">
        <v>1695.125</v>
      </c>
      <c r="AH11" s="815">
        <v>1117.287</v>
      </c>
      <c r="AI11" s="824">
        <v>60.804000000000002</v>
      </c>
      <c r="AJ11" s="814">
        <v>0</v>
      </c>
      <c r="AK11" s="815">
        <v>399.07799999999997</v>
      </c>
      <c r="AL11" s="813">
        <v>30.382000000000001</v>
      </c>
      <c r="AM11" s="823">
        <v>0.58199999999999996</v>
      </c>
      <c r="AN11" s="818">
        <v>0</v>
      </c>
    </row>
    <row r="12" spans="2:40" s="812" customFormat="1">
      <c r="B12" s="1989"/>
      <c r="C12" s="735" t="s">
        <v>509</v>
      </c>
      <c r="D12" s="813">
        <v>18217.757000000001</v>
      </c>
      <c r="E12" s="813">
        <v>10086.505999999999</v>
      </c>
      <c r="F12" s="814">
        <v>2427.5479999999998</v>
      </c>
      <c r="G12" s="815">
        <v>1947.8430000000001</v>
      </c>
      <c r="H12" s="813">
        <v>2721.174</v>
      </c>
      <c r="I12" s="814">
        <v>173.68</v>
      </c>
      <c r="J12" s="815">
        <v>294.358</v>
      </c>
      <c r="K12" s="813">
        <v>444.30599999999998</v>
      </c>
      <c r="L12" s="814">
        <v>46.695</v>
      </c>
      <c r="M12" s="815">
        <v>75.647000000000006</v>
      </c>
      <c r="N12" s="816">
        <v>7849.4560000000001</v>
      </c>
      <c r="O12" s="817">
        <v>1551.373</v>
      </c>
      <c r="P12" s="818">
        <v>1930.3140000000001</v>
      </c>
      <c r="Q12" s="816">
        <v>2322.3130000000001</v>
      </c>
      <c r="R12" s="817">
        <v>89.852999999999994</v>
      </c>
      <c r="S12" s="818">
        <v>228.66399999999999</v>
      </c>
      <c r="T12" s="816">
        <v>319.38600000000002</v>
      </c>
      <c r="U12" s="817">
        <v>38.54</v>
      </c>
      <c r="V12" s="818">
        <v>10.858000000000001</v>
      </c>
      <c r="W12" s="816">
        <v>2226.0830000000001</v>
      </c>
      <c r="X12" s="817">
        <v>874.94200000000001</v>
      </c>
      <c r="Y12" s="818">
        <v>17.529</v>
      </c>
      <c r="Z12" s="816">
        <v>398.67700000000002</v>
      </c>
      <c r="AA12" s="817">
        <v>83.826999999999998</v>
      </c>
      <c r="AB12" s="818">
        <v>65.694000000000003</v>
      </c>
      <c r="AC12" s="819">
        <v>124.92</v>
      </c>
      <c r="AD12" s="817">
        <v>8.1549999999999994</v>
      </c>
      <c r="AE12" s="820">
        <v>64.546999999999997</v>
      </c>
      <c r="AF12" s="825">
        <v>10.967000000000001</v>
      </c>
      <c r="AG12" s="814">
        <v>1.2330000000000001</v>
      </c>
      <c r="AH12" s="815">
        <v>0</v>
      </c>
      <c r="AI12" s="826">
        <v>0.184</v>
      </c>
      <c r="AJ12" s="817">
        <v>0</v>
      </c>
      <c r="AK12" s="827">
        <v>0</v>
      </c>
      <c r="AL12" s="820">
        <v>0</v>
      </c>
      <c r="AM12" s="817">
        <v>0</v>
      </c>
      <c r="AN12" s="818">
        <v>0.24199999999999999</v>
      </c>
    </row>
    <row r="13" spans="2:40" s="812" customFormat="1" ht="13.5" thickBot="1">
      <c r="B13" s="1990"/>
      <c r="C13" s="743" t="s">
        <v>510</v>
      </c>
      <c r="D13" s="828">
        <v>328422.38500000001</v>
      </c>
      <c r="E13" s="828">
        <v>144746.016</v>
      </c>
      <c r="F13" s="829">
        <v>39942.425999999999</v>
      </c>
      <c r="G13" s="830">
        <v>6832.8320000000003</v>
      </c>
      <c r="H13" s="828">
        <v>74535.596999999994</v>
      </c>
      <c r="I13" s="829">
        <v>11325.102999999999</v>
      </c>
      <c r="J13" s="830">
        <v>1797.011</v>
      </c>
      <c r="K13" s="828">
        <v>25551.911</v>
      </c>
      <c r="L13" s="829">
        <v>21471.706999999999</v>
      </c>
      <c r="M13" s="830">
        <v>2219.7820000000002</v>
      </c>
      <c r="N13" s="828">
        <v>73074.551000000007</v>
      </c>
      <c r="O13" s="829">
        <v>21766.468000000001</v>
      </c>
      <c r="P13" s="830">
        <v>21805.124</v>
      </c>
      <c r="Q13" s="828">
        <v>24643.835999999999</v>
      </c>
      <c r="R13" s="829">
        <v>1909.2760000000001</v>
      </c>
      <c r="S13" s="830">
        <v>15565.65</v>
      </c>
      <c r="T13" s="828">
        <v>3985.4279999999999</v>
      </c>
      <c r="U13" s="829">
        <v>203.04499999999999</v>
      </c>
      <c r="V13" s="830">
        <v>480.09899999999999</v>
      </c>
      <c r="W13" s="828">
        <v>71408.994000000006</v>
      </c>
      <c r="X13" s="829">
        <v>51071.572999999997</v>
      </c>
      <c r="Y13" s="830">
        <v>2626.9380000000001</v>
      </c>
      <c r="Z13" s="828">
        <v>15211.210999999999</v>
      </c>
      <c r="AA13" s="829">
        <v>9415.8269999999993</v>
      </c>
      <c r="AB13" s="830">
        <v>5489.9219999999996</v>
      </c>
      <c r="AC13" s="831">
        <v>2816.951</v>
      </c>
      <c r="AD13" s="829">
        <v>1593.384</v>
      </c>
      <c r="AE13" s="832">
        <v>1739.441</v>
      </c>
      <c r="AF13" s="828">
        <v>262.471</v>
      </c>
      <c r="AG13" s="829">
        <v>1697.556</v>
      </c>
      <c r="AH13" s="830">
        <v>1119.8489999999999</v>
      </c>
      <c r="AI13" s="833">
        <v>87.379000000000005</v>
      </c>
      <c r="AJ13" s="829">
        <v>0</v>
      </c>
      <c r="AK13" s="830">
        <v>416.13499999999999</v>
      </c>
      <c r="AL13" s="828">
        <v>30.452999999999999</v>
      </c>
      <c r="AM13" s="829">
        <v>0.58199999999999996</v>
      </c>
      <c r="AN13" s="830">
        <v>0.24199999999999999</v>
      </c>
    </row>
    <row r="14" spans="2:40" ht="15" customHeight="1">
      <c r="B14" s="1988" t="s">
        <v>1</v>
      </c>
      <c r="C14" s="727" t="s">
        <v>506</v>
      </c>
      <c r="D14" s="796">
        <v>2511.2849999999999</v>
      </c>
      <c r="E14" s="796">
        <v>1466.1079999999999</v>
      </c>
      <c r="F14" s="797">
        <v>192.05600000000001</v>
      </c>
      <c r="G14" s="798">
        <v>182.398</v>
      </c>
      <c r="H14" s="796">
        <v>545.173</v>
      </c>
      <c r="I14" s="797">
        <v>28.664000000000001</v>
      </c>
      <c r="J14" s="798">
        <v>16.405000000000001</v>
      </c>
      <c r="K14" s="796">
        <v>70.957999999999998</v>
      </c>
      <c r="L14" s="797">
        <v>2.0230000000000001</v>
      </c>
      <c r="M14" s="798">
        <v>7.5</v>
      </c>
      <c r="N14" s="799">
        <v>789.18399999999997</v>
      </c>
      <c r="O14" s="800">
        <v>121.285</v>
      </c>
      <c r="P14" s="801">
        <v>167.97399999999999</v>
      </c>
      <c r="Q14" s="799">
        <v>439.01400000000001</v>
      </c>
      <c r="R14" s="800">
        <v>10.128</v>
      </c>
      <c r="S14" s="801">
        <v>13.128</v>
      </c>
      <c r="T14" s="799">
        <v>51.161999999999999</v>
      </c>
      <c r="U14" s="800">
        <v>1.4750000000000001</v>
      </c>
      <c r="V14" s="801">
        <v>5.407</v>
      </c>
      <c r="W14" s="802">
        <v>674.58799999999997</v>
      </c>
      <c r="X14" s="803">
        <v>70.736000000000004</v>
      </c>
      <c r="Y14" s="804">
        <v>11.38</v>
      </c>
      <c r="Z14" s="802">
        <v>102.28100000000001</v>
      </c>
      <c r="AA14" s="803">
        <v>18.536000000000001</v>
      </c>
      <c r="AB14" s="804">
        <v>2.3079999999999998</v>
      </c>
      <c r="AC14" s="802">
        <v>19.742999999999999</v>
      </c>
      <c r="AD14" s="803">
        <v>0.54800000000000004</v>
      </c>
      <c r="AE14" s="804">
        <v>2.093</v>
      </c>
      <c r="AF14" s="802">
        <v>2.3359999999999999</v>
      </c>
      <c r="AG14" s="803">
        <v>3.5000000000000003E-2</v>
      </c>
      <c r="AH14" s="804">
        <v>3.044</v>
      </c>
      <c r="AI14" s="802">
        <v>3.8780000000000001</v>
      </c>
      <c r="AJ14" s="803">
        <v>0</v>
      </c>
      <c r="AK14" s="804">
        <v>0.96899999999999997</v>
      </c>
      <c r="AL14" s="802">
        <v>5.2999999999999999E-2</v>
      </c>
      <c r="AM14" s="803">
        <v>0</v>
      </c>
      <c r="AN14" s="804">
        <v>0</v>
      </c>
    </row>
    <row r="15" spans="2:40">
      <c r="B15" s="1989"/>
      <c r="C15" s="735" t="s">
        <v>507</v>
      </c>
      <c r="D15" s="813">
        <v>54655.466</v>
      </c>
      <c r="E15" s="813">
        <v>32615.828000000001</v>
      </c>
      <c r="F15" s="814">
        <v>2234.942</v>
      </c>
      <c r="G15" s="815">
        <v>5090.0450000000001</v>
      </c>
      <c r="H15" s="813">
        <v>12574.145</v>
      </c>
      <c r="I15" s="814">
        <v>54.436</v>
      </c>
      <c r="J15" s="815">
        <v>967.66600000000005</v>
      </c>
      <c r="K15" s="813">
        <v>1071.6300000000001</v>
      </c>
      <c r="L15" s="814">
        <v>19.559999999999999</v>
      </c>
      <c r="M15" s="815">
        <v>27.213999999999999</v>
      </c>
      <c r="N15" s="816">
        <v>25097.042000000001</v>
      </c>
      <c r="O15" s="817">
        <v>2177.3209999999999</v>
      </c>
      <c r="P15" s="818">
        <v>5090.0410000000002</v>
      </c>
      <c r="Q15" s="816">
        <v>10554.788</v>
      </c>
      <c r="R15" s="817">
        <v>41.281999999999996</v>
      </c>
      <c r="S15" s="818">
        <v>918</v>
      </c>
      <c r="T15" s="816">
        <v>824.34500000000003</v>
      </c>
      <c r="U15" s="817">
        <v>19.559999999999999</v>
      </c>
      <c r="V15" s="818">
        <v>27.204000000000001</v>
      </c>
      <c r="W15" s="816">
        <v>7503.6490000000003</v>
      </c>
      <c r="X15" s="817">
        <v>57.621000000000002</v>
      </c>
      <c r="Y15" s="818">
        <v>4.0000000000000001E-3</v>
      </c>
      <c r="Z15" s="816">
        <v>2007.4849999999999</v>
      </c>
      <c r="AA15" s="817">
        <v>13.154</v>
      </c>
      <c r="AB15" s="818">
        <v>12.452</v>
      </c>
      <c r="AC15" s="816">
        <v>247.285</v>
      </c>
      <c r="AD15" s="817">
        <v>0</v>
      </c>
      <c r="AE15" s="818">
        <v>0.01</v>
      </c>
      <c r="AF15" s="816">
        <v>15.137</v>
      </c>
      <c r="AG15" s="817">
        <v>0</v>
      </c>
      <c r="AH15" s="818">
        <v>0</v>
      </c>
      <c r="AI15" s="816">
        <v>11.872</v>
      </c>
      <c r="AJ15" s="817">
        <v>0</v>
      </c>
      <c r="AK15" s="818">
        <v>37.213999999999999</v>
      </c>
      <c r="AL15" s="816">
        <v>0</v>
      </c>
      <c r="AM15" s="817">
        <v>0</v>
      </c>
      <c r="AN15" s="818">
        <v>0</v>
      </c>
    </row>
    <row r="16" spans="2:40">
      <c r="B16" s="1989"/>
      <c r="C16" s="735" t="s">
        <v>508</v>
      </c>
      <c r="D16" s="813">
        <v>253504.48800000001</v>
      </c>
      <c r="E16" s="813">
        <v>99314.714999999997</v>
      </c>
      <c r="F16" s="814">
        <v>72664.365999999995</v>
      </c>
      <c r="G16" s="815">
        <v>16729.133999999998</v>
      </c>
      <c r="H16" s="813">
        <v>24167.712</v>
      </c>
      <c r="I16" s="814">
        <v>11153.619000000001</v>
      </c>
      <c r="J16" s="815">
        <v>20114.623</v>
      </c>
      <c r="K16" s="813">
        <v>5398.2470000000003</v>
      </c>
      <c r="L16" s="814">
        <v>1835.645</v>
      </c>
      <c r="M16" s="815">
        <v>2126.4270000000001</v>
      </c>
      <c r="N16" s="816">
        <v>36548.788999999997</v>
      </c>
      <c r="O16" s="817">
        <v>19026.728999999999</v>
      </c>
      <c r="P16" s="818">
        <v>13231.15</v>
      </c>
      <c r="Q16" s="816">
        <v>11136.16</v>
      </c>
      <c r="R16" s="817">
        <v>1741.2</v>
      </c>
      <c r="S16" s="818">
        <v>14158.683000000001</v>
      </c>
      <c r="T16" s="816">
        <v>2865.3069999999998</v>
      </c>
      <c r="U16" s="817">
        <v>127.36</v>
      </c>
      <c r="V16" s="818">
        <v>411.375</v>
      </c>
      <c r="W16" s="816">
        <v>62518.921999999999</v>
      </c>
      <c r="X16" s="817">
        <v>52009.211000000003</v>
      </c>
      <c r="Y16" s="818">
        <v>2451.9189999999999</v>
      </c>
      <c r="Z16" s="816">
        <v>12973.984</v>
      </c>
      <c r="AA16" s="817">
        <v>9412.4189999999999</v>
      </c>
      <c r="AB16" s="818">
        <v>5555.6509999999998</v>
      </c>
      <c r="AC16" s="816">
        <v>2503.694</v>
      </c>
      <c r="AD16" s="817">
        <v>1707.8230000000001</v>
      </c>
      <c r="AE16" s="818">
        <v>1715.0519999999999</v>
      </c>
      <c r="AF16" s="816">
        <v>247.00399999999999</v>
      </c>
      <c r="AG16" s="817">
        <v>1628.4259999999999</v>
      </c>
      <c r="AH16" s="818">
        <v>1046.0650000000001</v>
      </c>
      <c r="AI16" s="816">
        <v>57.567999999999998</v>
      </c>
      <c r="AJ16" s="817">
        <v>0</v>
      </c>
      <c r="AK16" s="818">
        <v>400.28899999999999</v>
      </c>
      <c r="AL16" s="816">
        <v>29.245999999999999</v>
      </c>
      <c r="AM16" s="817">
        <v>0.46200000000000002</v>
      </c>
      <c r="AN16" s="818">
        <v>0</v>
      </c>
    </row>
    <row r="17" spans="2:40">
      <c r="B17" s="1989"/>
      <c r="C17" s="735" t="s">
        <v>509</v>
      </c>
      <c r="D17" s="813">
        <v>16198.905000000001</v>
      </c>
      <c r="E17" s="813">
        <v>7936.0870000000004</v>
      </c>
      <c r="F17" s="814">
        <v>2022.5730000000001</v>
      </c>
      <c r="G17" s="815">
        <v>1475.92</v>
      </c>
      <c r="H17" s="813">
        <v>3673.1179999999999</v>
      </c>
      <c r="I17" s="814">
        <v>270.69799999999998</v>
      </c>
      <c r="J17" s="815">
        <v>292.38400000000001</v>
      </c>
      <c r="K17" s="813">
        <v>420.00400000000002</v>
      </c>
      <c r="L17" s="814">
        <v>23.029</v>
      </c>
      <c r="M17" s="815">
        <v>85.091999999999999</v>
      </c>
      <c r="N17" s="816">
        <v>6186.8119999999999</v>
      </c>
      <c r="O17" s="817">
        <v>1197.7470000000001</v>
      </c>
      <c r="P17" s="818">
        <v>1459.451</v>
      </c>
      <c r="Q17" s="816">
        <v>3182.0749999999998</v>
      </c>
      <c r="R17" s="817">
        <v>120.196</v>
      </c>
      <c r="S17" s="818">
        <v>194.23</v>
      </c>
      <c r="T17" s="816">
        <v>289.02100000000002</v>
      </c>
      <c r="U17" s="817">
        <v>17.268999999999998</v>
      </c>
      <c r="V17" s="818">
        <v>12.428000000000001</v>
      </c>
      <c r="W17" s="816">
        <v>1743.0909999999999</v>
      </c>
      <c r="X17" s="817">
        <v>824.654</v>
      </c>
      <c r="Y17" s="818">
        <v>16.469000000000001</v>
      </c>
      <c r="Z17" s="816">
        <v>491.04199999999997</v>
      </c>
      <c r="AA17" s="817">
        <v>150.50200000000001</v>
      </c>
      <c r="AB17" s="818">
        <v>98.153999999999996</v>
      </c>
      <c r="AC17" s="816">
        <v>130.983</v>
      </c>
      <c r="AD17" s="817">
        <v>5.76</v>
      </c>
      <c r="AE17" s="818">
        <v>72.664000000000001</v>
      </c>
      <c r="AF17" s="816">
        <v>6.1840000000000002</v>
      </c>
      <c r="AG17" s="817">
        <v>0.17199999999999999</v>
      </c>
      <c r="AH17" s="818">
        <v>0</v>
      </c>
      <c r="AI17" s="816">
        <v>1E-3</v>
      </c>
      <c r="AJ17" s="817">
        <v>0</v>
      </c>
      <c r="AK17" s="818">
        <v>0</v>
      </c>
      <c r="AL17" s="816">
        <v>0</v>
      </c>
      <c r="AM17" s="817">
        <v>0</v>
      </c>
      <c r="AN17" s="834">
        <v>0</v>
      </c>
    </row>
    <row r="18" spans="2:40" ht="15" thickBot="1">
      <c r="B18" s="1990"/>
      <c r="C18" s="754" t="s">
        <v>510</v>
      </c>
      <c r="D18" s="828">
        <v>326870.14399999997</v>
      </c>
      <c r="E18" s="828">
        <v>141332.73800000001</v>
      </c>
      <c r="F18" s="829">
        <v>77113.937000000005</v>
      </c>
      <c r="G18" s="830">
        <v>23477.496999999999</v>
      </c>
      <c r="H18" s="828">
        <v>40960.148000000001</v>
      </c>
      <c r="I18" s="829">
        <v>11507.416999999999</v>
      </c>
      <c r="J18" s="830">
        <v>21391.078000000001</v>
      </c>
      <c r="K18" s="828">
        <v>6960.8389999999999</v>
      </c>
      <c r="L18" s="829">
        <v>1880.2570000000001</v>
      </c>
      <c r="M18" s="830">
        <v>2246.2330000000002</v>
      </c>
      <c r="N18" s="828">
        <v>68621.827000000005</v>
      </c>
      <c r="O18" s="829">
        <v>22523.081999999999</v>
      </c>
      <c r="P18" s="830">
        <v>19948.616000000002</v>
      </c>
      <c r="Q18" s="828">
        <v>25312.037</v>
      </c>
      <c r="R18" s="829">
        <v>1912.806</v>
      </c>
      <c r="S18" s="830">
        <v>15284.040999999999</v>
      </c>
      <c r="T18" s="828">
        <v>4029.835</v>
      </c>
      <c r="U18" s="829">
        <v>165.66399999999999</v>
      </c>
      <c r="V18" s="835">
        <v>456.41399999999999</v>
      </c>
      <c r="W18" s="828">
        <v>72440.25</v>
      </c>
      <c r="X18" s="829">
        <v>52962.222000000002</v>
      </c>
      <c r="Y18" s="830">
        <v>2479.7719999999999</v>
      </c>
      <c r="Z18" s="828">
        <v>15574.791999999999</v>
      </c>
      <c r="AA18" s="829">
        <v>9594.6110000000008</v>
      </c>
      <c r="AB18" s="830">
        <v>5668.5649999999996</v>
      </c>
      <c r="AC18" s="831">
        <v>2901.7049999999999</v>
      </c>
      <c r="AD18" s="829">
        <v>1714.1310000000001</v>
      </c>
      <c r="AE18" s="832">
        <v>1789.819</v>
      </c>
      <c r="AF18" s="828">
        <v>270.661</v>
      </c>
      <c r="AG18" s="829">
        <v>1628.633</v>
      </c>
      <c r="AH18" s="836">
        <v>1049.1089999999999</v>
      </c>
      <c r="AI18" s="833">
        <v>73.319000000000003</v>
      </c>
      <c r="AJ18" s="829">
        <v>0</v>
      </c>
      <c r="AK18" s="830">
        <v>438.47199999999998</v>
      </c>
      <c r="AL18" s="828">
        <v>29.298999999999999</v>
      </c>
      <c r="AM18" s="829">
        <v>0.46200000000000002</v>
      </c>
      <c r="AN18" s="837">
        <v>0</v>
      </c>
    </row>
    <row r="19" spans="2:40" s="812" customFormat="1">
      <c r="B19" s="838"/>
      <c r="C19" s="839"/>
      <c r="D19" s="840"/>
      <c r="E19" s="841"/>
      <c r="F19" s="841"/>
      <c r="G19" s="841"/>
      <c r="H19" s="841"/>
      <c r="I19" s="841"/>
      <c r="J19" s="841"/>
      <c r="K19" s="841"/>
      <c r="L19" s="841"/>
      <c r="M19" s="841"/>
      <c r="N19" s="841"/>
      <c r="O19" s="841"/>
      <c r="P19" s="841"/>
      <c r="Q19" s="841"/>
      <c r="R19" s="841"/>
      <c r="S19" s="841"/>
      <c r="T19" s="841"/>
      <c r="U19" s="841"/>
      <c r="V19" s="841"/>
      <c r="W19" s="841"/>
      <c r="X19" s="841"/>
      <c r="Y19" s="841"/>
      <c r="Z19" s="841"/>
      <c r="AA19" s="841"/>
      <c r="AB19" s="841"/>
      <c r="AC19" s="842"/>
      <c r="AD19" s="841"/>
    </row>
    <row r="20" spans="2:40" s="812" customFormat="1">
      <c r="B20" s="843" t="s">
        <v>523</v>
      </c>
      <c r="C20" s="839"/>
      <c r="D20" s="840"/>
      <c r="E20" s="840"/>
      <c r="F20" s="840"/>
      <c r="G20" s="840"/>
      <c r="H20" s="840"/>
      <c r="I20" s="840"/>
      <c r="J20" s="840"/>
      <c r="K20" s="840"/>
      <c r="L20" s="840"/>
      <c r="M20" s="840"/>
      <c r="N20" s="840"/>
      <c r="O20" s="840"/>
      <c r="P20" s="840"/>
      <c r="Q20" s="840"/>
      <c r="R20" s="840"/>
      <c r="S20" s="840"/>
      <c r="T20" s="840"/>
      <c r="U20" s="840"/>
      <c r="V20" s="840"/>
      <c r="W20" s="840"/>
      <c r="Y20" s="840"/>
      <c r="Z20" s="840"/>
      <c r="AA20" s="840"/>
      <c r="AB20" s="840"/>
      <c r="AC20" s="840"/>
    </row>
    <row r="21" spans="2:40" s="812" customFormat="1">
      <c r="B21" s="844" t="s">
        <v>524</v>
      </c>
      <c r="J21" s="845"/>
      <c r="X21" s="840"/>
    </row>
    <row r="22" spans="2:40" s="812" customFormat="1">
      <c r="B22" s="844" t="s">
        <v>525</v>
      </c>
      <c r="J22" s="839"/>
    </row>
    <row r="23" spans="2:40" s="812" customFormat="1">
      <c r="B23" s="844" t="s">
        <v>526</v>
      </c>
      <c r="J23" s="839"/>
      <c r="S23" s="845"/>
    </row>
    <row r="24" spans="2:40" s="812" customFormat="1">
      <c r="J24" s="839"/>
      <c r="L24" s="845"/>
    </row>
    <row r="25" spans="2:40" s="812" customFormat="1">
      <c r="J25" s="839"/>
      <c r="L25" s="846"/>
      <c r="M25" s="846"/>
      <c r="Q25" s="846"/>
      <c r="R25" s="846"/>
      <c r="S25" s="846"/>
      <c r="T25" s="846"/>
      <c r="U25" s="846"/>
      <c r="V25" s="846"/>
      <c r="Z25" s="846"/>
      <c r="AA25" s="846"/>
      <c r="AB25" s="846"/>
      <c r="AC25" s="846"/>
      <c r="AD25" s="846"/>
      <c r="AE25" s="846"/>
      <c r="AI25" s="846"/>
      <c r="AJ25" s="846"/>
      <c r="AK25" s="846"/>
      <c r="AL25" s="846"/>
      <c r="AM25" s="846"/>
      <c r="AN25" s="846"/>
    </row>
    <row r="26" spans="2:40" s="812" customFormat="1">
      <c r="J26" s="845"/>
      <c r="N26" s="847"/>
      <c r="O26" s="847"/>
      <c r="P26" s="847"/>
      <c r="Q26" s="847"/>
      <c r="R26" s="847"/>
      <c r="S26" s="847"/>
      <c r="T26" s="847"/>
      <c r="U26" s="847"/>
      <c r="V26" s="847"/>
      <c r="Z26" s="847"/>
      <c r="AA26" s="847"/>
      <c r="AB26" s="847"/>
      <c r="AC26" s="847"/>
      <c r="AD26" s="847"/>
      <c r="AE26" s="847"/>
      <c r="AF26" s="847"/>
      <c r="AG26" s="847"/>
      <c r="AH26" s="847"/>
      <c r="AI26" s="847"/>
      <c r="AJ26" s="847"/>
      <c r="AK26" s="847"/>
      <c r="AL26" s="847"/>
      <c r="AM26" s="847"/>
      <c r="AN26" s="847"/>
    </row>
    <row r="27" spans="2:40" s="812" customFormat="1">
      <c r="J27" s="845"/>
      <c r="N27" s="848"/>
      <c r="O27" s="848"/>
      <c r="P27" s="848"/>
      <c r="Q27" s="848"/>
      <c r="R27" s="848"/>
      <c r="S27" s="848"/>
      <c r="T27" s="848"/>
      <c r="Z27" s="848"/>
      <c r="AE27" s="845"/>
    </row>
    <row r="28" spans="2:40" s="812" customFormat="1">
      <c r="N28" s="848"/>
      <c r="O28" s="848"/>
      <c r="P28" s="848"/>
      <c r="Q28" s="848"/>
      <c r="R28" s="848"/>
      <c r="S28" s="848"/>
      <c r="T28" s="848"/>
      <c r="Z28" s="848"/>
    </row>
    <row r="29" spans="2:40" s="812" customFormat="1">
      <c r="N29" s="848"/>
      <c r="O29" s="848"/>
      <c r="P29" s="848"/>
      <c r="Q29" s="848"/>
      <c r="R29" s="848"/>
      <c r="S29" s="848"/>
      <c r="T29" s="848"/>
      <c r="Z29" s="848"/>
      <c r="AI29" s="848"/>
    </row>
    <row r="30" spans="2:40" s="812" customFormat="1">
      <c r="H30" s="846"/>
      <c r="I30" s="846"/>
      <c r="J30" s="846"/>
      <c r="K30" s="846"/>
      <c r="L30" s="846"/>
      <c r="M30" s="846"/>
      <c r="N30" s="848"/>
      <c r="O30" s="848"/>
      <c r="P30" s="848"/>
      <c r="Q30" s="848"/>
      <c r="R30" s="848"/>
      <c r="S30" s="848"/>
      <c r="T30" s="848"/>
      <c r="Z30" s="848"/>
      <c r="AI30" s="848"/>
    </row>
    <row r="31" spans="2:40" s="812" customFormat="1">
      <c r="D31" s="848"/>
      <c r="H31" s="848"/>
      <c r="I31" s="848"/>
      <c r="J31" s="848"/>
      <c r="K31" s="848"/>
      <c r="L31" s="848"/>
      <c r="M31" s="848"/>
      <c r="N31" s="848"/>
      <c r="O31" s="848"/>
      <c r="P31" s="848"/>
      <c r="Q31" s="848"/>
      <c r="R31" s="848"/>
      <c r="S31" s="848"/>
      <c r="T31" s="848"/>
      <c r="Z31" s="848"/>
      <c r="AI31" s="848"/>
    </row>
    <row r="32" spans="2:40" s="812" customFormat="1">
      <c r="D32" s="848"/>
      <c r="H32" s="848"/>
      <c r="I32" s="848"/>
      <c r="J32" s="848"/>
      <c r="K32" s="848"/>
      <c r="L32" s="848"/>
      <c r="M32" s="848"/>
      <c r="N32" s="848"/>
      <c r="O32" s="848"/>
      <c r="P32" s="848"/>
      <c r="Q32" s="848"/>
      <c r="R32" s="848"/>
      <c r="S32" s="848"/>
      <c r="T32" s="848"/>
      <c r="X32" s="848"/>
      <c r="Y32" s="848"/>
      <c r="Z32" s="848"/>
      <c r="AG32" s="848"/>
      <c r="AH32" s="848"/>
      <c r="AI32" s="848"/>
    </row>
    <row r="33" spans="4:28" s="812" customFormat="1">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row>
    <row r="34" spans="4:28" s="812" customFormat="1">
      <c r="N34" s="848"/>
      <c r="O34" s="848"/>
      <c r="P34" s="848"/>
    </row>
    <row r="35" spans="4:28" s="812" customFormat="1"/>
    <row r="36" spans="4:28" s="812" customFormat="1"/>
    <row r="37" spans="4:28" s="812" customFormat="1"/>
    <row r="38" spans="4:28" s="812" customFormat="1"/>
    <row r="39" spans="4:28" s="812" customFormat="1"/>
    <row r="40" spans="4:28" s="812" customFormat="1"/>
    <row r="41" spans="4:28" s="812" customFormat="1"/>
    <row r="42" spans="4:28" s="812" customFormat="1"/>
    <row r="43" spans="4:28" s="812" customFormat="1"/>
    <row r="44" spans="4:28" s="812" customFormat="1"/>
    <row r="45" spans="4:28" s="812" customFormat="1"/>
    <row r="46" spans="4:28" s="812" customFormat="1"/>
    <row r="47" spans="4:28" s="812" customFormat="1"/>
    <row r="48" spans="4:28" s="812" customFormat="1"/>
    <row r="49" s="812" customFormat="1"/>
    <row r="50" s="812" customFormat="1"/>
    <row r="51" s="812" customFormat="1"/>
    <row r="52" s="812" customFormat="1"/>
    <row r="53" s="812" customFormat="1"/>
    <row r="54" s="812" customFormat="1"/>
    <row r="55" s="812" customFormat="1"/>
    <row r="56" s="812" customFormat="1"/>
    <row r="57" s="812" customFormat="1"/>
    <row r="58" s="812" customFormat="1"/>
    <row r="59" s="812" customFormat="1"/>
    <row r="60" s="812" customFormat="1"/>
    <row r="61" s="812" customFormat="1"/>
    <row r="62" s="812" customFormat="1"/>
    <row r="63" s="812" customFormat="1"/>
    <row r="64" s="812" customFormat="1"/>
    <row r="65" s="812" customFormat="1"/>
    <row r="66" s="812" customFormat="1"/>
    <row r="67" s="812" customFormat="1"/>
    <row r="68" s="812" customFormat="1"/>
    <row r="69" s="812" customFormat="1"/>
  </sheetData>
  <mergeCells count="24">
    <mergeCell ref="H7:J7"/>
    <mergeCell ref="K7:M7"/>
    <mergeCell ref="B9:B13"/>
    <mergeCell ref="B14:B18"/>
    <mergeCell ref="AK1:AN1"/>
    <mergeCell ref="B2:AN2"/>
    <mergeCell ref="AK5:AN5"/>
    <mergeCell ref="B6:B8"/>
    <mergeCell ref="C6:C8"/>
    <mergeCell ref="D6:D8"/>
    <mergeCell ref="E6:M6"/>
    <mergeCell ref="N6:V6"/>
    <mergeCell ref="W6:AE6"/>
    <mergeCell ref="AF6:AN6"/>
    <mergeCell ref="AF7:AH7"/>
    <mergeCell ref="AI7:AK7"/>
    <mergeCell ref="AL7:AN7"/>
    <mergeCell ref="E7:G7"/>
    <mergeCell ref="W7:Y7"/>
    <mergeCell ref="Z7:AB7"/>
    <mergeCell ref="AC7:AE7"/>
    <mergeCell ref="N7:P7"/>
    <mergeCell ref="Q7:S7"/>
    <mergeCell ref="T7:V7"/>
  </mergeCells>
  <pageMargins left="0.7" right="0.7" top="0.92" bottom="0.75" header="0.3" footer="0.3"/>
  <pageSetup paperSize="9" scale="3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45"/>
  <sheetViews>
    <sheetView workbookViewId="0"/>
  </sheetViews>
  <sheetFormatPr defaultColWidth="9.140625" defaultRowHeight="12.75"/>
  <cols>
    <col min="1" max="1" width="5.140625" style="849" customWidth="1"/>
    <col min="2" max="2" width="12.7109375" style="849" customWidth="1"/>
    <col min="3" max="3" width="18.85546875" style="849" customWidth="1"/>
    <col min="4" max="7" width="9.140625" style="849" customWidth="1"/>
    <col min="8" max="8" width="9.7109375" style="849" customWidth="1"/>
    <col min="9" max="9" width="9" style="849" customWidth="1"/>
    <col min="10" max="10" width="9.5703125" style="849" customWidth="1"/>
    <col min="11" max="11" width="9.85546875" style="849" customWidth="1"/>
    <col min="12" max="12" width="9.140625" style="849" customWidth="1"/>
    <col min="13" max="15" width="0" style="849" hidden="1" customWidth="1"/>
    <col min="16" max="22" width="9.140625" style="849" customWidth="1"/>
    <col min="23" max="23" width="10.140625" style="849" bestFit="1" customWidth="1"/>
    <col min="24" max="16384" width="9.140625" style="849"/>
  </cols>
  <sheetData>
    <row r="2" spans="2:16">
      <c r="J2" s="1971" t="s">
        <v>527</v>
      </c>
      <c r="K2" s="1971"/>
    </row>
    <row r="4" spans="2:16" ht="24.75" customHeight="1">
      <c r="B4" s="2009" t="s">
        <v>528</v>
      </c>
      <c r="C4" s="2009"/>
      <c r="D4" s="2009"/>
      <c r="E4" s="2009"/>
      <c r="F4" s="2009"/>
      <c r="G4" s="2009"/>
      <c r="H4" s="2009"/>
      <c r="I4" s="2009"/>
      <c r="J4" s="2009"/>
      <c r="K4" s="2009"/>
    </row>
    <row r="5" spans="2:16" s="850" customFormat="1" ht="13.5" thickBot="1"/>
    <row r="6" spans="2:16" s="850" customFormat="1" ht="12.75" customHeight="1">
      <c r="B6" s="2005" t="s">
        <v>529</v>
      </c>
      <c r="C6" s="2010"/>
      <c r="D6" s="2012" t="s">
        <v>0</v>
      </c>
      <c r="E6" s="2013"/>
      <c r="F6" s="2013"/>
      <c r="G6" s="2014"/>
      <c r="H6" s="2012" t="s">
        <v>1</v>
      </c>
      <c r="I6" s="2013"/>
      <c r="J6" s="2013"/>
      <c r="K6" s="2014"/>
    </row>
    <row r="7" spans="2:16" s="850" customFormat="1" ht="39" thickBot="1">
      <c r="B7" s="2007"/>
      <c r="C7" s="2011"/>
      <c r="D7" s="851" t="s">
        <v>183</v>
      </c>
      <c r="E7" s="852" t="s">
        <v>530</v>
      </c>
      <c r="F7" s="852" t="s">
        <v>531</v>
      </c>
      <c r="G7" s="853" t="s">
        <v>134</v>
      </c>
      <c r="H7" s="851" t="s">
        <v>183</v>
      </c>
      <c r="I7" s="852" t="s">
        <v>530</v>
      </c>
      <c r="J7" s="852" t="s">
        <v>531</v>
      </c>
      <c r="K7" s="853" t="s">
        <v>134</v>
      </c>
      <c r="M7" s="854" t="s">
        <v>532</v>
      </c>
      <c r="N7" s="855" t="s">
        <v>533</v>
      </c>
      <c r="O7" s="855" t="s">
        <v>534</v>
      </c>
    </row>
    <row r="8" spans="2:16" s="850" customFormat="1" ht="25.5">
      <c r="B8" s="2008" t="s">
        <v>535</v>
      </c>
      <c r="C8" s="856" t="s">
        <v>503</v>
      </c>
      <c r="D8" s="857">
        <v>0.71372245846547089</v>
      </c>
      <c r="E8" s="858">
        <v>0.25771196191340895</v>
      </c>
      <c r="F8" s="858">
        <v>2.8565579621120097E-2</v>
      </c>
      <c r="G8" s="859">
        <v>0.99999999999999989</v>
      </c>
      <c r="H8" s="860">
        <v>0.70199362390873599</v>
      </c>
      <c r="I8" s="860">
        <v>0.26861120418562723</v>
      </c>
      <c r="J8" s="860">
        <v>2.9395171905636803E-2</v>
      </c>
      <c r="K8" s="861">
        <v>0.99999999999999989</v>
      </c>
      <c r="L8" s="862"/>
      <c r="M8" s="863" t="e">
        <f>#REF!-#REF!</f>
        <v>#REF!</v>
      </c>
      <c r="N8" s="863" t="e">
        <f>#REF!-#REF!</f>
        <v>#REF!</v>
      </c>
      <c r="O8" s="863" t="e">
        <f>#REF!-#REF!</f>
        <v>#REF!</v>
      </c>
      <c r="P8" s="862"/>
    </row>
    <row r="9" spans="2:16" s="850" customFormat="1">
      <c r="B9" s="2006"/>
      <c r="C9" s="864" t="s">
        <v>155</v>
      </c>
      <c r="D9" s="865">
        <v>0.77526316607121948</v>
      </c>
      <c r="E9" s="866">
        <v>0.18662805050776352</v>
      </c>
      <c r="F9" s="866">
        <v>3.8108783421016985E-2</v>
      </c>
      <c r="G9" s="867">
        <v>1</v>
      </c>
      <c r="H9" s="860">
        <v>0.77445312671696676</v>
      </c>
      <c r="I9" s="860">
        <v>0.18675431390770533</v>
      </c>
      <c r="J9" s="860">
        <v>3.8792559375327912E-2</v>
      </c>
      <c r="K9" s="867">
        <v>1</v>
      </c>
      <c r="L9" s="862"/>
      <c r="M9" s="863" t="e">
        <f>#REF!-#REF!</f>
        <v>#REF!</v>
      </c>
      <c r="N9" s="863" t="e">
        <f>#REF!-#REF!</f>
        <v>#REF!</v>
      </c>
      <c r="O9" s="863" t="e">
        <f>#REF!-#REF!</f>
        <v>#REF!</v>
      </c>
      <c r="P9" s="862"/>
    </row>
    <row r="10" spans="2:16" s="850" customFormat="1" ht="13.5" thickBot="1">
      <c r="B10" s="2015"/>
      <c r="C10" s="868" t="s">
        <v>504</v>
      </c>
      <c r="D10" s="869">
        <v>0.85204971854945422</v>
      </c>
      <c r="E10" s="870">
        <v>0.13929747885489865</v>
      </c>
      <c r="F10" s="870">
        <v>8.652802595647123E-3</v>
      </c>
      <c r="G10" s="871">
        <v>1</v>
      </c>
      <c r="H10" s="872">
        <v>0.84482550634607034</v>
      </c>
      <c r="I10" s="873">
        <v>0.14664687653565733</v>
      </c>
      <c r="J10" s="874">
        <v>8.5276171182722994E-3</v>
      </c>
      <c r="K10" s="871">
        <v>1</v>
      </c>
      <c r="L10" s="862"/>
      <c r="M10" s="875" t="e">
        <f>#REF!-#REF!</f>
        <v>#REF!</v>
      </c>
      <c r="N10" s="876" t="e">
        <f>#REF!-#REF!</f>
        <v>#REF!</v>
      </c>
      <c r="O10" s="863" t="e">
        <f>#REF!-#REF!</f>
        <v>#REF!</v>
      </c>
      <c r="P10" s="862"/>
    </row>
    <row r="11" spans="2:16" s="850" customFormat="1" ht="12.75" customHeight="1">
      <c r="B11" s="2005" t="s">
        <v>536</v>
      </c>
      <c r="C11" s="877" t="s">
        <v>537</v>
      </c>
      <c r="D11" s="878">
        <v>0.73681680603428956</v>
      </c>
      <c r="E11" s="879">
        <v>0.24360048173111501</v>
      </c>
      <c r="F11" s="879">
        <v>1.9582712234595435E-2</v>
      </c>
      <c r="G11" s="859">
        <v>1</v>
      </c>
      <c r="H11" s="878">
        <v>0.73077439317780224</v>
      </c>
      <c r="I11" s="879">
        <v>0.24876280443752871</v>
      </c>
      <c r="J11" s="879">
        <v>2.0462802384669083E-2</v>
      </c>
      <c r="K11" s="859">
        <v>1</v>
      </c>
      <c r="L11" s="862"/>
      <c r="M11" s="863" t="e">
        <f>#REF!-#REF!</f>
        <v>#REF!</v>
      </c>
      <c r="N11" s="863" t="e">
        <f>#REF!-#REF!</f>
        <v>#REF!</v>
      </c>
      <c r="O11" s="863" t="e">
        <f>#REF!-#REF!</f>
        <v>#REF!</v>
      </c>
      <c r="P11" s="862"/>
    </row>
    <row r="12" spans="2:16" s="850" customFormat="1">
      <c r="B12" s="2006"/>
      <c r="C12" s="864" t="s">
        <v>538</v>
      </c>
      <c r="D12" s="865">
        <v>0.74281795226221425</v>
      </c>
      <c r="E12" s="866">
        <v>0.22079060431637984</v>
      </c>
      <c r="F12" s="866">
        <v>3.6391443421405968E-2</v>
      </c>
      <c r="G12" s="867">
        <v>1</v>
      </c>
      <c r="H12" s="865">
        <v>0.74439792560990081</v>
      </c>
      <c r="I12" s="866">
        <v>0.21867839278648196</v>
      </c>
      <c r="J12" s="866">
        <v>3.6923681603617212E-2</v>
      </c>
      <c r="K12" s="867">
        <v>1</v>
      </c>
      <c r="L12" s="862"/>
      <c r="M12" s="863" t="e">
        <f>#REF!-#REF!</f>
        <v>#REF!</v>
      </c>
      <c r="N12" s="863" t="e">
        <f>#REF!-#REF!</f>
        <v>#REF!</v>
      </c>
      <c r="O12" s="863" t="e">
        <f>#REF!-#REF!</f>
        <v>#REF!</v>
      </c>
      <c r="P12" s="862"/>
    </row>
    <row r="13" spans="2:16" s="850" customFormat="1">
      <c r="B13" s="2006"/>
      <c r="C13" s="864" t="s">
        <v>539</v>
      </c>
      <c r="D13" s="865">
        <v>0.82988524432242372</v>
      </c>
      <c r="E13" s="866">
        <v>0.14716301808636179</v>
      </c>
      <c r="F13" s="866">
        <v>2.2951737591214508E-2</v>
      </c>
      <c r="G13" s="867">
        <v>1</v>
      </c>
      <c r="H13" s="865">
        <v>0.73291641530132978</v>
      </c>
      <c r="I13" s="866">
        <v>0.23503584818130957</v>
      </c>
      <c r="J13" s="866">
        <v>3.2047736517360634E-2</v>
      </c>
      <c r="K13" s="867">
        <v>1</v>
      </c>
      <c r="L13" s="862"/>
      <c r="M13" s="876" t="e">
        <f>#REF!-#REF!</f>
        <v>#REF!</v>
      </c>
      <c r="N13" s="875" t="e">
        <f>#REF!-#REF!</f>
        <v>#REF!</v>
      </c>
      <c r="O13" s="863" t="e">
        <f>#REF!-#REF!</f>
        <v>#REF!</v>
      </c>
      <c r="P13" s="862"/>
    </row>
    <row r="14" spans="2:16" s="850" customFormat="1" ht="13.5" thickBot="1">
      <c r="B14" s="2007"/>
      <c r="C14" s="853" t="s">
        <v>540</v>
      </c>
      <c r="D14" s="880">
        <v>0.79383521253467149</v>
      </c>
      <c r="E14" s="881">
        <v>0.17506062903353031</v>
      </c>
      <c r="F14" s="881">
        <v>3.1104158431798163E-2</v>
      </c>
      <c r="G14" s="882">
        <v>0.99999999999999989</v>
      </c>
      <c r="H14" s="880">
        <v>0.70588598426868976</v>
      </c>
      <c r="I14" s="881">
        <v>0.26151150340100149</v>
      </c>
      <c r="J14" s="881">
        <v>3.2602512330308746E-2</v>
      </c>
      <c r="K14" s="882">
        <v>0.99999999999999989</v>
      </c>
      <c r="L14" s="862"/>
      <c r="M14" s="863" t="e">
        <f>#REF!-#REF!</f>
        <v>#REF!</v>
      </c>
      <c r="N14" s="876" t="e">
        <f>#REF!-#REF!</f>
        <v>#REF!</v>
      </c>
      <c r="O14" s="875" t="e">
        <f>#REF!-#REF!</f>
        <v>#REF!</v>
      </c>
      <c r="P14" s="862"/>
    </row>
    <row r="15" spans="2:16" s="850" customFormat="1" ht="12.75" customHeight="1">
      <c r="B15" s="2008" t="s">
        <v>541</v>
      </c>
      <c r="C15" s="856" t="s">
        <v>505</v>
      </c>
      <c r="D15" s="857">
        <v>0.7557699099265599</v>
      </c>
      <c r="E15" s="858">
        <v>0.20855346858229443</v>
      </c>
      <c r="F15" s="858">
        <v>3.5676621491145678E-2</v>
      </c>
      <c r="G15" s="861">
        <v>1</v>
      </c>
      <c r="H15" s="857">
        <v>0.7467897289736305</v>
      </c>
      <c r="I15" s="858">
        <v>0.21642981135510014</v>
      </c>
      <c r="J15" s="858">
        <v>3.6780459671269347E-2</v>
      </c>
      <c r="K15" s="861">
        <v>1</v>
      </c>
      <c r="L15" s="862"/>
      <c r="M15" s="863" t="e">
        <f>#REF!-#REF!</f>
        <v>#REF!</v>
      </c>
      <c r="N15" s="863" t="e">
        <f>#REF!-#REF!</f>
        <v>#REF!</v>
      </c>
      <c r="O15" s="863" t="e">
        <f>#REF!-#REF!</f>
        <v>#REF!</v>
      </c>
      <c r="P15" s="862"/>
    </row>
    <row r="16" spans="2:16" s="850" customFormat="1" ht="25.5">
      <c r="B16" s="2006"/>
      <c r="C16" s="864" t="s">
        <v>85</v>
      </c>
      <c r="D16" s="883">
        <v>0.85030279880340476</v>
      </c>
      <c r="E16" s="866">
        <v>0.12919688263363391</v>
      </c>
      <c r="F16" s="884">
        <v>2.0500318562961334E-2</v>
      </c>
      <c r="G16" s="867">
        <v>1.0000000000000002</v>
      </c>
      <c r="H16" s="865">
        <v>0.85207253382483983</v>
      </c>
      <c r="I16" s="866">
        <v>0.12715151556804885</v>
      </c>
      <c r="J16" s="866">
        <v>2.0775950607111293E-2</v>
      </c>
      <c r="K16" s="867">
        <v>1.0000000000000002</v>
      </c>
      <c r="L16" s="862"/>
      <c r="M16" s="863" t="e">
        <f>#REF!-#REF!</f>
        <v>#REF!</v>
      </c>
      <c r="N16" s="863" t="e">
        <f>#REF!-#REF!</f>
        <v>#REF!</v>
      </c>
      <c r="O16" s="863" t="e">
        <f>#REF!-#REF!</f>
        <v>#REF!</v>
      </c>
      <c r="P16" s="862"/>
    </row>
    <row r="17" spans="2:17" s="850" customFormat="1" ht="13.5" thickBot="1">
      <c r="B17" s="2007"/>
      <c r="C17" s="853" t="s">
        <v>14</v>
      </c>
      <c r="D17" s="885">
        <v>0.51889006445533814</v>
      </c>
      <c r="E17" s="886">
        <v>0.43603217893159285</v>
      </c>
      <c r="F17" s="886">
        <v>4.507775661306896E-2</v>
      </c>
      <c r="G17" s="882">
        <v>1</v>
      </c>
      <c r="H17" s="880">
        <v>0.49830399393753233</v>
      </c>
      <c r="I17" s="881">
        <v>0.45402027320158028</v>
      </c>
      <c r="J17" s="881">
        <v>4.7675732860887388E-2</v>
      </c>
      <c r="K17" s="882">
        <v>1</v>
      </c>
      <c r="L17" s="862"/>
      <c r="M17" s="876" t="e">
        <f>#REF!-#REF!</f>
        <v>#REF!</v>
      </c>
      <c r="N17" s="863" t="e">
        <f>#REF!-#REF!</f>
        <v>#REF!</v>
      </c>
      <c r="O17" s="875" t="e">
        <f>#REF!-#REF!</f>
        <v>#REF!</v>
      </c>
      <c r="P17" s="862"/>
    </row>
    <row r="18" spans="2:17">
      <c r="D18" s="887"/>
      <c r="E18" s="887"/>
      <c r="F18" s="887"/>
      <c r="I18" s="888"/>
      <c r="J18" s="888"/>
      <c r="K18" s="889"/>
    </row>
    <row r="19" spans="2:17">
      <c r="K19" s="888"/>
      <c r="Q19" s="887"/>
    </row>
    <row r="20" spans="2:17">
      <c r="H20" s="890"/>
      <c r="I20" s="891"/>
      <c r="J20" s="891"/>
      <c r="K20" s="888"/>
    </row>
    <row r="21" spans="2:17">
      <c r="H21" s="890"/>
      <c r="I21" s="891"/>
      <c r="J21" s="891"/>
      <c r="K21" s="888"/>
    </row>
    <row r="22" spans="2:17" ht="15">
      <c r="D22" s="892"/>
      <c r="E22" s="892"/>
      <c r="F22" s="892"/>
      <c r="H22" s="890"/>
      <c r="I22" s="890"/>
      <c r="J22" s="890"/>
    </row>
    <row r="23" spans="2:17" ht="15">
      <c r="D23" s="893"/>
      <c r="E23" s="893"/>
      <c r="F23" s="893"/>
      <c r="H23" s="890"/>
      <c r="I23" s="894"/>
      <c r="J23" s="890"/>
    </row>
    <row r="24" spans="2:17" ht="15">
      <c r="C24" s="890"/>
      <c r="D24" s="893"/>
      <c r="E24" s="893"/>
      <c r="F24" s="893"/>
      <c r="H24" s="894"/>
      <c r="I24" s="890"/>
      <c r="J24" s="890"/>
      <c r="P24" s="887"/>
    </row>
    <row r="25" spans="2:17" ht="15">
      <c r="D25" s="893"/>
      <c r="E25" s="893"/>
      <c r="F25" s="893"/>
      <c r="H25" s="890"/>
      <c r="I25" s="890"/>
      <c r="J25" s="890"/>
    </row>
    <row r="26" spans="2:17" ht="15">
      <c r="D26" s="892"/>
      <c r="E26" s="892"/>
      <c r="F26" s="892"/>
      <c r="G26" s="887"/>
      <c r="H26" s="890"/>
      <c r="I26" s="890"/>
      <c r="J26" s="890"/>
    </row>
    <row r="27" spans="2:17" ht="15">
      <c r="D27" s="717"/>
      <c r="E27" s="717"/>
      <c r="F27" s="717"/>
      <c r="H27" s="890"/>
      <c r="I27" s="890"/>
      <c r="J27" s="890"/>
    </row>
    <row r="28" spans="2:17" ht="15">
      <c r="D28" s="717"/>
      <c r="E28" s="717"/>
      <c r="F28" s="717"/>
      <c r="H28" s="890"/>
      <c r="I28" s="890"/>
      <c r="J28" s="890"/>
    </row>
    <row r="29" spans="2:17" ht="15">
      <c r="D29" s="895"/>
      <c r="E29" s="895"/>
      <c r="F29" s="895"/>
      <c r="H29" s="890"/>
      <c r="I29" s="890"/>
      <c r="J29" s="890"/>
    </row>
    <row r="30" spans="2:17" ht="15">
      <c r="D30" s="892"/>
      <c r="E30" s="892"/>
      <c r="F30" s="892"/>
      <c r="H30" s="890"/>
      <c r="I30" s="890"/>
      <c r="J30" s="890"/>
    </row>
    <row r="31" spans="2:17">
      <c r="H31" s="890"/>
      <c r="I31" s="890"/>
      <c r="J31" s="890"/>
    </row>
    <row r="45" spans="3:5">
      <c r="C45" s="890"/>
      <c r="D45" s="890"/>
      <c r="E45" s="890"/>
    </row>
  </sheetData>
  <mergeCells count="8">
    <mergeCell ref="B11:B14"/>
    <mergeCell ref="B15:B17"/>
    <mergeCell ref="J2:K2"/>
    <mergeCell ref="B4:K4"/>
    <mergeCell ref="B6:C7"/>
    <mergeCell ref="D6:G6"/>
    <mergeCell ref="H6:K6"/>
    <mergeCell ref="B8:B10"/>
  </mergeCells>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2"/>
  <sheetViews>
    <sheetView workbookViewId="0"/>
  </sheetViews>
  <sheetFormatPr defaultColWidth="9.140625" defaultRowHeight="12.75"/>
  <cols>
    <col min="1" max="1" width="5.5703125" style="849" customWidth="1"/>
    <col min="2" max="2" width="14.7109375" style="849" customWidth="1"/>
    <col min="3" max="3" width="20.28515625" style="849" customWidth="1"/>
    <col min="4" max="6" width="0" style="849" hidden="1" customWidth="1"/>
    <col min="7" max="7" width="11.85546875" style="849" customWidth="1"/>
    <col min="8" max="8" width="11.42578125" style="849" customWidth="1"/>
    <col min="9" max="9" width="11.140625" style="849" customWidth="1"/>
    <col min="10" max="11" width="11.85546875" style="849" customWidth="1"/>
    <col min="12" max="12" width="11.5703125" style="849" customWidth="1"/>
    <col min="13" max="16384" width="9.140625" style="849"/>
  </cols>
  <sheetData>
    <row r="1" spans="2:17">
      <c r="K1" s="1971" t="s">
        <v>542</v>
      </c>
      <c r="L1" s="1971"/>
    </row>
    <row r="2" spans="2:17">
      <c r="H2" s="896"/>
      <c r="I2" s="896"/>
    </row>
    <row r="3" spans="2:17" ht="33.75" customHeight="1">
      <c r="B3" s="2019" t="s">
        <v>543</v>
      </c>
      <c r="C3" s="2019"/>
      <c r="D3" s="2019"/>
      <c r="E3" s="2019"/>
      <c r="F3" s="2019"/>
      <c r="G3" s="2019"/>
      <c r="H3" s="2019"/>
      <c r="I3" s="2019"/>
      <c r="J3" s="2019"/>
      <c r="K3" s="2019"/>
      <c r="L3" s="2019"/>
    </row>
    <row r="4" spans="2:17" ht="13.5" thickBot="1">
      <c r="J4" s="897"/>
      <c r="K4" s="897"/>
      <c r="L4" s="897"/>
    </row>
    <row r="5" spans="2:17" ht="13.5" customHeight="1" thickBot="1">
      <c r="B5" s="2020" t="s">
        <v>529</v>
      </c>
      <c r="C5" s="2021"/>
      <c r="D5" s="2024">
        <v>40178</v>
      </c>
      <c r="E5" s="2025"/>
      <c r="F5" s="2026"/>
      <c r="G5" s="2027" t="s">
        <v>0</v>
      </c>
      <c r="H5" s="2028"/>
      <c r="I5" s="2029"/>
      <c r="J5" s="2027" t="s">
        <v>1</v>
      </c>
      <c r="K5" s="2028"/>
      <c r="L5" s="2029"/>
      <c r="M5" s="898"/>
      <c r="N5" s="898"/>
    </row>
    <row r="6" spans="2:17" ht="26.25" thickBot="1">
      <c r="B6" s="2022"/>
      <c r="C6" s="2023"/>
      <c r="D6" s="899" t="s">
        <v>532</v>
      </c>
      <c r="E6" s="900" t="s">
        <v>533</v>
      </c>
      <c r="F6" s="901" t="s">
        <v>534</v>
      </c>
      <c r="G6" s="902" t="s">
        <v>183</v>
      </c>
      <c r="H6" s="903" t="s">
        <v>530</v>
      </c>
      <c r="I6" s="904" t="s">
        <v>531</v>
      </c>
      <c r="J6" s="902" t="s">
        <v>183</v>
      </c>
      <c r="K6" s="903" t="s">
        <v>530</v>
      </c>
      <c r="L6" s="904" t="s">
        <v>531</v>
      </c>
    </row>
    <row r="7" spans="2:17" ht="25.5">
      <c r="B7" s="2016" t="s">
        <v>535</v>
      </c>
      <c r="C7" s="856" t="s">
        <v>503</v>
      </c>
      <c r="D7" s="905">
        <v>0.61702994700019231</v>
      </c>
      <c r="E7" s="906">
        <v>0.58276441932741097</v>
      </c>
      <c r="F7" s="907">
        <v>0.54499110064385525</v>
      </c>
      <c r="G7" s="905">
        <v>0.47643043768793686</v>
      </c>
      <c r="H7" s="908">
        <v>0.57903772868881931</v>
      </c>
      <c r="I7" s="909">
        <v>0.43029800569144094</v>
      </c>
      <c r="J7" s="910">
        <v>0.45920804060869125</v>
      </c>
      <c r="K7" s="910">
        <v>0.57554379925447585</v>
      </c>
      <c r="L7" s="910">
        <v>0.41957021389010823</v>
      </c>
    </row>
    <row r="8" spans="2:17">
      <c r="B8" s="2017"/>
      <c r="C8" s="864" t="s">
        <v>155</v>
      </c>
      <c r="D8" s="908">
        <v>0.3810399065587825</v>
      </c>
      <c r="E8" s="911">
        <v>0.41321928326913893</v>
      </c>
      <c r="F8" s="912">
        <v>0.45399325433833043</v>
      </c>
      <c r="G8" s="905">
        <v>0.5109900921901529</v>
      </c>
      <c r="H8" s="908">
        <v>0.41404009247498835</v>
      </c>
      <c r="I8" s="909">
        <v>0.56681922186250677</v>
      </c>
      <c r="J8" s="913">
        <v>0.52860465716505578</v>
      </c>
      <c r="K8" s="913">
        <v>0.4175268695364468</v>
      </c>
      <c r="L8" s="913">
        <v>0.57774555079947565</v>
      </c>
    </row>
    <row r="9" spans="2:17">
      <c r="B9" s="2017"/>
      <c r="C9" s="868" t="s">
        <v>504</v>
      </c>
      <c r="D9" s="914">
        <v>1.9301464410252031E-3</v>
      </c>
      <c r="E9" s="915">
        <v>4.0162974034501659E-3</v>
      </c>
      <c r="F9" s="916">
        <v>1.0156450178143038E-3</v>
      </c>
      <c r="G9" s="917">
        <v>1.2579470121910265E-2</v>
      </c>
      <c r="H9" s="914">
        <v>6.9221788361923404E-3</v>
      </c>
      <c r="I9" s="918">
        <v>2.8827724460522828E-3</v>
      </c>
      <c r="J9" s="919">
        <v>1.2187302226252944E-2</v>
      </c>
      <c r="K9" s="919">
        <v>6.9293312090773183E-3</v>
      </c>
      <c r="L9" s="919">
        <v>2.6842353104160614E-3</v>
      </c>
      <c r="N9" s="887"/>
    </row>
    <row r="10" spans="2:17" ht="13.5" thickBot="1">
      <c r="B10" s="2018"/>
      <c r="C10" s="868" t="s">
        <v>134</v>
      </c>
      <c r="D10" s="920">
        <f>D7+D8+D9</f>
        <v>1</v>
      </c>
      <c r="E10" s="921">
        <f>E7+E8+E9</f>
        <v>1</v>
      </c>
      <c r="F10" s="922">
        <f>F7+F8+F9</f>
        <v>1</v>
      </c>
      <c r="G10" s="920">
        <v>1</v>
      </c>
      <c r="H10" s="920">
        <v>1</v>
      </c>
      <c r="I10" s="923">
        <v>1</v>
      </c>
      <c r="J10" s="924">
        <v>1</v>
      </c>
      <c r="K10" s="924">
        <v>1</v>
      </c>
      <c r="L10" s="925">
        <v>1</v>
      </c>
    </row>
    <row r="11" spans="2:17" ht="12.75" customHeight="1">
      <c r="B11" s="2016" t="s">
        <v>536</v>
      </c>
      <c r="C11" s="877" t="s">
        <v>537</v>
      </c>
      <c r="D11" s="926">
        <v>0.23327920643937936</v>
      </c>
      <c r="E11" s="927">
        <v>0.21255070629223724</v>
      </c>
      <c r="F11" s="928">
        <v>0.15244889087611271</v>
      </c>
      <c r="G11" s="926">
        <v>0.17208978701789221</v>
      </c>
      <c r="H11" s="926">
        <v>0.19150312494346242</v>
      </c>
      <c r="I11" s="929">
        <v>0.1032106639630402</v>
      </c>
      <c r="J11" s="926">
        <v>0.16509642120424411</v>
      </c>
      <c r="K11" s="926">
        <v>0.18408471165656265</v>
      </c>
      <c r="L11" s="929">
        <v>0.10087226598940105</v>
      </c>
    </row>
    <row r="12" spans="2:17">
      <c r="B12" s="2017"/>
      <c r="C12" s="864" t="s">
        <v>538</v>
      </c>
      <c r="D12" s="908">
        <v>0.66786869226376078</v>
      </c>
      <c r="E12" s="911">
        <v>0.67991876179961164</v>
      </c>
      <c r="F12" s="912">
        <v>0.58376218257963908</v>
      </c>
      <c r="G12" s="908">
        <v>0.75758225005167179</v>
      </c>
      <c r="H12" s="908">
        <v>0.7579318127564606</v>
      </c>
      <c r="I12" s="909">
        <v>0.83753475350530548</v>
      </c>
      <c r="J12" s="908">
        <v>0.78003042622793395</v>
      </c>
      <c r="K12" s="908">
        <v>0.75056827133961834</v>
      </c>
      <c r="L12" s="909">
        <v>0.84423570365775202</v>
      </c>
    </row>
    <row r="13" spans="2:17">
      <c r="B13" s="2017"/>
      <c r="C13" s="864" t="s">
        <v>539</v>
      </c>
      <c r="D13" s="908">
        <v>1.2815494787117476E-2</v>
      </c>
      <c r="E13" s="911">
        <v>1.5648384560312072E-2</v>
      </c>
      <c r="F13" s="912">
        <v>2.6909020649413744E-2</v>
      </c>
      <c r="G13" s="908">
        <v>1.1259675370273231E-2</v>
      </c>
      <c r="H13" s="908">
        <v>6.7206094933413927E-3</v>
      </c>
      <c r="I13" s="909">
        <v>7.0271553164279873E-3</v>
      </c>
      <c r="J13" s="908">
        <v>7.6080119848462267E-3</v>
      </c>
      <c r="K13" s="908">
        <v>7.991508861055029E-3</v>
      </c>
      <c r="L13" s="909">
        <v>7.2588267201234855E-3</v>
      </c>
      <c r="O13" s="887"/>
      <c r="Q13" s="887"/>
    </row>
    <row r="14" spans="2:17">
      <c r="B14" s="2017"/>
      <c r="C14" s="868" t="s">
        <v>540</v>
      </c>
      <c r="D14" s="914">
        <v>8.6036606509742417E-2</v>
      </c>
      <c r="E14" s="915">
        <v>9.1882147347839185E-2</v>
      </c>
      <c r="F14" s="916">
        <v>0.2368799058948344</v>
      </c>
      <c r="G14" s="914">
        <v>5.9068287560162719E-2</v>
      </c>
      <c r="H14" s="914">
        <v>4.3844452806735559E-2</v>
      </c>
      <c r="I14" s="918">
        <v>5.222742721522633E-2</v>
      </c>
      <c r="J14" s="914">
        <v>4.7265140582975727E-2</v>
      </c>
      <c r="K14" s="914">
        <v>5.7355508142764008E-2</v>
      </c>
      <c r="L14" s="918">
        <v>4.7633203632723442E-2</v>
      </c>
    </row>
    <row r="15" spans="2:17" ht="13.5" thickBot="1">
      <c r="B15" s="2018"/>
      <c r="C15" s="853" t="s">
        <v>134</v>
      </c>
      <c r="D15" s="930">
        <f>D11+D12+D13+D14</f>
        <v>1</v>
      </c>
      <c r="E15" s="931">
        <f>E11+E12+E13+E14</f>
        <v>1.0000000000000002</v>
      </c>
      <c r="F15" s="932">
        <f>F11+F12+F13+F14</f>
        <v>0.99999999999999989</v>
      </c>
      <c r="G15" s="930">
        <v>1</v>
      </c>
      <c r="H15" s="930">
        <v>1</v>
      </c>
      <c r="I15" s="933">
        <v>1</v>
      </c>
      <c r="J15" s="930">
        <v>1</v>
      </c>
      <c r="K15" s="930">
        <v>1</v>
      </c>
      <c r="L15" s="933">
        <v>1</v>
      </c>
    </row>
    <row r="16" spans="2:17" ht="12.75" customHeight="1">
      <c r="B16" s="2016" t="s">
        <v>541</v>
      </c>
      <c r="C16" s="856" t="s">
        <v>505</v>
      </c>
      <c r="D16" s="905">
        <v>0.46210276601961675</v>
      </c>
      <c r="E16" s="906">
        <v>0.27623842728249082</v>
      </c>
      <c r="F16" s="907">
        <v>0.68924814467458118</v>
      </c>
      <c r="G16" s="905">
        <v>0.59120178329827089</v>
      </c>
      <c r="H16" s="905">
        <v>0.54911803032960094</v>
      </c>
      <c r="I16" s="917">
        <v>0.62977586782953332</v>
      </c>
      <c r="J16" s="905">
        <v>0.5842026318891359</v>
      </c>
      <c r="K16" s="908">
        <v>0.55457487893461566</v>
      </c>
      <c r="L16" s="909">
        <v>0.62781928812611221</v>
      </c>
    </row>
    <row r="17" spans="2:12" ht="25.5">
      <c r="B17" s="2017"/>
      <c r="C17" s="864" t="s">
        <v>85</v>
      </c>
      <c r="D17" s="908">
        <v>0.30138688562916149</v>
      </c>
      <c r="E17" s="911">
        <v>0.50878439438410616</v>
      </c>
      <c r="F17" s="912">
        <v>0.29501440283454772</v>
      </c>
      <c r="G17" s="908">
        <v>0.30443378742528737</v>
      </c>
      <c r="H17" s="908">
        <v>0.15569455527413018</v>
      </c>
      <c r="I17" s="909">
        <v>0.16562885814025829</v>
      </c>
      <c r="J17" s="905">
        <v>0.31875250977401298</v>
      </c>
      <c r="K17" s="908">
        <v>0.15580325514510199</v>
      </c>
      <c r="L17" s="909">
        <v>0.16958611041487087</v>
      </c>
    </row>
    <row r="18" spans="2:12">
      <c r="B18" s="2017"/>
      <c r="C18" s="868" t="s">
        <v>14</v>
      </c>
      <c r="D18" s="914">
        <v>0.23651034835122173</v>
      </c>
      <c r="E18" s="915">
        <v>0.21497717833340305</v>
      </c>
      <c r="F18" s="916">
        <v>1.5737452490871051E-2</v>
      </c>
      <c r="G18" s="914">
        <v>0.10436442927644174</v>
      </c>
      <c r="H18" s="914">
        <v>0.29518741439626889</v>
      </c>
      <c r="I18" s="918">
        <v>0.20459527403020841</v>
      </c>
      <c r="J18" s="917">
        <v>9.70448583368511E-2</v>
      </c>
      <c r="K18" s="914">
        <v>0.28962186592028233</v>
      </c>
      <c r="L18" s="918">
        <v>0.20259460145901687</v>
      </c>
    </row>
    <row r="19" spans="2:12" ht="13.5" thickBot="1">
      <c r="B19" s="2018"/>
      <c r="C19" s="853" t="s">
        <v>134</v>
      </c>
      <c r="D19" s="930">
        <f>D16+D17+D18</f>
        <v>1</v>
      </c>
      <c r="E19" s="931">
        <f>E16+E17+E18</f>
        <v>1</v>
      </c>
      <c r="F19" s="932">
        <f>F16+F17+F18</f>
        <v>1</v>
      </c>
      <c r="G19" s="930">
        <v>1</v>
      </c>
      <c r="H19" s="930">
        <v>1</v>
      </c>
      <c r="I19" s="933">
        <v>1</v>
      </c>
      <c r="J19" s="930">
        <v>1</v>
      </c>
      <c r="K19" s="930">
        <v>1</v>
      </c>
      <c r="L19" s="933">
        <v>1</v>
      </c>
    </row>
    <row r="22" spans="2:12" ht="15">
      <c r="B22"/>
      <c r="C22"/>
      <c r="D22"/>
      <c r="E22"/>
      <c r="F22"/>
      <c r="G22" s="934"/>
      <c r="H22" s="934"/>
      <c r="I22" s="934"/>
    </row>
    <row r="23" spans="2:12" hidden="1">
      <c r="G23" s="935">
        <v>136777016</v>
      </c>
      <c r="H23" s="935">
        <v>56371068</v>
      </c>
      <c r="I23" s="935">
        <v>9257253</v>
      </c>
      <c r="J23" s="935">
        <v>202405337</v>
      </c>
    </row>
    <row r="24" spans="2:12" ht="15">
      <c r="B24"/>
      <c r="J24" s="935"/>
      <c r="K24" s="935"/>
      <c r="L24" s="935"/>
    </row>
    <row r="25" spans="2:12">
      <c r="G25" s="890"/>
      <c r="H25" s="890"/>
      <c r="I25" s="890"/>
      <c r="J25" s="890"/>
      <c r="K25" s="890"/>
      <c r="L25" s="890"/>
    </row>
    <row r="26" spans="2:12">
      <c r="G26" s="890"/>
      <c r="H26" s="890"/>
      <c r="I26" s="890"/>
      <c r="J26" s="890"/>
      <c r="K26" s="890"/>
      <c r="L26" s="890"/>
    </row>
    <row r="27" spans="2:12">
      <c r="G27" s="890"/>
      <c r="H27" s="890"/>
      <c r="I27" s="890"/>
      <c r="J27" s="890"/>
      <c r="K27" s="890"/>
      <c r="L27" s="890"/>
    </row>
    <row r="28" spans="2:12">
      <c r="G28" s="890"/>
      <c r="H28" s="890"/>
      <c r="I28" s="890"/>
      <c r="J28" s="890"/>
      <c r="K28" s="890"/>
      <c r="L28" s="890"/>
    </row>
    <row r="29" spans="2:12">
      <c r="J29" s="890"/>
      <c r="K29" s="890"/>
      <c r="L29" s="890"/>
    </row>
    <row r="30" spans="2:12">
      <c r="G30" s="890"/>
      <c r="H30" s="890"/>
      <c r="I30" s="890"/>
      <c r="J30" s="935"/>
      <c r="K30" s="935"/>
      <c r="L30" s="935"/>
    </row>
    <row r="31" spans="2:12">
      <c r="G31" s="890"/>
      <c r="H31" s="894"/>
      <c r="I31" s="890"/>
      <c r="J31" s="935"/>
      <c r="K31" s="935"/>
      <c r="L31" s="935"/>
    </row>
    <row r="32" spans="2:12">
      <c r="G32" s="890"/>
      <c r="H32" s="890"/>
      <c r="I32" s="890"/>
      <c r="J32" s="935"/>
      <c r="K32" s="935"/>
      <c r="L32" s="935"/>
    </row>
    <row r="33" spans="7:12">
      <c r="G33" s="890"/>
      <c r="H33" s="890"/>
      <c r="I33" s="890"/>
      <c r="J33" s="935"/>
      <c r="K33" s="935"/>
      <c r="L33" s="935"/>
    </row>
    <row r="34" spans="7:12">
      <c r="G34" s="890"/>
      <c r="H34" s="890"/>
      <c r="I34" s="890"/>
      <c r="K34" s="890"/>
      <c r="L34" s="890"/>
    </row>
    <row r="35" spans="7:12">
      <c r="K35" s="890"/>
      <c r="L35" s="890"/>
    </row>
    <row r="36" spans="7:12">
      <c r="J36" s="936"/>
      <c r="K36" s="936"/>
      <c r="L36" s="936"/>
    </row>
    <row r="37" spans="7:12">
      <c r="J37" s="936"/>
      <c r="K37" s="936"/>
      <c r="L37" s="936"/>
    </row>
    <row r="38" spans="7:12">
      <c r="J38" s="936"/>
      <c r="K38" s="936"/>
      <c r="L38" s="936"/>
    </row>
    <row r="39" spans="7:12">
      <c r="J39" s="890"/>
      <c r="K39" s="890"/>
      <c r="L39" s="890"/>
    </row>
    <row r="40" spans="7:12">
      <c r="J40" s="890"/>
      <c r="K40" s="890"/>
      <c r="L40" s="890"/>
    </row>
    <row r="41" spans="7:12">
      <c r="J41" s="890"/>
      <c r="K41" s="890"/>
      <c r="L41" s="890"/>
    </row>
    <row r="42" spans="7:12">
      <c r="J42" s="890"/>
      <c r="K42" s="890"/>
      <c r="L42" s="890"/>
    </row>
  </sheetData>
  <mergeCells count="9">
    <mergeCell ref="B7:B10"/>
    <mergeCell ref="B11:B15"/>
    <mergeCell ref="B16:B19"/>
    <mergeCell ref="K1:L1"/>
    <mergeCell ref="B3:L3"/>
    <mergeCell ref="B5:C6"/>
    <mergeCell ref="D5:F5"/>
    <mergeCell ref="G5:I5"/>
    <mergeCell ref="J5:L5"/>
  </mergeCells>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57"/>
  <sheetViews>
    <sheetView workbookViewId="0"/>
  </sheetViews>
  <sheetFormatPr defaultColWidth="9.140625" defaultRowHeight="12.75"/>
  <cols>
    <col min="1" max="1" width="6" style="937" customWidth="1"/>
    <col min="2" max="2" width="20.7109375" style="937" customWidth="1"/>
    <col min="3" max="3" width="37.42578125" style="937" customWidth="1"/>
    <col min="4" max="4" width="19.85546875" style="937" customWidth="1"/>
    <col min="5" max="5" width="19.5703125" style="937" bestFit="1" customWidth="1"/>
    <col min="6" max="6" width="19.5703125" style="937" customWidth="1"/>
    <col min="7" max="7" width="17.7109375" style="937" customWidth="1"/>
    <col min="8" max="8" width="18.5703125" style="937" customWidth="1"/>
    <col min="9" max="9" width="15.7109375" style="937" customWidth="1"/>
    <col min="10" max="10" width="14.85546875" style="937" customWidth="1"/>
    <col min="11" max="11" width="17.7109375" style="937" customWidth="1"/>
    <col min="12" max="12" width="18.42578125" style="937" customWidth="1"/>
    <col min="13" max="13" width="9.140625" style="937"/>
    <col min="14" max="14" width="9" style="937" customWidth="1"/>
    <col min="15" max="16384" width="9.140625" style="937"/>
  </cols>
  <sheetData>
    <row r="2" spans="1:15">
      <c r="J2" s="938"/>
      <c r="K2" s="938"/>
      <c r="L2" s="939" t="s">
        <v>544</v>
      </c>
    </row>
    <row r="3" spans="1:15">
      <c r="C3" s="940"/>
      <c r="L3" s="941"/>
    </row>
    <row r="4" spans="1:15" ht="14.25">
      <c r="B4" s="2031" t="s">
        <v>545</v>
      </c>
      <c r="C4" s="2031"/>
      <c r="D4" s="2031"/>
      <c r="E4" s="2031"/>
      <c r="F4" s="2031"/>
      <c r="G4" s="2031"/>
      <c r="H4" s="2031"/>
      <c r="I4" s="2031"/>
      <c r="J4" s="2031"/>
      <c r="K4" s="2031"/>
      <c r="L4" s="2031"/>
    </row>
    <row r="5" spans="1:15">
      <c r="L5" s="941"/>
    </row>
    <row r="6" spans="1:15" ht="13.5" thickBot="1">
      <c r="A6" s="942"/>
      <c r="B6" s="943"/>
      <c r="C6" s="943"/>
      <c r="D6" s="943"/>
      <c r="E6" s="943"/>
      <c r="F6" s="943"/>
      <c r="G6" s="943"/>
      <c r="H6" s="943"/>
      <c r="I6" s="943"/>
      <c r="J6" s="943"/>
      <c r="K6" s="944"/>
    </row>
    <row r="7" spans="1:15" ht="96.6" customHeight="1" thickBot="1">
      <c r="A7" s="942"/>
      <c r="B7" s="945" t="s">
        <v>546</v>
      </c>
      <c r="C7" s="945" t="s">
        <v>547</v>
      </c>
      <c r="D7" s="946" t="s">
        <v>548</v>
      </c>
      <c r="E7" s="946" t="s">
        <v>549</v>
      </c>
      <c r="F7" s="946" t="s">
        <v>550</v>
      </c>
      <c r="G7" s="947" t="s">
        <v>551</v>
      </c>
      <c r="H7" s="947" t="s">
        <v>552</v>
      </c>
      <c r="I7" s="948" t="s">
        <v>553</v>
      </c>
      <c r="J7" s="948" t="s">
        <v>554</v>
      </c>
      <c r="K7" s="945" t="s">
        <v>555</v>
      </c>
      <c r="L7" s="945" t="s">
        <v>556</v>
      </c>
      <c r="M7" s="949"/>
    </row>
    <row r="8" spans="1:15" ht="25.5">
      <c r="A8" s="942"/>
      <c r="B8" s="2032" t="s">
        <v>557</v>
      </c>
      <c r="C8" s="950" t="s">
        <v>204</v>
      </c>
      <c r="D8" s="951">
        <v>50349328</v>
      </c>
      <c r="E8" s="951">
        <v>49110703</v>
      </c>
      <c r="F8" s="952">
        <v>44907399</v>
      </c>
      <c r="G8" s="953">
        <v>1238625</v>
      </c>
      <c r="H8" s="953">
        <v>5441929</v>
      </c>
      <c r="I8" s="954">
        <v>2.5221080626762767E-2</v>
      </c>
      <c r="J8" s="955">
        <v>0.12118112206854821</v>
      </c>
      <c r="K8" s="955">
        <v>0.24146854987279587</v>
      </c>
      <c r="L8" s="955">
        <v>0.17518496709235259</v>
      </c>
      <c r="M8" s="956"/>
      <c r="O8" s="940"/>
    </row>
    <row r="9" spans="1:15">
      <c r="A9" s="942"/>
      <c r="B9" s="2033"/>
      <c r="C9" s="957" t="s">
        <v>50</v>
      </c>
      <c r="D9" s="958">
        <v>91880293</v>
      </c>
      <c r="E9" s="958">
        <v>89388777</v>
      </c>
      <c r="F9" s="959">
        <v>81872186</v>
      </c>
      <c r="G9" s="953">
        <v>2491516</v>
      </c>
      <c r="H9" s="953">
        <v>10008107</v>
      </c>
      <c r="I9" s="954">
        <v>2.7872805553654682E-2</v>
      </c>
      <c r="J9" s="955">
        <v>0.12224062271892923</v>
      </c>
      <c r="K9" s="955">
        <v>0.48571824039145733</v>
      </c>
      <c r="L9" s="955">
        <v>0.32217801728977785</v>
      </c>
      <c r="M9" s="956"/>
      <c r="O9" s="940"/>
    </row>
    <row r="10" spans="1:15">
      <c r="A10" s="942"/>
      <c r="B10" s="2033"/>
      <c r="C10" s="957" t="s">
        <v>51</v>
      </c>
      <c r="D10" s="958">
        <v>13367501</v>
      </c>
      <c r="E10" s="958">
        <v>13160700</v>
      </c>
      <c r="F10" s="959">
        <v>12892995</v>
      </c>
      <c r="G10" s="953">
        <v>206801</v>
      </c>
      <c r="H10" s="953">
        <v>474506</v>
      </c>
      <c r="I10" s="954">
        <v>1.5713525876283177E-2</v>
      </c>
      <c r="J10" s="955">
        <v>3.6803395952608377E-2</v>
      </c>
      <c r="K10" s="955">
        <v>4.031562222807069E-2</v>
      </c>
      <c r="L10" s="955">
        <v>1.527515665770793E-2</v>
      </c>
      <c r="M10" s="956"/>
      <c r="O10" s="940"/>
    </row>
    <row r="11" spans="1:15">
      <c r="A11" s="942"/>
      <c r="B11" s="2033"/>
      <c r="C11" s="957" t="s">
        <v>52</v>
      </c>
      <c r="D11" s="958">
        <v>23267362</v>
      </c>
      <c r="E11" s="958">
        <v>23369239</v>
      </c>
      <c r="F11" s="959">
        <v>23436635</v>
      </c>
      <c r="G11" s="953">
        <v>-101877</v>
      </c>
      <c r="H11" s="953">
        <v>-169273</v>
      </c>
      <c r="I11" s="954">
        <v>-4.3594487608261444E-3</v>
      </c>
      <c r="J11" s="955">
        <v>-7.2225812280645235E-3</v>
      </c>
      <c r="K11" s="955">
        <v>-1.986080650349446E-2</v>
      </c>
      <c r="L11" s="955">
        <v>-5.4491862967384914E-3</v>
      </c>
      <c r="M11" s="956"/>
    </row>
    <row r="12" spans="1:15">
      <c r="A12" s="942"/>
      <c r="B12" s="2033"/>
      <c r="C12" s="957" t="s">
        <v>53</v>
      </c>
      <c r="D12" s="958">
        <v>318119</v>
      </c>
      <c r="E12" s="958">
        <v>327051</v>
      </c>
      <c r="F12" s="959">
        <v>319645</v>
      </c>
      <c r="G12" s="953">
        <v>-8932</v>
      </c>
      <c r="H12" s="953">
        <v>-1526</v>
      </c>
      <c r="I12" s="954">
        <v>-2.7310725238571355E-2</v>
      </c>
      <c r="J12" s="955">
        <v>-4.7740462075114582E-3</v>
      </c>
      <c r="K12" s="955">
        <v>-1.7412833484418712E-3</v>
      </c>
      <c r="L12" s="955">
        <v>-4.9124540173701287E-5</v>
      </c>
      <c r="M12" s="956"/>
      <c r="O12" s="940"/>
    </row>
    <row r="13" spans="1:15">
      <c r="A13" s="942"/>
      <c r="B13" s="2033"/>
      <c r="C13" s="957" t="s">
        <v>54</v>
      </c>
      <c r="D13" s="958">
        <v>2821273</v>
      </c>
      <c r="E13" s="958">
        <v>2880410</v>
      </c>
      <c r="F13" s="959">
        <v>3090177</v>
      </c>
      <c r="G13" s="953">
        <v>-59137</v>
      </c>
      <c r="H13" s="953">
        <v>-268904</v>
      </c>
      <c r="I13" s="954">
        <v>-2.0530757774066887E-2</v>
      </c>
      <c r="J13" s="955">
        <v>-8.7018963638652413E-2</v>
      </c>
      <c r="K13" s="955">
        <v>-1.1528691600627736E-2</v>
      </c>
      <c r="L13" s="955">
        <v>-8.6564779494554198E-3</v>
      </c>
      <c r="M13" s="956"/>
    </row>
    <row r="14" spans="1:15" ht="13.5" thickBot="1">
      <c r="A14" s="942"/>
      <c r="B14" s="2034"/>
      <c r="C14" s="960" t="s">
        <v>558</v>
      </c>
      <c r="D14" s="958">
        <v>1188809</v>
      </c>
      <c r="E14" s="958">
        <v>1233003</v>
      </c>
      <c r="F14" s="959">
        <v>1344942</v>
      </c>
      <c r="G14" s="961">
        <v>-44194</v>
      </c>
      <c r="H14" s="962">
        <v>-156133</v>
      </c>
      <c r="I14" s="963">
        <v>-3.5842572970219859E-2</v>
      </c>
      <c r="J14" s="964">
        <v>-0.11608902093919292</v>
      </c>
      <c r="K14" s="955">
        <v>-8.6155705666189041E-3</v>
      </c>
      <c r="L14" s="955">
        <v>-5.0261873073004608E-3</v>
      </c>
      <c r="M14" s="956"/>
    </row>
    <row r="15" spans="1:15" ht="16.149999999999999" customHeight="1" thickBot="1">
      <c r="A15" s="942"/>
      <c r="B15" s="2035" t="s">
        <v>559</v>
      </c>
      <c r="C15" s="2036"/>
      <c r="D15" s="965">
        <v>183192685</v>
      </c>
      <c r="E15" s="965">
        <v>179469883</v>
      </c>
      <c r="F15" s="966">
        <v>167863979</v>
      </c>
      <c r="G15" s="967">
        <v>3722802</v>
      </c>
      <c r="H15" s="968">
        <v>15328706</v>
      </c>
      <c r="I15" s="969">
        <v>2.0743324382732228E-2</v>
      </c>
      <c r="J15" s="970">
        <v>9.1316231697331565E-2</v>
      </c>
      <c r="K15" s="971">
        <v>0.7257560604731409</v>
      </c>
      <c r="L15" s="971">
        <v>0.49345716494617031</v>
      </c>
      <c r="M15" s="956"/>
      <c r="N15" s="972"/>
    </row>
    <row r="16" spans="1:15" ht="12.75" customHeight="1">
      <c r="A16" s="942"/>
      <c r="B16" s="2032" t="s">
        <v>560</v>
      </c>
      <c r="C16" s="973" t="s">
        <v>194</v>
      </c>
      <c r="D16" s="974">
        <v>4669089</v>
      </c>
      <c r="E16" s="975">
        <v>4864403</v>
      </c>
      <c r="F16" s="952">
        <v>4501416</v>
      </c>
      <c r="G16" s="953">
        <v>-195314</v>
      </c>
      <c r="H16" s="953">
        <v>167673</v>
      </c>
      <c r="I16" s="954">
        <v>-4.0151689734588193E-2</v>
      </c>
      <c r="J16" s="955">
        <v>3.7248945665097385E-2</v>
      </c>
      <c r="K16" s="955">
        <v>-3.8076244504878592E-2</v>
      </c>
      <c r="L16" s="955">
        <v>5.397679570475108E-3</v>
      </c>
      <c r="M16" s="956"/>
    </row>
    <row r="17" spans="1:19">
      <c r="A17" s="942"/>
      <c r="B17" s="2033"/>
      <c r="C17" s="976" t="s">
        <v>561</v>
      </c>
      <c r="D17" s="958">
        <v>44735010</v>
      </c>
      <c r="E17" s="977">
        <v>45977420</v>
      </c>
      <c r="F17" s="959">
        <v>54110451</v>
      </c>
      <c r="G17" s="953">
        <v>-1242410</v>
      </c>
      <c r="H17" s="953">
        <v>-9375441</v>
      </c>
      <c r="I17" s="954">
        <v>-2.7022177407953731E-2</v>
      </c>
      <c r="J17" s="955">
        <v>-0.17326488370980311</v>
      </c>
      <c r="K17" s="955">
        <v>-0.24220643136337494</v>
      </c>
      <c r="L17" s="955">
        <v>-0.30181142074093453</v>
      </c>
      <c r="M17" s="956"/>
    </row>
    <row r="18" spans="1:19">
      <c r="A18" s="942"/>
      <c r="B18" s="2033"/>
      <c r="C18" s="976" t="s">
        <v>32</v>
      </c>
      <c r="D18" s="958">
        <v>30807899</v>
      </c>
      <c r="E18" s="977">
        <v>30122869</v>
      </c>
      <c r="F18" s="959">
        <v>31333021</v>
      </c>
      <c r="G18" s="953">
        <v>685030</v>
      </c>
      <c r="H18" s="953">
        <v>-525122</v>
      </c>
      <c r="I18" s="954">
        <v>2.2741193742202976E-2</v>
      </c>
      <c r="J18" s="955">
        <v>-1.6759379824881872E-2</v>
      </c>
      <c r="K18" s="955">
        <v>0.13354582760671013</v>
      </c>
      <c r="L18" s="955">
        <v>-1.6904571943050044E-2</v>
      </c>
      <c r="M18" s="956"/>
      <c r="R18" s="940"/>
    </row>
    <row r="19" spans="1:19">
      <c r="A19" s="942"/>
      <c r="B19" s="2033"/>
      <c r="C19" s="976" t="s">
        <v>151</v>
      </c>
      <c r="D19" s="958">
        <v>69225255</v>
      </c>
      <c r="E19" s="977">
        <v>69831301</v>
      </c>
      <c r="F19" s="959">
        <v>68684845</v>
      </c>
      <c r="G19" s="953">
        <v>-606046</v>
      </c>
      <c r="H19" s="953">
        <v>540410</v>
      </c>
      <c r="I19" s="954">
        <v>-8.678715580567516E-3</v>
      </c>
      <c r="J19" s="955">
        <v>7.8679656334668877E-3</v>
      </c>
      <c r="K19" s="955">
        <v>-0.1181479856907526</v>
      </c>
      <c r="L19" s="955">
        <v>1.7396718712496664E-2</v>
      </c>
      <c r="M19" s="956"/>
    </row>
    <row r="20" spans="1:19" ht="25.5">
      <c r="A20" s="942"/>
      <c r="B20" s="2033"/>
      <c r="C20" s="978" t="s">
        <v>562</v>
      </c>
      <c r="D20" s="979">
        <v>16971343</v>
      </c>
      <c r="E20" s="980">
        <v>17480794</v>
      </c>
      <c r="F20" s="959">
        <v>16541346</v>
      </c>
      <c r="G20" s="953">
        <v>-509451</v>
      </c>
      <c r="H20" s="953">
        <v>429997</v>
      </c>
      <c r="I20" s="954">
        <v>-2.9143470256556996E-2</v>
      </c>
      <c r="J20" s="955">
        <v>2.5995284785168028E-2</v>
      </c>
      <c r="K20" s="955">
        <v>-9.9316899143199702E-2</v>
      </c>
      <c r="L20" s="954">
        <v>1.3842336108172365E-2</v>
      </c>
      <c r="M20" s="956"/>
      <c r="S20" s="940"/>
    </row>
    <row r="21" spans="1:19" ht="25.5">
      <c r="A21" s="942"/>
      <c r="B21" s="2033"/>
      <c r="C21" s="978" t="s">
        <v>563</v>
      </c>
      <c r="D21" s="979">
        <v>5240937</v>
      </c>
      <c r="E21" s="980">
        <v>5266726</v>
      </c>
      <c r="F21" s="979">
        <v>5069181</v>
      </c>
      <c r="G21" s="953">
        <v>-25789</v>
      </c>
      <c r="H21" s="953">
        <v>171756</v>
      </c>
      <c r="I21" s="954">
        <v>-4.8965904055004953E-3</v>
      </c>
      <c r="J21" s="955">
        <v>3.3882396387108688E-2</v>
      </c>
      <c r="K21" s="955">
        <v>-5.0275365285453889E-3</v>
      </c>
      <c r="L21" s="954">
        <v>5.5291182975584783E-3</v>
      </c>
      <c r="M21" s="956"/>
    </row>
    <row r="22" spans="1:19" ht="38.25">
      <c r="A22" s="942"/>
      <c r="B22" s="2033"/>
      <c r="C22" s="978" t="s">
        <v>564</v>
      </c>
      <c r="D22" s="979">
        <v>15073039</v>
      </c>
      <c r="E22" s="980">
        <v>15590183</v>
      </c>
      <c r="F22" s="979">
        <v>13957752</v>
      </c>
      <c r="G22" s="953">
        <v>-517144</v>
      </c>
      <c r="H22" s="953">
        <v>1115287</v>
      </c>
      <c r="I22" s="954">
        <v>-3.3171130832781115E-2</v>
      </c>
      <c r="J22" s="955">
        <v>7.9904486051908641E-2</v>
      </c>
      <c r="K22" s="955">
        <v>-0.10081664083594077</v>
      </c>
      <c r="L22" s="954">
        <v>3.5902988883818335E-2</v>
      </c>
      <c r="M22" s="956"/>
    </row>
    <row r="23" spans="1:19" ht="13.5" thickBot="1">
      <c r="A23" s="942"/>
      <c r="B23" s="2034"/>
      <c r="C23" s="981" t="s">
        <v>58</v>
      </c>
      <c r="D23" s="982">
        <v>19744718</v>
      </c>
      <c r="E23" s="977">
        <v>18598422</v>
      </c>
      <c r="F23" s="983">
        <v>8201068</v>
      </c>
      <c r="G23" s="961">
        <v>1146296</v>
      </c>
      <c r="H23" s="962">
        <v>11543650</v>
      </c>
      <c r="I23" s="963">
        <v>6.1634046157249253E-2</v>
      </c>
      <c r="J23" s="964">
        <v>1.4075788665573801</v>
      </c>
      <c r="K23" s="955">
        <v>0.22346911522453236</v>
      </c>
      <c r="L23" s="954">
        <v>0.37160976289393632</v>
      </c>
      <c r="M23" s="956"/>
    </row>
    <row r="24" spans="1:19" ht="13.5" customHeight="1" thickBot="1">
      <c r="A24" s="942"/>
      <c r="B24" s="2037" t="s">
        <v>565</v>
      </c>
      <c r="C24" s="2038"/>
      <c r="D24" s="984">
        <v>206467290</v>
      </c>
      <c r="E24" s="984">
        <v>207732118</v>
      </c>
      <c r="F24" s="985">
        <v>202399080</v>
      </c>
      <c r="G24" s="967">
        <v>-1264828</v>
      </c>
      <c r="H24" s="968">
        <v>4068210</v>
      </c>
      <c r="I24" s="969">
        <v>-6.0887455063641143E-3</v>
      </c>
      <c r="J24" s="970">
        <v>2.0099943142034046E-2</v>
      </c>
      <c r="K24" s="971">
        <v>-0.24657679523544951</v>
      </c>
      <c r="L24" s="986">
        <v>0.13096261178247268</v>
      </c>
      <c r="M24" s="956"/>
    </row>
    <row r="25" spans="1:19" ht="13.5" customHeight="1" thickBot="1">
      <c r="A25" s="942"/>
      <c r="B25" s="2035" t="s">
        <v>566</v>
      </c>
      <c r="C25" s="2036"/>
      <c r="D25" s="987">
        <v>543470467</v>
      </c>
      <c r="E25" s="987">
        <v>538340917</v>
      </c>
      <c r="F25" s="985">
        <v>512406563</v>
      </c>
      <c r="G25" s="988">
        <v>5129550</v>
      </c>
      <c r="H25" s="988">
        <v>31063904</v>
      </c>
      <c r="I25" s="989">
        <v>9.5284416213155879E-3</v>
      </c>
      <c r="J25" s="990">
        <v>6.0623548258494885E-2</v>
      </c>
      <c r="K25" s="991">
        <v>1</v>
      </c>
      <c r="L25" s="991">
        <v>1</v>
      </c>
      <c r="M25" s="956"/>
    </row>
    <row r="26" spans="1:19" ht="30" customHeight="1">
      <c r="A26" s="942"/>
      <c r="B26" s="2030" t="s">
        <v>567</v>
      </c>
      <c r="C26" s="2030"/>
      <c r="D26" s="2030"/>
      <c r="E26" s="2030"/>
      <c r="F26" s="2030"/>
      <c r="G26" s="2030"/>
      <c r="H26" s="2030"/>
      <c r="I26" s="2030"/>
      <c r="J26" s="2030"/>
      <c r="K26" s="2030"/>
      <c r="L26" s="2030"/>
    </row>
    <row r="27" spans="1:19">
      <c r="A27" s="942"/>
      <c r="B27" s="992"/>
      <c r="C27" s="993"/>
      <c r="D27" s="993"/>
      <c r="E27" s="994"/>
      <c r="F27" s="994"/>
      <c r="G27" s="994"/>
      <c r="H27" s="980"/>
      <c r="I27" s="980"/>
      <c r="J27" s="995"/>
      <c r="K27" s="995"/>
      <c r="L27" s="993"/>
    </row>
    <row r="28" spans="1:19">
      <c r="A28" s="942"/>
      <c r="B28" s="992"/>
      <c r="C28" s="993"/>
      <c r="D28" s="994"/>
      <c r="E28" s="994"/>
      <c r="F28" s="994"/>
      <c r="G28" s="994"/>
      <c r="H28" s="980"/>
      <c r="I28" s="980"/>
      <c r="J28" s="995"/>
      <c r="K28" s="995"/>
      <c r="L28" s="996"/>
    </row>
    <row r="29" spans="1:19">
      <c r="A29" s="942"/>
      <c r="B29" s="992"/>
      <c r="C29" s="997"/>
      <c r="D29" s="997"/>
      <c r="E29" s="998"/>
      <c r="F29" s="999"/>
      <c r="G29" s="999"/>
      <c r="H29" s="1000"/>
      <c r="I29" s="1000"/>
      <c r="J29" s="1000"/>
      <c r="K29" s="1000"/>
      <c r="L29" s="980"/>
    </row>
    <row r="30" spans="1:19">
      <c r="A30" s="1001"/>
      <c r="B30" s="942"/>
      <c r="C30" s="1002"/>
      <c r="D30" s="1002"/>
      <c r="E30" s="1003"/>
      <c r="F30" s="1003"/>
      <c r="G30" s="1003"/>
      <c r="H30" s="1004"/>
      <c r="I30" s="1004"/>
      <c r="J30" s="1005"/>
      <c r="K30" s="1005"/>
      <c r="L30" s="995"/>
    </row>
    <row r="31" spans="1:19">
      <c r="A31" s="1001"/>
      <c r="C31" s="1006"/>
      <c r="D31" s="1006"/>
      <c r="E31" s="1003"/>
      <c r="F31" s="1003"/>
      <c r="G31" s="1003"/>
      <c r="H31" s="1007"/>
      <c r="I31" s="1007"/>
      <c r="J31" s="1008"/>
      <c r="K31" s="1008"/>
      <c r="L31" s="995"/>
    </row>
    <row r="32" spans="1:19">
      <c r="A32" s="1001"/>
      <c r="B32" s="1009"/>
      <c r="C32" s="1010"/>
      <c r="D32" s="1010"/>
      <c r="E32" s="1003"/>
      <c r="F32" s="1003"/>
      <c r="G32" s="1003"/>
      <c r="H32" s="1004"/>
      <c r="I32" s="1004"/>
      <c r="J32" s="1008"/>
      <c r="K32" s="1008"/>
      <c r="L32" s="995"/>
    </row>
    <row r="33" spans="1:13">
      <c r="A33" s="1001"/>
      <c r="C33" s="1006"/>
      <c r="D33" s="1006"/>
      <c r="E33" s="1011"/>
      <c r="F33" s="1011"/>
      <c r="G33" s="1003"/>
      <c r="H33" s="1004"/>
      <c r="I33" s="1004"/>
      <c r="J33" s="1005"/>
      <c r="K33" s="1005"/>
      <c r="L33" s="995"/>
    </row>
    <row r="34" spans="1:13">
      <c r="A34" s="1001"/>
      <c r="C34" s="1006"/>
      <c r="D34" s="1006"/>
      <c r="E34" s="1003"/>
      <c r="F34" s="1011"/>
      <c r="G34" s="1003"/>
      <c r="H34" s="1004"/>
      <c r="I34" s="1004"/>
      <c r="J34" s="1008"/>
      <c r="K34" s="1005"/>
      <c r="L34" s="995"/>
    </row>
    <row r="35" spans="1:13">
      <c r="A35" s="1001"/>
      <c r="C35" s="1006"/>
      <c r="D35" s="1006"/>
      <c r="E35" s="1003"/>
      <c r="F35" s="1003"/>
      <c r="G35" s="1003"/>
      <c r="H35" s="1004"/>
      <c r="I35" s="1004"/>
      <c r="J35" s="1005"/>
      <c r="K35" s="1005"/>
      <c r="L35" s="995"/>
    </row>
    <row r="36" spans="1:13">
      <c r="A36" s="1001"/>
      <c r="C36" s="1006"/>
      <c r="D36" s="1006"/>
      <c r="E36" s="1003"/>
      <c r="F36" s="1003"/>
      <c r="G36" s="1003"/>
      <c r="H36" s="1004"/>
      <c r="I36" s="1004"/>
      <c r="J36" s="1005"/>
      <c r="K36" s="1005"/>
      <c r="L36" s="995"/>
    </row>
    <row r="37" spans="1:13">
      <c r="A37" s="1001"/>
      <c r="B37" s="1012"/>
      <c r="C37" s="1013"/>
      <c r="D37" s="1013"/>
      <c r="E37" s="1014"/>
      <c r="F37" s="1014"/>
      <c r="G37" s="1014"/>
      <c r="H37" s="1015"/>
      <c r="I37" s="1015"/>
      <c r="J37" s="1016"/>
      <c r="K37" s="1016"/>
      <c r="L37" s="1017"/>
      <c r="M37" s="1012"/>
    </row>
    <row r="38" spans="1:13" s="1012" customFormat="1">
      <c r="A38" s="1001"/>
      <c r="B38" s="1009"/>
      <c r="C38" s="1018"/>
      <c r="D38" s="1018"/>
      <c r="E38" s="1003"/>
      <c r="F38" s="1003"/>
      <c r="G38" s="1003"/>
      <c r="H38" s="1004"/>
      <c r="I38" s="1004"/>
      <c r="J38" s="1005"/>
      <c r="K38" s="1005"/>
      <c r="L38" s="995"/>
      <c r="M38" s="937"/>
    </row>
    <row r="39" spans="1:13">
      <c r="A39" s="1001"/>
      <c r="B39" s="1009"/>
      <c r="C39" s="1018"/>
      <c r="D39" s="1018"/>
      <c r="E39" s="1003"/>
      <c r="F39" s="1003"/>
      <c r="G39" s="1003"/>
      <c r="H39" s="1004"/>
      <c r="I39" s="1004"/>
      <c r="J39" s="1005"/>
      <c r="K39" s="1005"/>
      <c r="L39" s="995"/>
    </row>
    <row r="40" spans="1:13">
      <c r="A40" s="1001"/>
      <c r="B40" s="1009"/>
      <c r="C40" s="1018"/>
      <c r="D40" s="1018"/>
      <c r="E40" s="1003"/>
      <c r="F40" s="1003"/>
      <c r="G40" s="1003"/>
      <c r="H40" s="1004"/>
      <c r="I40" s="1004"/>
      <c r="J40" s="1005"/>
      <c r="K40" s="1005"/>
      <c r="L40" s="1019"/>
    </row>
    <row r="41" spans="1:13">
      <c r="A41" s="1001"/>
      <c r="B41" s="1009"/>
      <c r="C41" s="1018"/>
      <c r="D41" s="1018"/>
      <c r="E41" s="1003"/>
      <c r="F41" s="1003"/>
      <c r="G41" s="1003"/>
      <c r="H41" s="1004"/>
      <c r="I41" s="1004"/>
      <c r="J41" s="1005"/>
      <c r="K41" s="1005"/>
      <c r="L41" s="1019"/>
    </row>
    <row r="42" spans="1:13">
      <c r="A42" s="1001"/>
      <c r="B42" s="1020"/>
      <c r="C42" s="1021"/>
      <c r="D42" s="1021"/>
      <c r="E42" s="1003"/>
      <c r="F42" s="1003"/>
      <c r="G42" s="1003"/>
      <c r="H42" s="1004"/>
      <c r="I42" s="1004"/>
      <c r="J42" s="1005"/>
      <c r="K42" s="1005"/>
      <c r="L42" s="1019"/>
    </row>
    <row r="43" spans="1:13">
      <c r="A43" s="1001"/>
      <c r="B43" s="1009"/>
      <c r="C43" s="1002"/>
      <c r="D43" s="1002"/>
      <c r="E43" s="1003"/>
      <c r="F43" s="1003"/>
      <c r="G43" s="1003"/>
      <c r="H43" s="1004"/>
      <c r="I43" s="1004"/>
      <c r="J43" s="1005"/>
      <c r="K43" s="1005"/>
      <c r="L43" s="1019"/>
    </row>
    <row r="44" spans="1:13">
      <c r="A44" s="1001"/>
      <c r="B44" s="1020"/>
      <c r="C44" s="1021"/>
      <c r="D44" s="1021"/>
      <c r="E44" s="1003"/>
      <c r="F44" s="1003"/>
      <c r="G44" s="1003"/>
      <c r="H44" s="1004"/>
      <c r="I44" s="1004"/>
      <c r="J44" s="1005"/>
      <c r="K44" s="1005"/>
      <c r="L44" s="1019"/>
    </row>
    <row r="45" spans="1:13">
      <c r="A45" s="1001"/>
      <c r="B45" s="1009"/>
      <c r="C45" s="1018"/>
      <c r="D45" s="1018"/>
      <c r="E45" s="1003"/>
      <c r="F45" s="1003"/>
      <c r="G45" s="1003"/>
      <c r="H45" s="1004"/>
      <c r="I45" s="1004"/>
      <c r="J45" s="1005"/>
      <c r="K45" s="1005"/>
      <c r="L45" s="1019"/>
    </row>
    <row r="46" spans="1:13">
      <c r="A46" s="1001"/>
      <c r="B46" s="1022"/>
      <c r="C46" s="1023"/>
      <c r="D46" s="1023"/>
      <c r="E46" s="1024"/>
      <c r="F46" s="1024"/>
      <c r="G46" s="1024"/>
      <c r="H46" s="1015"/>
      <c r="I46" s="1015"/>
      <c r="J46" s="1016"/>
      <c r="K46" s="1016"/>
      <c r="L46" s="1025"/>
      <c r="M46" s="1012"/>
    </row>
    <row r="47" spans="1:13" s="1012" customFormat="1">
      <c r="A47" s="1001"/>
      <c r="B47" s="1026"/>
      <c r="C47" s="1027"/>
      <c r="D47" s="1027"/>
      <c r="E47" s="1024"/>
      <c r="F47" s="1024"/>
      <c r="G47" s="1024"/>
      <c r="H47" s="1015"/>
      <c r="I47" s="1015"/>
      <c r="J47" s="1016"/>
      <c r="K47" s="1016"/>
      <c r="L47" s="1025"/>
    </row>
    <row r="48" spans="1:13" s="1012" customFormat="1">
      <c r="A48" s="1001"/>
      <c r="B48" s="937"/>
      <c r="H48" s="1004"/>
      <c r="I48" s="1004"/>
      <c r="J48" s="1005"/>
      <c r="K48" s="1005"/>
      <c r="L48" s="1019"/>
      <c r="M48" s="937"/>
    </row>
    <row r="49" spans="1:12">
      <c r="A49" s="1001"/>
      <c r="C49" s="1006"/>
      <c r="D49" s="1006"/>
      <c r="E49" s="1004"/>
      <c r="F49" s="1004"/>
      <c r="G49" s="1004"/>
      <c r="H49" s="1004"/>
      <c r="I49" s="1004"/>
      <c r="J49" s="1005"/>
      <c r="K49" s="1005"/>
      <c r="L49" s="1019"/>
    </row>
    <row r="50" spans="1:12">
      <c r="A50" s="1001"/>
      <c r="C50" s="1006"/>
      <c r="D50" s="1006"/>
      <c r="E50" s="1004"/>
      <c r="F50" s="1004"/>
      <c r="G50" s="1004"/>
      <c r="H50" s="1004"/>
      <c r="I50" s="1004"/>
      <c r="J50" s="1005"/>
      <c r="K50" s="1005"/>
      <c r="L50" s="1028"/>
    </row>
    <row r="51" spans="1:12">
      <c r="A51" s="1001"/>
      <c r="C51" s="1006"/>
      <c r="D51" s="1006"/>
      <c r="E51" s="1004"/>
      <c r="F51" s="1004"/>
      <c r="G51" s="1004"/>
      <c r="H51" s="1004"/>
      <c r="I51" s="1004"/>
      <c r="J51" s="1005"/>
      <c r="K51" s="1005"/>
      <c r="L51" s="1028"/>
    </row>
    <row r="52" spans="1:12">
      <c r="A52" s="1001"/>
      <c r="C52" s="1029"/>
      <c r="D52" s="1029"/>
      <c r="E52" s="1015"/>
      <c r="F52" s="1015"/>
      <c r="G52" s="1015"/>
      <c r="H52" s="1015"/>
      <c r="I52" s="1015"/>
      <c r="J52" s="1016"/>
      <c r="K52" s="1016"/>
      <c r="L52" s="1030"/>
    </row>
    <row r="53" spans="1:12">
      <c r="A53" s="1001"/>
      <c r="B53" s="1031"/>
      <c r="C53" s="1015"/>
      <c r="D53" s="1015"/>
      <c r="E53" s="1015"/>
      <c r="F53" s="1015"/>
      <c r="G53" s="1015"/>
      <c r="H53" s="1015"/>
      <c r="I53" s="1015"/>
      <c r="J53" s="1016"/>
      <c r="K53" s="1016"/>
    </row>
    <row r="54" spans="1:12">
      <c r="A54" s="1001"/>
      <c r="E54" s="1004"/>
      <c r="F54" s="1004"/>
      <c r="G54" s="1004"/>
    </row>
    <row r="55" spans="1:12">
      <c r="E55" s="1004"/>
      <c r="F55" s="1004"/>
      <c r="G55" s="1004"/>
    </row>
    <row r="56" spans="1:12">
      <c r="E56" s="1004"/>
      <c r="F56" s="1004"/>
      <c r="G56" s="1004"/>
    </row>
    <row r="57" spans="1:12">
      <c r="E57" s="1004"/>
      <c r="F57" s="1004"/>
      <c r="G57" s="1004"/>
    </row>
  </sheetData>
  <mergeCells count="7">
    <mergeCell ref="B26:L26"/>
    <mergeCell ref="B4:L4"/>
    <mergeCell ref="B8:B14"/>
    <mergeCell ref="B15:C15"/>
    <mergeCell ref="B16:B23"/>
    <mergeCell ref="B24:C24"/>
    <mergeCell ref="B25:C25"/>
  </mergeCells>
  <pageMargins left="0.7" right="0.7" top="0.75" bottom="0.75" header="0.3" footer="0.3"/>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vt:i4>
      </vt:variant>
    </vt:vector>
  </HeadingPairs>
  <TitlesOfParts>
    <vt:vector size="50"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Анекс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38</vt:lpstr>
      <vt:lpstr>Annex 39</vt:lpstr>
      <vt:lpstr>Annex 40</vt:lpstr>
      <vt:lpstr>'Annex  35'!Print_Area</vt:lpstr>
      <vt:lpstr>'Annex 1'!Print_Area</vt:lpstr>
      <vt:lpstr>'Annex 10'!Print_Area</vt:lpstr>
      <vt:lpstr>'Annex 15'!Print_Area</vt:lpstr>
      <vt:lpstr>'Annex 2'!Print_Area</vt:lpstr>
      <vt:lpstr>'Annex 3'!Print_Area</vt:lpstr>
      <vt:lpstr>'Annex 4'!Print_Area</vt:lpstr>
      <vt:lpstr>'Annex 5'!Print_Area</vt:lpstr>
      <vt:lpstr>'Annex 1'!Print_Titles</vt:lpstr>
      <vt:lpstr>'Annex 2'!Print_Titles</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NBRM</dc:creator>
  <cp:lastModifiedBy>Mladen Georgievski</cp:lastModifiedBy>
  <cp:lastPrinted>2019-12-17T09:21:19Z</cp:lastPrinted>
  <dcterms:created xsi:type="dcterms:W3CDTF">2015-04-01T08:28:26Z</dcterms:created>
  <dcterms:modified xsi:type="dcterms:W3CDTF">2021-01-12T11:28:49Z</dcterms:modified>
</cp:coreProperties>
</file>